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<sst xmlns="http://schemas.openxmlformats.org/spreadsheetml/2006/main" count="847" uniqueCount="847">
  <si>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</si>
  <si>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医療法人佐世保晩翠会村上病院</t>
  </si>
  <si>
    <t>〒859-3215　佐世保市早岐１丁目６－２２</t>
  </si>
  <si>
    <t>病棟の建築時期と構造</t>
  </si>
  <si>
    <t>建物情報＼病棟名</t>
  </si>
  <si>
    <t>一般</t>
  </si>
  <si>
    <t>様式１病院病棟票(1)</t>
  </si>
  <si>
    <t>建築時期</t>
  </si>
  <si>
    <t>2013</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</si>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</sst>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30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29</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30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30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0.2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9</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1</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9</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1.7</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0.9</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4</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1.7</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3</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1</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1259</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179</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1055</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25</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6067</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1240</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1259</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764</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1</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494</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1240</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1220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20</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1240</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1240</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355</v>
      </c>
      <c r="D397" s="297"/>
      <c r="E397" s="297"/>
      <c r="F397" s="297"/>
      <c r="G397" s="297"/>
      <c r="H397" s="298"/>
      <c r="I397" s="341" t="s">
        <v>356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357</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358</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359</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360</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111</v>
      </c>
      <c r="D402" s="297"/>
      <c r="E402" s="297"/>
      <c r="F402" s="297"/>
      <c r="G402" s="297"/>
      <c r="H402" s="298"/>
      <c r="I402" s="361"/>
      <c r="J402" s="193" t="str">
        <f t="shared" si="61"/>
        <v>未確認</v>
      </c>
      <c r="K402" s="276" t="str">
        <f t="shared" si="62"/>
        <v>※</v>
      </c>
      <c r="L402" s="277">
        <v>554</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361</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362</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363</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364</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365</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366</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367</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368</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369</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370</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371</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372</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373</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374</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375</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376</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377</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378</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379</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380</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381</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382</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383</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384</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385</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387</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388</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389</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390</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391</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392</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393</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394</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395</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396</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397</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398</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399</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400</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401</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402</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403</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404</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405</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406</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407</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408</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409</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410</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411</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412</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413</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414</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415</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416</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417</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419</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420</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421</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422</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423</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424</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425</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426</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427</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428</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429</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431</v>
      </c>
      <c r="B479" s="1"/>
      <c r="C479" s="317" t="s">
        <v>432</v>
      </c>
      <c r="D479" s="318"/>
      <c r="E479" s="318"/>
      <c r="F479" s="318"/>
      <c r="G479" s="318"/>
      <c r="H479" s="319"/>
      <c r="I479" s="341" t="s">
        <v>433</v>
      </c>
      <c r="J479" s="93" t="str">
        <f>IF(SUM(L479:BS479)=0,IF(COUNTIF(L479:BS479,"未確認")&gt;0,"未確認",IF(COUNTIF(L479:BS479,"~*")&gt;0,"*",SUM(L479:BS479))),SUM(L479:BS479))</f>
        <v>未確認</v>
      </c>
      <c r="K479" s="151" t="str">
        <f ref="K479:K486" t="shared" si="70">IF(OR(COUNTIF(L479:BS479,"未確認")&gt;0,COUNTIF(L479:BS479,"*")&gt;0),"※","")</f>
        <v>※</v>
      </c>
      <c r="L479" s="94">
        <v>206</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434</v>
      </c>
      <c r="B480" s="1"/>
      <c r="C480" s="152"/>
      <c r="D480" s="314" t="s">
        <v>435</v>
      </c>
      <c r="E480" s="304" t="s">
        <v>436</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437</v>
      </c>
      <c r="B481" s="1"/>
      <c r="C481" s="152"/>
      <c r="D481" s="315"/>
      <c r="E481" s="304" t="s">
        <v>438</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439</v>
      </c>
      <c r="B482" s="1"/>
      <c r="C482" s="152"/>
      <c r="D482" s="315"/>
      <c r="E482" s="304" t="s">
        <v>440</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441</v>
      </c>
      <c r="B483" s="1"/>
      <c r="C483" s="152"/>
      <c r="D483" s="315"/>
      <c r="E483" s="304" t="s">
        <v>442</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443</v>
      </c>
      <c r="B484" s="1"/>
      <c r="C484" s="152"/>
      <c r="D484" s="315"/>
      <c r="E484" s="304" t="s">
        <v>444</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445</v>
      </c>
      <c r="B485" s="1"/>
      <c r="C485" s="152"/>
      <c r="D485" s="315"/>
      <c r="E485" s="304" t="s">
        <v>446</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447</v>
      </c>
      <c r="B486" s="1"/>
      <c r="C486" s="152"/>
      <c r="D486" s="315"/>
      <c r="E486" s="304" t="s">
        <v>448</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449</v>
      </c>
      <c r="B487" s="1"/>
      <c r="C487" s="152"/>
      <c r="D487" s="315"/>
      <c r="E487" s="304" t="s">
        <v>450</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451</v>
      </c>
      <c r="B488" s="1"/>
      <c r="C488" s="152"/>
      <c r="D488" s="315"/>
      <c r="E488" s="304" t="s">
        <v>452</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453</v>
      </c>
      <c r="B489" s="1"/>
      <c r="C489" s="152"/>
      <c r="D489" s="315"/>
      <c r="E489" s="304" t="s">
        <v>454</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455</v>
      </c>
      <c r="B490" s="1"/>
      <c r="C490" s="152"/>
      <c r="D490" s="315"/>
      <c r="E490" s="304" t="s">
        <v>456</v>
      </c>
      <c r="F490" s="305"/>
      <c r="G490" s="305"/>
      <c r="H490" s="306"/>
      <c r="I490" s="342"/>
      <c r="J490" s="93" t="str">
        <f t="shared" si="71"/>
        <v>未確認</v>
      </c>
      <c r="K490" s="151" t="str">
        <f t="shared" si="72"/>
        <v>※</v>
      </c>
      <c r="L490" s="94">
        <v>218</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457</v>
      </c>
      <c r="B491" s="1"/>
      <c r="C491" s="152"/>
      <c r="D491" s="316"/>
      <c r="E491" s="304" t="s">
        <v>458</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459</v>
      </c>
      <c r="B492" s="118"/>
      <c r="C492" s="317" t="s">
        <v>460</v>
      </c>
      <c r="D492" s="318"/>
      <c r="E492" s="318"/>
      <c r="F492" s="318"/>
      <c r="G492" s="318"/>
      <c r="H492" s="319"/>
      <c r="I492" s="341" t="s">
        <v>461</v>
      </c>
      <c r="J492" s="93" t="str">
        <f>IF(SUM(L492:BS492)=0,IF(COUNTIF(L492:BS492,"未確認")&gt;0,"未確認",IF(COUNTIF(L492:BS492,"~*")&gt;0,"*",SUM(L492:BS492))),SUM(L492:BS492))</f>
        <v>未確認</v>
      </c>
      <c r="K492" s="151" t="str">
        <f t="shared" si="72"/>
        <v>※</v>
      </c>
      <c r="L492" s="94" t="s">
        <v>462</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463</v>
      </c>
      <c r="B493" s="1"/>
      <c r="C493" s="152"/>
      <c r="D493" s="314" t="s">
        <v>435</v>
      </c>
      <c r="E493" s="304" t="s">
        <v>436</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464</v>
      </c>
      <c r="B494" s="1"/>
      <c r="C494" s="152"/>
      <c r="D494" s="315"/>
      <c r="E494" s="304" t="s">
        <v>438</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465</v>
      </c>
      <c r="B495" s="1"/>
      <c r="C495" s="152"/>
      <c r="D495" s="315"/>
      <c r="E495" s="304" t="s">
        <v>440</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466</v>
      </c>
      <c r="B496" s="1"/>
      <c r="C496" s="152"/>
      <c r="D496" s="315"/>
      <c r="E496" s="304" t="s">
        <v>442</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467</v>
      </c>
      <c r="B497" s="1"/>
      <c r="C497" s="152"/>
      <c r="D497" s="315"/>
      <c r="E497" s="304" t="s">
        <v>444</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468</v>
      </c>
      <c r="B498" s="1"/>
      <c r="C498" s="152"/>
      <c r="D498" s="315"/>
      <c r="E498" s="304" t="s">
        <v>446</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469</v>
      </c>
      <c r="B499" s="1"/>
      <c r="C499" s="152"/>
      <c r="D499" s="315"/>
      <c r="E499" s="304" t="s">
        <v>448</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470</v>
      </c>
      <c r="B500" s="1"/>
      <c r="C500" s="152"/>
      <c r="D500" s="315"/>
      <c r="E500" s="304" t="s">
        <v>450</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471</v>
      </c>
      <c r="B501" s="1"/>
      <c r="C501" s="152"/>
      <c r="D501" s="315"/>
      <c r="E501" s="304" t="s">
        <v>452</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472</v>
      </c>
      <c r="B502" s="1"/>
      <c r="C502" s="152"/>
      <c r="D502" s="315"/>
      <c r="E502" s="304" t="s">
        <v>454</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473</v>
      </c>
      <c r="B503" s="1"/>
      <c r="C503" s="152"/>
      <c r="D503" s="315"/>
      <c r="E503" s="304" t="s">
        <v>456</v>
      </c>
      <c r="F503" s="305"/>
      <c r="G503" s="305"/>
      <c r="H503" s="306"/>
      <c r="I503" s="342"/>
      <c r="J503" s="93" t="str">
        <f t="shared" si="71"/>
        <v>未確認</v>
      </c>
      <c r="K503" s="151" t="str">
        <f t="shared" si="72"/>
        <v>※</v>
      </c>
      <c r="L503" s="94" t="s">
        <v>462</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474</v>
      </c>
      <c r="B504" s="1"/>
      <c r="C504" s="152"/>
      <c r="D504" s="316"/>
      <c r="E504" s="304" t="s">
        <v>458</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475</v>
      </c>
      <c r="B505" s="118"/>
      <c r="C505" s="304" t="s">
        <v>476</v>
      </c>
      <c r="D505" s="305"/>
      <c r="E505" s="305"/>
      <c r="F505" s="305"/>
      <c r="G505" s="305"/>
      <c r="H505" s="306"/>
      <c r="I505" s="98" t="s">
        <v>477</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478</v>
      </c>
      <c r="B506" s="118"/>
      <c r="C506" s="304" t="s">
        <v>479</v>
      </c>
      <c r="D506" s="305"/>
      <c r="E506" s="305"/>
      <c r="F506" s="305"/>
      <c r="G506" s="305"/>
      <c r="H506" s="306"/>
      <c r="I506" s="98" t="s">
        <v>480</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481</v>
      </c>
      <c r="B507" s="118"/>
      <c r="C507" s="304" t="s">
        <v>482</v>
      </c>
      <c r="D507" s="305"/>
      <c r="E507" s="305"/>
      <c r="F507" s="305"/>
      <c r="G507" s="305"/>
      <c r="H507" s="306"/>
      <c r="I507" s="98" t="s">
        <v>483</v>
      </c>
      <c r="J507" s="93" t="str">
        <f t="shared" si="71"/>
        <v>未確認</v>
      </c>
      <c r="K507" s="151" t="str">
        <f t="shared" si="72"/>
        <v>※</v>
      </c>
      <c r="L507" s="94" t="s">
        <v>462</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485</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486</v>
      </c>
      <c r="B515" s="1"/>
      <c r="C515" s="304" t="s">
        <v>487</v>
      </c>
      <c r="D515" s="305"/>
      <c r="E515" s="305"/>
      <c r="F515" s="305"/>
      <c r="G515" s="305"/>
      <c r="H515" s="306"/>
      <c r="I515" s="100" t="s">
        <v>488</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489</v>
      </c>
      <c r="B516" s="154"/>
      <c r="C516" s="304" t="s">
        <v>490</v>
      </c>
      <c r="D516" s="305"/>
      <c r="E516" s="305"/>
      <c r="F516" s="305"/>
      <c r="G516" s="305"/>
      <c r="H516" s="306"/>
      <c r="I516" s="98" t="s">
        <v>491</v>
      </c>
      <c r="J516" s="93" t="str">
        <f ref="J516:J522" t="shared" si="78">IF(SUM(L516:BS516)=0,IF(COUNTIF(L516:BS516,"未確認")&gt;0,"未確認",IF(COUNTIF(L516:BS516,"~*")&gt;0,"*",SUM(L516:BS516))),SUM(L516:BS516))</f>
        <v>未確認</v>
      </c>
      <c r="K516" s="151" t="str">
        <f t="shared" si="77"/>
        <v>※</v>
      </c>
      <c r="L516" s="277" t="s">
        <v>462</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492</v>
      </c>
      <c r="B517" s="154"/>
      <c r="C517" s="304" t="s">
        <v>493</v>
      </c>
      <c r="D517" s="305"/>
      <c r="E517" s="305"/>
      <c r="F517" s="305"/>
      <c r="G517" s="305"/>
      <c r="H517" s="306"/>
      <c r="I517" s="98" t="s">
        <v>494</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495</v>
      </c>
      <c r="B518" s="154"/>
      <c r="C518" s="304" t="s">
        <v>496</v>
      </c>
      <c r="D518" s="305"/>
      <c r="E518" s="305"/>
      <c r="F518" s="305"/>
      <c r="G518" s="305"/>
      <c r="H518" s="306"/>
      <c r="I518" s="98" t="s">
        <v>497</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498</v>
      </c>
      <c r="B519" s="154"/>
      <c r="C519" s="304" t="s">
        <v>499</v>
      </c>
      <c r="D519" s="305"/>
      <c r="E519" s="305"/>
      <c r="F519" s="305"/>
      <c r="G519" s="305"/>
      <c r="H519" s="306"/>
      <c r="I519" s="98" t="s">
        <v>500</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501</v>
      </c>
      <c r="B520" s="154"/>
      <c r="C520" s="296" t="s">
        <v>502</v>
      </c>
      <c r="D520" s="297"/>
      <c r="E520" s="297"/>
      <c r="F520" s="297"/>
      <c r="G520" s="297"/>
      <c r="H520" s="298"/>
      <c r="I520" s="98" t="s">
        <v>503</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504</v>
      </c>
      <c r="B521" s="154"/>
      <c r="C521" s="304" t="s">
        <v>505</v>
      </c>
      <c r="D521" s="305"/>
      <c r="E521" s="305"/>
      <c r="F521" s="305"/>
      <c r="G521" s="305"/>
      <c r="H521" s="306"/>
      <c r="I521" s="98" t="s">
        <v>506</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507</v>
      </c>
      <c r="B522" s="154"/>
      <c r="C522" s="304" t="s">
        <v>508</v>
      </c>
      <c r="D522" s="305"/>
      <c r="E522" s="305"/>
      <c r="F522" s="305"/>
      <c r="G522" s="305"/>
      <c r="H522" s="306"/>
      <c r="I522" s="98" t="s">
        <v>509</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510</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511</v>
      </c>
      <c r="B527" s="154"/>
      <c r="C527" s="307" t="s">
        <v>512</v>
      </c>
      <c r="D527" s="308"/>
      <c r="E527" s="308"/>
      <c r="F527" s="308"/>
      <c r="G527" s="308"/>
      <c r="H527" s="309"/>
      <c r="I527" s="98" t="s">
        <v>513</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514</v>
      </c>
      <c r="D528" s="352"/>
      <c r="E528" s="352"/>
      <c r="F528" s="352"/>
      <c r="G528" s="352"/>
      <c r="H528" s="353"/>
      <c r="I528" s="103" t="s">
        <v>515</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516</v>
      </c>
      <c r="B529" s="154"/>
      <c r="C529" s="307" t="s">
        <v>517</v>
      </c>
      <c r="D529" s="308"/>
      <c r="E529" s="308"/>
      <c r="F529" s="308"/>
      <c r="G529" s="308"/>
      <c r="H529" s="309"/>
      <c r="I529" s="98" t="s">
        <v>518</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519</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520</v>
      </c>
      <c r="B534" s="154"/>
      <c r="C534" s="307" t="s">
        <v>521</v>
      </c>
      <c r="D534" s="308"/>
      <c r="E534" s="308"/>
      <c r="F534" s="308"/>
      <c r="G534" s="308"/>
      <c r="H534" s="309"/>
      <c r="I534" s="98" t="s">
        <v>522</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523</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524</v>
      </c>
      <c r="B539" s="154"/>
      <c r="C539" s="304" t="s">
        <v>525</v>
      </c>
      <c r="D539" s="305"/>
      <c r="E539" s="305"/>
      <c r="F539" s="305"/>
      <c r="G539" s="305"/>
      <c r="H539" s="306"/>
      <c r="I539" s="98" t="s">
        <v>526</v>
      </c>
      <c r="J539" s="93">
        <f>IF(SUM(L539:BS539)=0,IF(COUNTIF(L539:BS539,"未確認")&gt;0,"未確認",IF(COUNTIF(L539:BS539,"~*")&gt;0,"*",SUM(L539:BS539))),SUM(L539:BS539))</f>
        <v>0</v>
      </c>
      <c r="K539" s="151" t="str">
        <f>IF(OR(COUNTIF(L539:BS539,"未確認")&gt;0,COUNTIF(L539:BS539,"*")&gt;0),"※","")</f>
      </c>
      <c r="L539" s="94">
        <v>494</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527</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528</v>
      </c>
      <c r="B544" s="154"/>
      <c r="C544" s="304" t="s">
        <v>529</v>
      </c>
      <c r="D544" s="305"/>
      <c r="E544" s="305"/>
      <c r="F544" s="305"/>
      <c r="G544" s="305"/>
      <c r="H544" s="306"/>
      <c r="I544" s="98" t="s">
        <v>530</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531</v>
      </c>
      <c r="B545" s="154"/>
      <c r="C545" s="304" t="s">
        <v>532</v>
      </c>
      <c r="D545" s="305"/>
      <c r="E545" s="305"/>
      <c r="F545" s="305"/>
      <c r="G545" s="305"/>
      <c r="H545" s="306"/>
      <c r="I545" s="98" t="s">
        <v>533</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534</v>
      </c>
      <c r="B546" s="154"/>
      <c r="C546" s="304" t="s">
        <v>535</v>
      </c>
      <c r="D546" s="305"/>
      <c r="E546" s="305"/>
      <c r="F546" s="305"/>
      <c r="G546" s="305"/>
      <c r="H546" s="306"/>
      <c r="I546" s="341" t="s">
        <v>536</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537</v>
      </c>
      <c r="B547" s="154"/>
      <c r="C547" s="304" t="s">
        <v>538</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540</v>
      </c>
      <c r="B549" s="154"/>
      <c r="C549" s="304" t="s">
        <v>541</v>
      </c>
      <c r="D549" s="305"/>
      <c r="E549" s="305"/>
      <c r="F549" s="305"/>
      <c r="G549" s="305"/>
      <c r="H549" s="306"/>
      <c r="I549" s="98" t="s">
        <v>542</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543</v>
      </c>
      <c r="B550" s="154"/>
      <c r="C550" s="304" t="s">
        <v>544</v>
      </c>
      <c r="D550" s="305"/>
      <c r="E550" s="305"/>
      <c r="F550" s="305"/>
      <c r="G550" s="305"/>
      <c r="H550" s="306"/>
      <c r="I550" s="98" t="s">
        <v>545</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547</v>
      </c>
      <c r="C558" s="304" t="s">
        <v>548</v>
      </c>
      <c r="D558" s="305"/>
      <c r="E558" s="305"/>
      <c r="F558" s="305"/>
      <c r="G558" s="305"/>
      <c r="H558" s="306"/>
      <c r="I558" s="98" t="s">
        <v>549</v>
      </c>
      <c r="J558" s="93" t="str">
        <f>IF(SUM(L558:BS558)=0,IF(COUNTIF(L558:BS558,"未確認")&gt;0,"未確認",IF(COUNTIF(L558:BS558,"~*")&gt;0,"*",SUM(L558:BS558))),SUM(L558:BS558))</f>
        <v>未確認</v>
      </c>
      <c r="K558" s="151" t="str">
        <f ref="K558:K571" t="shared" si="101">IF(OR(COUNTIF(L558:BS558,"未確認")&gt;0,COUNTIF(L558:BS558,"*")&gt;0),"※","")</f>
        <v>※</v>
      </c>
      <c r="L558" s="277" t="s">
        <v>462</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550</v>
      </c>
      <c r="B559" s="96"/>
      <c r="C559" s="304" t="s">
        <v>551</v>
      </c>
      <c r="D559" s="305"/>
      <c r="E559" s="305"/>
      <c r="F559" s="305"/>
      <c r="G559" s="305"/>
      <c r="H559" s="306"/>
      <c r="I559" s="98" t="s">
        <v>552</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553</v>
      </c>
      <c r="D560" s="297"/>
      <c r="E560" s="297"/>
      <c r="F560" s="297"/>
      <c r="G560" s="297"/>
      <c r="H560" s="298"/>
      <c r="I560" s="103" t="s">
        <v>554</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555</v>
      </c>
      <c r="B561" s="96"/>
      <c r="C561" s="304" t="s">
        <v>556</v>
      </c>
      <c r="D561" s="305"/>
      <c r="E561" s="305"/>
      <c r="F561" s="305"/>
      <c r="G561" s="305"/>
      <c r="H561" s="306"/>
      <c r="I561" s="98" t="s">
        <v>557</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558</v>
      </c>
      <c r="B562" s="96"/>
      <c r="C562" s="304" t="s">
        <v>559</v>
      </c>
      <c r="D562" s="305"/>
      <c r="E562" s="305"/>
      <c r="F562" s="305"/>
      <c r="G562" s="305"/>
      <c r="H562" s="306"/>
      <c r="I562" s="98" t="s">
        <v>560</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561</v>
      </c>
      <c r="B563" s="96"/>
      <c r="C563" s="304" t="s">
        <v>562</v>
      </c>
      <c r="D563" s="305"/>
      <c r="E563" s="305"/>
      <c r="F563" s="305"/>
      <c r="G563" s="305"/>
      <c r="H563" s="306"/>
      <c r="I563" s="98" t="s">
        <v>563</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564</v>
      </c>
      <c r="B564" s="96"/>
      <c r="C564" s="304" t="s">
        <v>565</v>
      </c>
      <c r="D564" s="305"/>
      <c r="E564" s="305"/>
      <c r="F564" s="305"/>
      <c r="G564" s="305"/>
      <c r="H564" s="306"/>
      <c r="I564" s="98" t="s">
        <v>566</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567</v>
      </c>
      <c r="B565" s="96"/>
      <c r="C565" s="304" t="s">
        <v>568</v>
      </c>
      <c r="D565" s="305"/>
      <c r="E565" s="305"/>
      <c r="F565" s="305"/>
      <c r="G565" s="305"/>
      <c r="H565" s="306"/>
      <c r="I565" s="98" t="s">
        <v>569</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570</v>
      </c>
      <c r="B566" s="96"/>
      <c r="C566" s="304" t="s">
        <v>571</v>
      </c>
      <c r="D566" s="305"/>
      <c r="E566" s="305"/>
      <c r="F566" s="305"/>
      <c r="G566" s="305"/>
      <c r="H566" s="306"/>
      <c r="I566" s="98" t="s">
        <v>572</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573</v>
      </c>
      <c r="B567" s="96"/>
      <c r="C567" s="296" t="s">
        <v>574</v>
      </c>
      <c r="D567" s="297"/>
      <c r="E567" s="297"/>
      <c r="F567" s="297"/>
      <c r="G567" s="297"/>
      <c r="H567" s="298"/>
      <c r="I567" s="103" t="s">
        <v>575</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576</v>
      </c>
      <c r="B568" s="96"/>
      <c r="C568" s="304" t="s">
        <v>577</v>
      </c>
      <c r="D568" s="305"/>
      <c r="E568" s="305"/>
      <c r="F568" s="305"/>
      <c r="G568" s="305"/>
      <c r="H568" s="306"/>
      <c r="I568" s="103" t="s">
        <v>578</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579</v>
      </c>
      <c r="B569" s="96"/>
      <c r="C569" s="304" t="s">
        <v>580</v>
      </c>
      <c r="D569" s="305"/>
      <c r="E569" s="305"/>
      <c r="F569" s="305"/>
      <c r="G569" s="305"/>
      <c r="H569" s="306"/>
      <c r="I569" s="103" t="s">
        <v>581</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582</v>
      </c>
      <c r="B570" s="96"/>
      <c r="C570" s="304" t="s">
        <v>583</v>
      </c>
      <c r="D570" s="305"/>
      <c r="E570" s="305"/>
      <c r="F570" s="305"/>
      <c r="G570" s="305"/>
      <c r="H570" s="306"/>
      <c r="I570" s="103" t="s">
        <v>584</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585</v>
      </c>
      <c r="B571" s="96"/>
      <c r="C571" s="304" t="s">
        <v>586</v>
      </c>
      <c r="D571" s="305"/>
      <c r="E571" s="305"/>
      <c r="F571" s="305"/>
      <c r="G571" s="305"/>
      <c r="H571" s="306"/>
      <c r="I571" s="103" t="s">
        <v>587</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588</v>
      </c>
      <c r="B575" s="96"/>
      <c r="C575" s="296" t="s">
        <v>589</v>
      </c>
      <c r="D575" s="297"/>
      <c r="E575" s="297"/>
      <c r="F575" s="297"/>
      <c r="G575" s="297"/>
      <c r="H575" s="298"/>
      <c r="I575" s="269" t="s">
        <v>590</v>
      </c>
      <c r="J575" s="164"/>
      <c r="K575" s="175"/>
      <c r="L575" s="278" t="s">
        <v>591</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8.8</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3.7</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0.6</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0.6</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26.4</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26.8</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633</v>
      </c>
      <c r="B608" s="68"/>
      <c r="C608" s="304" t="s">
        <v>634</v>
      </c>
      <c r="D608" s="305"/>
      <c r="E608" s="305"/>
      <c r="F608" s="305"/>
      <c r="G608" s="305"/>
      <c r="H608" s="306"/>
      <c r="I608" s="100" t="s">
        <v>635</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636</v>
      </c>
      <c r="B609" s="68"/>
      <c r="C609" s="334" t="s">
        <v>637</v>
      </c>
      <c r="D609" s="335"/>
      <c r="E609" s="335"/>
      <c r="F609" s="335"/>
      <c r="G609" s="335"/>
      <c r="H609" s="336"/>
      <c r="I609" s="341" t="s">
        <v>638</v>
      </c>
      <c r="J609" s="105" t="s">
        <v>462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639</v>
      </c>
      <c r="B610" s="68"/>
      <c r="C610" s="214"/>
      <c r="D610" s="215"/>
      <c r="E610" s="296" t="s">
        <v>640</v>
      </c>
      <c r="F610" s="297"/>
      <c r="G610" s="297"/>
      <c r="H610" s="298"/>
      <c r="I610" s="343"/>
      <c r="J610" s="105" t="s">
        <v>462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641</v>
      </c>
      <c r="B611" s="68"/>
      <c r="C611" s="334" t="s">
        <v>642</v>
      </c>
      <c r="D611" s="335"/>
      <c r="E611" s="335"/>
      <c r="F611" s="335"/>
      <c r="G611" s="335"/>
      <c r="H611" s="336"/>
      <c r="I611" s="327" t="s">
        <v>643</v>
      </c>
      <c r="J611" s="105" t="s">
        <v>462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644</v>
      </c>
      <c r="B612" s="68"/>
      <c r="C612" s="214"/>
      <c r="D612" s="215"/>
      <c r="E612" s="296" t="s">
        <v>640</v>
      </c>
      <c r="F612" s="297"/>
      <c r="G612" s="297"/>
      <c r="H612" s="298"/>
      <c r="I612" s="333"/>
      <c r="J612" s="105" t="s">
        <v>462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645</v>
      </c>
      <c r="B613" s="68"/>
      <c r="C613" s="296" t="s">
        <v>646</v>
      </c>
      <c r="D613" s="297"/>
      <c r="E613" s="297"/>
      <c r="F613" s="297"/>
      <c r="G613" s="297"/>
      <c r="H613" s="298"/>
      <c r="I613" s="98" t="s">
        <v>647</v>
      </c>
      <c r="J613" s="93" t="s">
        <v>462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648</v>
      </c>
      <c r="B614" s="68"/>
      <c r="C614" s="304" t="s">
        <v>649</v>
      </c>
      <c r="D614" s="305"/>
      <c r="E614" s="305"/>
      <c r="F614" s="305"/>
      <c r="G614" s="305"/>
      <c r="H614" s="306"/>
      <c r="I614" s="98" t="s">
        <v>650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651</v>
      </c>
      <c r="B615" s="68"/>
      <c r="C615" s="304" t="s">
        <v>652</v>
      </c>
      <c r="D615" s="305"/>
      <c r="E615" s="305"/>
      <c r="F615" s="305"/>
      <c r="G615" s="305"/>
      <c r="H615" s="306"/>
      <c r="I615" s="98" t="s">
        <v>653</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654</v>
      </c>
      <c r="B616" s="68"/>
      <c r="C616" s="304" t="s">
        <v>655</v>
      </c>
      <c r="D616" s="305"/>
      <c r="E616" s="305"/>
      <c r="F616" s="305"/>
      <c r="G616" s="305"/>
      <c r="H616" s="306"/>
      <c r="I616" s="98" t="s">
        <v>656</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657</v>
      </c>
      <c r="B617" s="68"/>
      <c r="C617" s="304" t="s">
        <v>658</v>
      </c>
      <c r="D617" s="305"/>
      <c r="E617" s="305"/>
      <c r="F617" s="305"/>
      <c r="G617" s="305"/>
      <c r="H617" s="306"/>
      <c r="I617" s="98" t="s">
        <v>659</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660</v>
      </c>
      <c r="B618" s="68"/>
      <c r="C618" s="304" t="s">
        <v>661</v>
      </c>
      <c r="D618" s="305"/>
      <c r="E618" s="305"/>
      <c r="F618" s="305"/>
      <c r="G618" s="305"/>
      <c r="H618" s="306"/>
      <c r="I618" s="159" t="s">
        <v>662</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663</v>
      </c>
      <c r="B619" s="68"/>
      <c r="C619" s="296" t="s">
        <v>664</v>
      </c>
      <c r="D619" s="297"/>
      <c r="E619" s="297"/>
      <c r="F619" s="297"/>
      <c r="G619" s="297"/>
      <c r="H619" s="298"/>
      <c r="I619" s="98" t="s">
        <v>665</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663</v>
      </c>
      <c r="B620" s="68"/>
      <c r="C620" s="296" t="s">
        <v>666</v>
      </c>
      <c r="D620" s="297"/>
      <c r="E620" s="297"/>
      <c r="F620" s="297"/>
      <c r="G620" s="297"/>
      <c r="H620" s="298"/>
      <c r="I620" s="103" t="s">
        <v>667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663</v>
      </c>
      <c r="B621" s="68"/>
      <c r="C621" s="296" t="s">
        <v>668</v>
      </c>
      <c r="D621" s="297"/>
      <c r="E621" s="297"/>
      <c r="F621" s="297"/>
      <c r="G621" s="297"/>
      <c r="H621" s="298"/>
      <c r="I621" s="103" t="s">
        <v>669</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671</v>
      </c>
      <c r="B629" s="92"/>
      <c r="C629" s="296" t="s">
        <v>672</v>
      </c>
      <c r="D629" s="297"/>
      <c r="E629" s="297"/>
      <c r="F629" s="297"/>
      <c r="G629" s="297"/>
      <c r="H629" s="298"/>
      <c r="I629" s="341" t="s">
        <v>673</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674</v>
      </c>
      <c r="B630" s="92"/>
      <c r="C630" s="296" t="s">
        <v>675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676</v>
      </c>
      <c r="B631" s="92"/>
      <c r="C631" s="296" t="s">
        <v>677</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678</v>
      </c>
      <c r="B632" s="92"/>
      <c r="C632" s="296" t="s">
        <v>679</v>
      </c>
      <c r="D632" s="297"/>
      <c r="E632" s="297"/>
      <c r="F632" s="297"/>
      <c r="G632" s="297"/>
      <c r="H632" s="298"/>
      <c r="I632" s="327" t="s">
        <v>680</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682</v>
      </c>
      <c r="B634" s="92"/>
      <c r="C634" s="296" t="s">
        <v>683</v>
      </c>
      <c r="D634" s="297"/>
      <c r="E634" s="297"/>
      <c r="F634" s="297"/>
      <c r="G634" s="297"/>
      <c r="H634" s="298"/>
      <c r="I634" s="103" t="s">
        <v>684</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685</v>
      </c>
      <c r="B635" s="92"/>
      <c r="C635" s="296" t="s">
        <v>686</v>
      </c>
      <c r="D635" s="297"/>
      <c r="E635" s="297"/>
      <c r="F635" s="297"/>
      <c r="G635" s="297"/>
      <c r="H635" s="298"/>
      <c r="I635" s="103" t="s">
        <v>687</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688</v>
      </c>
      <c r="B636" s="96"/>
      <c r="C636" s="296" t="s">
        <v>689</v>
      </c>
      <c r="D636" s="297"/>
      <c r="E636" s="297"/>
      <c r="F636" s="297"/>
      <c r="G636" s="297"/>
      <c r="H636" s="298"/>
      <c r="I636" s="103" t="s">
        <v>690</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691</v>
      </c>
      <c r="B637" s="96"/>
      <c r="C637" s="304" t="s">
        <v>692</v>
      </c>
      <c r="D637" s="305"/>
      <c r="E637" s="305"/>
      <c r="F637" s="305"/>
      <c r="G637" s="305"/>
      <c r="H637" s="306"/>
      <c r="I637" s="98" t="s">
        <v>693</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694</v>
      </c>
      <c r="B638" s="96"/>
      <c r="C638" s="296" t="s">
        <v>695</v>
      </c>
      <c r="D638" s="297"/>
      <c r="E638" s="297"/>
      <c r="F638" s="297"/>
      <c r="G638" s="297"/>
      <c r="H638" s="298"/>
      <c r="I638" s="98" t="s">
        <v>696</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697</v>
      </c>
      <c r="B639" s="96"/>
      <c r="C639" s="304" t="s">
        <v>698</v>
      </c>
      <c r="D639" s="305"/>
      <c r="E639" s="305"/>
      <c r="F639" s="305"/>
      <c r="G639" s="305"/>
      <c r="H639" s="306"/>
      <c r="I639" s="98" t="s">
        <v>699</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700</v>
      </c>
      <c r="B640" s="96"/>
      <c r="C640" s="304" t="s">
        <v>701</v>
      </c>
      <c r="D640" s="305"/>
      <c r="E640" s="305"/>
      <c r="F640" s="305"/>
      <c r="G640" s="305"/>
      <c r="H640" s="306"/>
      <c r="I640" s="98" t="s">
        <v>702</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703</v>
      </c>
      <c r="D641" s="297"/>
      <c r="E641" s="297"/>
      <c r="F641" s="297"/>
      <c r="G641" s="297"/>
      <c r="H641" s="298"/>
      <c r="I641" s="103" t="s">
        <v>704</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706</v>
      </c>
      <c r="B649" s="92"/>
      <c r="C649" s="304" t="s">
        <v>707</v>
      </c>
      <c r="D649" s="305"/>
      <c r="E649" s="305"/>
      <c r="F649" s="305"/>
      <c r="G649" s="305"/>
      <c r="H649" s="306"/>
      <c r="I649" s="98" t="s">
        <v>708</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709</v>
      </c>
      <c r="B650" s="96"/>
      <c r="C650" s="304" t="s">
        <v>710</v>
      </c>
      <c r="D650" s="305"/>
      <c r="E650" s="305"/>
      <c r="F650" s="305"/>
      <c r="G650" s="305"/>
      <c r="H650" s="306"/>
      <c r="I650" s="98" t="s">
        <v>711</v>
      </c>
      <c r="J650" s="93" t="str">
        <f ref="J650:J656" t="shared" si="128">IF(SUM(L650:BS650)=0,IF(COUNTIF(L650:BS650,"未確認")&gt;0,"未確認",IF(COUNTIF(L650:BS650,"~*")&gt;0,"*",SUM(L650:BS650))),SUM(L650:BS650))</f>
        <v>未確認</v>
      </c>
      <c r="K650" s="151" t="str">
        <f t="shared" si="127"/>
        <v>※</v>
      </c>
      <c r="L650" s="277" t="s">
        <v>462</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712</v>
      </c>
      <c r="B651" s="96"/>
      <c r="C651" s="304" t="s">
        <v>713</v>
      </c>
      <c r="D651" s="305"/>
      <c r="E651" s="305"/>
      <c r="F651" s="305"/>
      <c r="G651" s="305"/>
      <c r="H651" s="306"/>
      <c r="I651" s="98" t="s">
        <v>714</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715</v>
      </c>
      <c r="B652" s="96"/>
      <c r="C652" s="296" t="s">
        <v>716</v>
      </c>
      <c r="D652" s="297"/>
      <c r="E652" s="297"/>
      <c r="F652" s="297"/>
      <c r="G652" s="297"/>
      <c r="H652" s="298"/>
      <c r="I652" s="98" t="s">
        <v>717</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718</v>
      </c>
      <c r="B653" s="96"/>
      <c r="C653" s="304" t="s">
        <v>719</v>
      </c>
      <c r="D653" s="305"/>
      <c r="E653" s="305"/>
      <c r="F653" s="305"/>
      <c r="G653" s="305"/>
      <c r="H653" s="306"/>
      <c r="I653" s="98" t="s">
        <v>720</v>
      </c>
      <c r="J653" s="93" t="str">
        <f t="shared" si="128"/>
        <v>未確認</v>
      </c>
      <c r="K653" s="151" t="str">
        <f t="shared" si="127"/>
        <v>※</v>
      </c>
      <c r="L653" s="277" t="s">
        <v>462</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721</v>
      </c>
      <c r="B654" s="96"/>
      <c r="C654" s="304" t="s">
        <v>722</v>
      </c>
      <c r="D654" s="305"/>
      <c r="E654" s="305"/>
      <c r="F654" s="305"/>
      <c r="G654" s="305"/>
      <c r="H654" s="306"/>
      <c r="I654" s="98" t="s">
        <v>723</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724</v>
      </c>
      <c r="B655" s="96"/>
      <c r="C655" s="304" t="s">
        <v>725</v>
      </c>
      <c r="D655" s="305"/>
      <c r="E655" s="305"/>
      <c r="F655" s="305"/>
      <c r="G655" s="305"/>
      <c r="H655" s="306"/>
      <c r="I655" s="98" t="s">
        <v>726</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727</v>
      </c>
      <c r="B656" s="96"/>
      <c r="C656" s="296" t="s">
        <v>728</v>
      </c>
      <c r="D656" s="297"/>
      <c r="E656" s="297"/>
      <c r="F656" s="297"/>
      <c r="G656" s="297"/>
      <c r="H656" s="298"/>
      <c r="I656" s="98" t="s">
        <v>729</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731</v>
      </c>
      <c r="B664" s="92"/>
      <c r="C664" s="317" t="s">
        <v>732</v>
      </c>
      <c r="D664" s="318"/>
      <c r="E664" s="318"/>
      <c r="F664" s="318"/>
      <c r="G664" s="318"/>
      <c r="H664" s="319"/>
      <c r="I664" s="98" t="s">
        <v>733</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734</v>
      </c>
      <c r="B665" s="68"/>
      <c r="C665" s="138"/>
      <c r="D665" s="162"/>
      <c r="E665" s="304" t="s">
        <v>735</v>
      </c>
      <c r="F665" s="305"/>
      <c r="G665" s="305"/>
      <c r="H665" s="306"/>
      <c r="I665" s="98" t="s">
        <v>736</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737</v>
      </c>
      <c r="B666" s="68"/>
      <c r="C666" s="138"/>
      <c r="D666" s="162"/>
      <c r="E666" s="304" t="s">
        <v>738</v>
      </c>
      <c r="F666" s="305"/>
      <c r="G666" s="305"/>
      <c r="H666" s="306"/>
      <c r="I666" s="98" t="s">
        <v>739</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740</v>
      </c>
      <c r="B667" s="68"/>
      <c r="C667" s="217"/>
      <c r="D667" s="218"/>
      <c r="E667" s="304" t="s">
        <v>741</v>
      </c>
      <c r="F667" s="305"/>
      <c r="G667" s="305"/>
      <c r="H667" s="306"/>
      <c r="I667" s="98" t="s">
        <v>742</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743</v>
      </c>
      <c r="B668" s="68"/>
      <c r="C668" s="217"/>
      <c r="D668" s="218"/>
      <c r="E668" s="304" t="s">
        <v>744</v>
      </c>
      <c r="F668" s="305"/>
      <c r="G668" s="305"/>
      <c r="H668" s="306"/>
      <c r="I668" s="98" t="s">
        <v>745</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746</v>
      </c>
      <c r="B669" s="68"/>
      <c r="C669" s="138"/>
      <c r="D669" s="162"/>
      <c r="E669" s="304" t="s">
        <v>747</v>
      </c>
      <c r="F669" s="305"/>
      <c r="G669" s="305"/>
      <c r="H669" s="306"/>
      <c r="I669" s="98" t="s">
        <v>748</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749</v>
      </c>
      <c r="B670" s="68"/>
      <c r="C670" s="138"/>
      <c r="D670" s="162"/>
      <c r="E670" s="304" t="s">
        <v>750</v>
      </c>
      <c r="F670" s="305"/>
      <c r="G670" s="305"/>
      <c r="H670" s="306"/>
      <c r="I670" s="98" t="s">
        <v>751</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752</v>
      </c>
      <c r="B671" s="68"/>
      <c r="C671" s="138"/>
      <c r="D671" s="162"/>
      <c r="E671" s="304" t="s">
        <v>753</v>
      </c>
      <c r="F671" s="305"/>
      <c r="G671" s="305"/>
      <c r="H671" s="306"/>
      <c r="I671" s="98" t="s">
        <v>754</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755</v>
      </c>
      <c r="B672" s="68"/>
      <c r="C672" s="140"/>
      <c r="D672" s="163"/>
      <c r="E672" s="304" t="s">
        <v>756</v>
      </c>
      <c r="F672" s="305"/>
      <c r="G672" s="305"/>
      <c r="H672" s="306"/>
      <c r="I672" s="98" t="s">
        <v>757</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758</v>
      </c>
      <c r="B673" s="68"/>
      <c r="C673" s="304" t="s">
        <v>759</v>
      </c>
      <c r="D673" s="305"/>
      <c r="E673" s="305"/>
      <c r="F673" s="305"/>
      <c r="G673" s="305"/>
      <c r="H673" s="306"/>
      <c r="I673" s="98" t="s">
        <v>760</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761</v>
      </c>
      <c r="B674" s="68"/>
      <c r="C674" s="296" t="s">
        <v>762</v>
      </c>
      <c r="D674" s="297"/>
      <c r="E674" s="297"/>
      <c r="F674" s="297"/>
      <c r="G674" s="297"/>
      <c r="H674" s="298"/>
      <c r="I674" s="103" t="s">
        <v>763</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764</v>
      </c>
      <c r="B675" s="68"/>
      <c r="C675" s="304" t="s">
        <v>765</v>
      </c>
      <c r="D675" s="305"/>
      <c r="E675" s="305"/>
      <c r="F675" s="305"/>
      <c r="G675" s="305"/>
      <c r="H675" s="306"/>
      <c r="I675" s="98" t="s">
        <v>766</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767</v>
      </c>
      <c r="B676" s="68"/>
      <c r="C676" s="304" t="s">
        <v>768</v>
      </c>
      <c r="D676" s="305"/>
      <c r="E676" s="305"/>
      <c r="F676" s="305"/>
      <c r="G676" s="305"/>
      <c r="H676" s="306"/>
      <c r="I676" s="98" t="s">
        <v>769</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770</v>
      </c>
      <c r="B677" s="68"/>
      <c r="C677" s="296" t="s">
        <v>771</v>
      </c>
      <c r="D677" s="297"/>
      <c r="E677" s="297"/>
      <c r="F677" s="297"/>
      <c r="G677" s="297"/>
      <c r="H677" s="298"/>
      <c r="I677" s="98" t="s">
        <v>772</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773</v>
      </c>
      <c r="B678" s="68"/>
      <c r="C678" s="304" t="s">
        <v>774</v>
      </c>
      <c r="D678" s="305"/>
      <c r="E678" s="305"/>
      <c r="F678" s="305"/>
      <c r="G678" s="305"/>
      <c r="H678" s="306"/>
      <c r="I678" s="98" t="s">
        <v>775</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776</v>
      </c>
      <c r="B685" s="68"/>
      <c r="C685" s="296" t="s">
        <v>777</v>
      </c>
      <c r="D685" s="297"/>
      <c r="E685" s="297"/>
      <c r="F685" s="297"/>
      <c r="G685" s="297"/>
      <c r="H685" s="298"/>
      <c r="I685" s="103" t="s">
        <v>778</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779</v>
      </c>
      <c r="B686" s="68"/>
      <c r="C686" s="296" t="s">
        <v>780</v>
      </c>
      <c r="D686" s="297"/>
      <c r="E686" s="297"/>
      <c r="F686" s="297"/>
      <c r="G686" s="297"/>
      <c r="H686" s="298"/>
      <c r="I686" s="103" t="s">
        <v>781</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782</v>
      </c>
      <c r="B687" s="68"/>
      <c r="C687" s="296" t="s">
        <v>783</v>
      </c>
      <c r="D687" s="297"/>
      <c r="E687" s="297"/>
      <c r="F687" s="297"/>
      <c r="G687" s="297"/>
      <c r="H687" s="298"/>
      <c r="I687" s="103" t="s">
        <v>784</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785</v>
      </c>
      <c r="B688" s="68"/>
      <c r="C688" s="334" t="s">
        <v>786</v>
      </c>
      <c r="D688" s="335"/>
      <c r="E688" s="335"/>
      <c r="F688" s="335"/>
      <c r="G688" s="335"/>
      <c r="H688" s="336"/>
      <c r="I688" s="327" t="s">
        <v>787</v>
      </c>
      <c r="J688" s="164"/>
      <c r="K688" s="165"/>
      <c r="L688" s="221">
        <v>1240</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788</v>
      </c>
      <c r="B689" s="68"/>
      <c r="C689" s="167"/>
      <c r="D689" s="168"/>
      <c r="E689" s="334" t="s">
        <v>789</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790</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791</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792</v>
      </c>
      <c r="B692" s="68"/>
      <c r="C692" s="169"/>
      <c r="D692" s="257"/>
      <c r="E692" s="337"/>
      <c r="F692" s="338"/>
      <c r="G692" s="256"/>
      <c r="H692" s="230" t="s">
        <v>793</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794</v>
      </c>
      <c r="B693" s="68"/>
      <c r="C693" s="334" t="s">
        <v>795</v>
      </c>
      <c r="D693" s="335"/>
      <c r="E693" s="335"/>
      <c r="F693" s="335"/>
      <c r="G693" s="339"/>
      <c r="H693" s="336"/>
      <c r="I693" s="327" t="s">
        <v>796</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797</v>
      </c>
      <c r="B694" s="68"/>
      <c r="C694" s="266"/>
      <c r="D694" s="268"/>
      <c r="E694" s="296" t="s">
        <v>798</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799</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800</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801</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802</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803</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804</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805</v>
      </c>
      <c r="B701" s="68"/>
      <c r="C701" s="296" t="s">
        <v>806</v>
      </c>
      <c r="D701" s="297"/>
      <c r="E701" s="297"/>
      <c r="F701" s="297"/>
      <c r="G701" s="297"/>
      <c r="H701" s="298"/>
      <c r="I701" s="326" t="s">
        <v>807</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808</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809</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810</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812</v>
      </c>
      <c r="B712" s="96"/>
      <c r="C712" s="296" t="s">
        <v>813</v>
      </c>
      <c r="D712" s="297"/>
      <c r="E712" s="297"/>
      <c r="F712" s="297"/>
      <c r="G712" s="297"/>
      <c r="H712" s="298"/>
      <c r="I712" s="103" t="s">
        <v>814</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815</v>
      </c>
      <c r="B713" s="96"/>
      <c r="C713" s="304" t="s">
        <v>816</v>
      </c>
      <c r="D713" s="305"/>
      <c r="E713" s="305"/>
      <c r="F713" s="305"/>
      <c r="G713" s="305"/>
      <c r="H713" s="306"/>
      <c r="I713" s="98" t="s">
        <v>817</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818</v>
      </c>
      <c r="B714" s="96"/>
      <c r="C714" s="304" t="s">
        <v>819</v>
      </c>
      <c r="D714" s="305"/>
      <c r="E714" s="305"/>
      <c r="F714" s="305"/>
      <c r="G714" s="305"/>
      <c r="H714" s="306"/>
      <c r="I714" s="98" t="s">
        <v>820</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822</v>
      </c>
      <c r="B722" s="92"/>
      <c r="C722" s="304" t="s">
        <v>823</v>
      </c>
      <c r="D722" s="305"/>
      <c r="E722" s="305"/>
      <c r="F722" s="305"/>
      <c r="G722" s="305"/>
      <c r="H722" s="306"/>
      <c r="I722" s="98" t="s">
        <v>824</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825</v>
      </c>
      <c r="B723" s="96"/>
      <c r="C723" s="304" t="s">
        <v>826</v>
      </c>
      <c r="D723" s="305"/>
      <c r="E723" s="305"/>
      <c r="F723" s="305"/>
      <c r="G723" s="305"/>
      <c r="H723" s="306"/>
      <c r="I723" s="98" t="s">
        <v>827</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828</v>
      </c>
      <c r="B724" s="96"/>
      <c r="C724" s="296" t="s">
        <v>829</v>
      </c>
      <c r="D724" s="297"/>
      <c r="E724" s="297"/>
      <c r="F724" s="297"/>
      <c r="G724" s="297"/>
      <c r="H724" s="298"/>
      <c r="I724" s="98" t="s">
        <v>830</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831</v>
      </c>
      <c r="B725" s="96"/>
      <c r="C725" s="304" t="s">
        <v>832</v>
      </c>
      <c r="D725" s="305"/>
      <c r="E725" s="305"/>
      <c r="F725" s="305"/>
      <c r="G725" s="305"/>
      <c r="H725" s="306"/>
      <c r="I725" s="98" t="s">
        <v>833</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835</v>
      </c>
      <c r="B734" s="92"/>
      <c r="C734" s="304" t="s">
        <v>836</v>
      </c>
      <c r="D734" s="305"/>
      <c r="E734" s="305"/>
      <c r="F734" s="305"/>
      <c r="G734" s="305"/>
      <c r="H734" s="306"/>
      <c r="I734" s="98" t="s">
        <v>837</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838</v>
      </c>
      <c r="B735" s="96"/>
      <c r="C735" s="304" t="s">
        <v>839</v>
      </c>
      <c r="D735" s="305"/>
      <c r="E735" s="305"/>
      <c r="F735" s="305"/>
      <c r="G735" s="305"/>
      <c r="H735" s="306"/>
      <c r="I735" s="98" t="s">
        <v>840</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841</v>
      </c>
      <c r="B736" s="96"/>
      <c r="C736" s="296" t="s">
        <v>842</v>
      </c>
      <c r="D736" s="297"/>
      <c r="E736" s="297"/>
      <c r="F736" s="297"/>
      <c r="G736" s="297"/>
      <c r="H736" s="298"/>
      <c r="I736" s="98" t="s">
        <v>843</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844</v>
      </c>
      <c r="B737" s="96"/>
      <c r="C737" s="296" t="s">
        <v>845</v>
      </c>
      <c r="D737" s="297"/>
      <c r="E737" s="297"/>
      <c r="F737" s="297"/>
      <c r="G737" s="297"/>
      <c r="H737" s="298"/>
      <c r="I737" s="98" t="s">
        <v>846</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