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9400\●給食業務委託\◆R7入札（R8委託分）\R7入札関係書類\"/>
    </mc:Choice>
  </mc:AlternateContent>
  <xr:revisionPtr revIDLastSave="0" documentId="13_ncr:1_{CBC520BD-D5D7-4A88-9C92-6209F6385062}" xr6:coauthVersionLast="47" xr6:coauthVersionMax="47" xr10:uidLastSave="{00000000-0000-0000-0000-000000000000}"/>
  <bookViews>
    <workbookView xWindow="-120" yWindow="-120" windowWidth="29040" windowHeight="15720" activeTab="1" xr2:uid="{E0BBE31F-A923-48F9-B654-6972C356A018}"/>
  </bookViews>
  <sheets>
    <sheet name="営業概要" sheetId="1" r:id="rId1"/>
    <sheet name="財務諸表" sheetId="2" r:id="rId2"/>
  </sheets>
  <definedNames>
    <definedName name="_xlnm.Print_Area" localSheetId="0">営業概要!$B$3:$G$33</definedName>
    <definedName name="_xlnm.Print_Area" localSheetId="1">財務諸表!$B$2:$K$34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D15" i="2"/>
  <c r="F34" i="2"/>
  <c r="E34" i="2"/>
  <c r="K32" i="2"/>
  <c r="J32" i="2"/>
  <c r="I32" i="2"/>
  <c r="F28" i="2"/>
  <c r="E28" i="2"/>
  <c r="K28" i="2"/>
  <c r="K34" i="2" s="1"/>
  <c r="K33" i="2" s="1"/>
  <c r="J28" i="2"/>
  <c r="I28" i="2"/>
  <c r="I34" i="2" s="1"/>
  <c r="I33" i="2" s="1"/>
  <c r="D28" i="2"/>
  <c r="D34" i="2"/>
  <c r="F11" i="2"/>
  <c r="D8" i="2"/>
  <c r="D10" i="2" s="1"/>
  <c r="D14" i="2" s="1"/>
  <c r="D18" i="2" s="1"/>
  <c r="D21" i="2" s="1"/>
  <c r="E8" i="2"/>
  <c r="E10" i="2" s="1"/>
  <c r="E14" i="2" s="1"/>
  <c r="E15" i="2" s="1"/>
  <c r="F8" i="2"/>
  <c r="F10" i="2" s="1"/>
  <c r="F14" i="2" s="1"/>
  <c r="E11" i="2" l="1"/>
  <c r="D11" i="2"/>
  <c r="J34" i="2"/>
  <c r="J33" i="2" s="1"/>
  <c r="E18" i="2"/>
  <c r="E21" i="2" s="1"/>
  <c r="F18" i="2" l="1"/>
  <c r="F21" i="2" s="1"/>
</calcChain>
</file>

<file path=xl/sharedStrings.xml><?xml version="1.0" encoding="utf-8"?>
<sst xmlns="http://schemas.openxmlformats.org/spreadsheetml/2006/main" count="94" uniqueCount="79">
  <si>
    <t>企業名</t>
    <rPh sb="0" eb="2">
      <t>キギョウ</t>
    </rPh>
    <rPh sb="2" eb="3">
      <t>メイ</t>
    </rPh>
    <phoneticPr fontId="2"/>
  </si>
  <si>
    <t>従業員数</t>
    <rPh sb="0" eb="3">
      <t>ジュウギョウイン</t>
    </rPh>
    <rPh sb="3" eb="4">
      <t>スウ</t>
    </rPh>
    <phoneticPr fontId="2"/>
  </si>
  <si>
    <t>名</t>
    <rPh sb="0" eb="1">
      <t>メイ</t>
    </rPh>
    <phoneticPr fontId="2"/>
  </si>
  <si>
    <t>人数</t>
    <rPh sb="0" eb="2">
      <t>ニンズウ</t>
    </rPh>
    <phoneticPr fontId="2"/>
  </si>
  <si>
    <t>給食業務の
受注実績</t>
    <rPh sb="0" eb="2">
      <t>キュウショク</t>
    </rPh>
    <rPh sb="2" eb="4">
      <t>ギョウム</t>
    </rPh>
    <rPh sb="6" eb="8">
      <t>ジュチュウ</t>
    </rPh>
    <rPh sb="8" eb="10">
      <t>ジッセキ</t>
    </rPh>
    <phoneticPr fontId="2"/>
  </si>
  <si>
    <t>契約期間</t>
    <rPh sb="0" eb="2">
      <t>ケイヤク</t>
    </rPh>
    <rPh sb="2" eb="4">
      <t>キカン</t>
    </rPh>
    <phoneticPr fontId="2"/>
  </si>
  <si>
    <t>契約額</t>
    <rPh sb="0" eb="2">
      <t>ケイヤク</t>
    </rPh>
    <rPh sb="2" eb="3">
      <t>ガク</t>
    </rPh>
    <phoneticPr fontId="2"/>
  </si>
  <si>
    <t>損益計算書</t>
    <rPh sb="0" eb="5">
      <t>ソンエキケイサンショ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</si>
  <si>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</si>
  <si>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</si>
  <si>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総利益</t>
    <rPh sb="0" eb="1">
      <t>ソウ</t>
    </rPh>
    <rPh sb="1" eb="3">
      <t>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</si>
  <si>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</si>
  <si>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</si>
  <si>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</si>
  <si>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</si>
  <si>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</si>
  <si>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</si>
  <si>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経常利益</t>
    <rPh sb="0" eb="2">
      <t>ケイジョウ</t>
    </rPh>
    <rPh sb="2" eb="4">
      <t>リエキ</t>
    </rPh>
    <phoneticPr fontId="2"/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</si>
  <si>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</si>
  <si>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>法人税等</t>
    <rPh sb="0" eb="3">
      <t>ホウジンゼイ</t>
    </rPh>
    <rPh sb="3" eb="4">
      <t>トウ</t>
    </rPh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</si>
  <si>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</si>
  <si>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当期純利益</t>
    <rPh sb="0" eb="2">
      <t>トウキ</t>
    </rPh>
    <rPh sb="2" eb="5">
      <t>ジュンリエキ</t>
    </rPh>
    <phoneticPr fontId="2"/>
  </si>
  <si>
    <t>貸借対照表</t>
    <rPh sb="0" eb="2">
      <t>タイシャク</t>
    </rPh>
    <rPh sb="2" eb="5">
      <t>タイショウヒョウ</t>
    </rPh>
    <phoneticPr fontId="2"/>
  </si>
  <si>
    <t>資産の部</t>
    <rPh sb="0" eb="2">
      <t>シサン</t>
    </rPh>
    <rPh sb="3" eb="4">
      <t>ブ</t>
    </rPh>
    <phoneticPr fontId="2"/>
  </si>
  <si>
    <t>流動資産</t>
    <rPh sb="0" eb="2">
      <t>リュウドウ</t>
    </rPh>
    <rPh sb="2" eb="4">
      <t>シサン</t>
    </rPh>
    <phoneticPr fontId="2"/>
  </si>
  <si>
    <t>固定資産</t>
    <rPh sb="0" eb="2">
      <t>コテイ</t>
    </rPh>
    <rPh sb="2" eb="4">
      <t>シサン</t>
    </rPh>
    <phoneticPr fontId="2"/>
  </si>
  <si>
    <t>　有形固定資産</t>
    <rPh sb="1" eb="3">
      <t>ユウケイ</t>
    </rPh>
    <rPh sb="3" eb="5">
      <t>コテイ</t>
    </rPh>
    <rPh sb="5" eb="7">
      <t>シサン</t>
    </rPh>
    <phoneticPr fontId="2"/>
  </si>
  <si>
    <t>　無形固定資産</t>
    <rPh sb="1" eb="3">
      <t>ムケイ</t>
    </rPh>
    <rPh sb="3" eb="5">
      <t>コテイ</t>
    </rPh>
    <rPh sb="5" eb="7">
      <t>シサン</t>
    </rPh>
    <phoneticPr fontId="2"/>
  </si>
  <si>
    <t>　投資等</t>
    <rPh sb="1" eb="3">
      <t>トウシ</t>
    </rPh>
    <rPh sb="3" eb="4">
      <t>トウ</t>
    </rPh>
    <phoneticPr fontId="2"/>
  </si>
  <si>
    <t>繰延資産</t>
    <rPh sb="0" eb="2">
      <t>クリノ</t>
    </rPh>
    <rPh sb="2" eb="4">
      <t>シサン</t>
    </rPh>
    <phoneticPr fontId="2"/>
  </si>
  <si>
    <t>資産合計</t>
    <rPh sb="0" eb="2">
      <t>シサン</t>
    </rPh>
    <rPh sb="2" eb="4">
      <t>ゴウケイ</t>
    </rPh>
    <phoneticPr fontId="2"/>
  </si>
  <si>
    <t>負債の部</t>
    <rPh sb="0" eb="2">
      <t>フサイ</t>
    </rPh>
    <rPh sb="3" eb="4">
      <t>ブ</t>
    </rPh>
    <phoneticPr fontId="2"/>
  </si>
  <si>
    <t>流動負債</t>
    <rPh sb="0" eb="2">
      <t>リュウドウ</t>
    </rPh>
    <rPh sb="2" eb="4">
      <t>フサイ</t>
    </rPh>
    <phoneticPr fontId="2"/>
  </si>
  <si>
    <t>固定負債</t>
    <rPh sb="0" eb="2">
      <t>コテイ</t>
    </rPh>
    <rPh sb="2" eb="4">
      <t>フサイ</t>
    </rPh>
    <phoneticPr fontId="2"/>
  </si>
  <si>
    <t>負債合計</t>
    <rPh sb="0" eb="2">
      <t>フサイ</t>
    </rPh>
    <rPh sb="2" eb="4">
      <t>ゴウケイ</t>
    </rPh>
    <phoneticPr fontId="2"/>
  </si>
  <si>
    <t>株主資本</t>
    <rPh sb="0" eb="2">
      <t>カブヌシ</t>
    </rPh>
    <rPh sb="2" eb="4">
      <t>シホン</t>
    </rPh>
    <phoneticPr fontId="2"/>
  </si>
  <si>
    <t>評価・換算差額等</t>
    <rPh sb="0" eb="2">
      <t>ヒョウカ</t>
    </rPh>
    <rPh sb="3" eb="5">
      <t>カンサン</t>
    </rPh>
    <rPh sb="5" eb="7">
      <t>サガク</t>
    </rPh>
    <rPh sb="7" eb="8">
      <t>トウ</t>
    </rPh>
    <phoneticPr fontId="2"/>
  </si>
  <si>
    <t>純資産合計</t>
    <rPh sb="0" eb="3">
      <t>ジュンシサン</t>
    </rPh>
    <rPh sb="3" eb="5">
      <t>ゴウケイ</t>
    </rPh>
    <phoneticPr fontId="2"/>
  </si>
  <si>
    <t>負債・資産合計</t>
    <rPh sb="0" eb="2">
      <t>フサイ</t>
    </rPh>
    <rPh sb="3" eb="5">
      <t>シサン</t>
    </rPh>
    <rPh sb="5" eb="7">
      <t>ゴウケイ</t>
    </rPh>
    <phoneticPr fontId="2"/>
  </si>
  <si>
    <t>　うち長期借入金</t>
    <rPh sb="3" eb="5">
      <t>チョウキ</t>
    </rPh>
    <rPh sb="5" eb="7">
      <t>カリイレ</t>
    </rPh>
    <rPh sb="7" eb="8">
      <t>キン</t>
    </rPh>
    <phoneticPr fontId="2"/>
  </si>
  <si>
    <t>うち現預金</t>
    <rPh sb="2" eb="5">
      <t>ゲンヨキン</t>
    </rPh>
    <phoneticPr fontId="2"/>
  </si>
  <si>
    <t>うち売掛債権</t>
    <rPh sb="2" eb="4">
      <t>ウリカケ</t>
    </rPh>
    <rPh sb="4" eb="6">
      <t>サイケン</t>
    </rPh>
    <phoneticPr fontId="2"/>
  </si>
  <si>
    <t>企業の沿革</t>
    <rPh sb="0" eb="2">
      <t>キギョウ</t>
    </rPh>
    <rPh sb="3" eb="5">
      <t>エンカク</t>
    </rPh>
    <phoneticPr fontId="2"/>
  </si>
  <si>
    <t>創業</t>
    <rPh sb="0" eb="2">
      <t>ソウギョウ</t>
    </rPh>
    <phoneticPr fontId="2"/>
  </si>
  <si>
    <t>資本金
又は元入金</t>
    <rPh sb="0" eb="3">
      <t>シホンキン</t>
    </rPh>
    <rPh sb="4" eb="5">
      <t>マタ</t>
    </rPh>
    <rPh sb="6" eb="7">
      <t>モト</t>
    </rPh>
    <rPh sb="7" eb="8">
      <t>イ</t>
    </rPh>
    <rPh sb="8" eb="9">
      <t>キン</t>
    </rPh>
    <phoneticPr fontId="2"/>
  </si>
  <si>
    <t>本社所在地</t>
    <rPh sb="0" eb="2">
      <t>ホンシャ</t>
    </rPh>
    <rPh sb="2" eb="5">
      <t>ショザイチ</t>
    </rPh>
    <phoneticPr fontId="2"/>
  </si>
  <si>
    <t>営業所等の名称</t>
    <rPh sb="0" eb="3">
      <t>エイギョウショ</t>
    </rPh>
    <rPh sb="3" eb="4">
      <t>トウ</t>
    </rPh>
    <rPh sb="5" eb="7">
      <t>メイショウ</t>
    </rPh>
    <phoneticPr fontId="2"/>
  </si>
  <si>
    <t>年　　月</t>
    <rPh sb="0" eb="1">
      <t>ネン</t>
    </rPh>
    <rPh sb="3" eb="4">
      <t>ツキ</t>
    </rPh>
    <phoneticPr fontId="2"/>
  </si>
  <si>
    <t>人</t>
    <rPh sb="0" eb="1">
      <t>ニン</t>
    </rPh>
    <phoneticPr fontId="2"/>
  </si>
  <si>
    <t>うちパート</t>
    <phoneticPr fontId="2"/>
  </si>
  <si>
    <t>給食関係の
有資格者</t>
    <rPh sb="0" eb="2">
      <t>キュウショク</t>
    </rPh>
    <rPh sb="2" eb="4">
      <t>カンケイ</t>
    </rPh>
    <rPh sb="6" eb="10">
      <t>ユウシカクシャ</t>
    </rPh>
    <phoneticPr fontId="2"/>
  </si>
  <si>
    <t>会社の事業内容</t>
    <rPh sb="0" eb="2">
      <t>カイシャ</t>
    </rPh>
    <rPh sb="3" eb="5">
      <t>ジギョウ</t>
    </rPh>
    <rPh sb="5" eb="7">
      <t>ナイヨウ</t>
    </rPh>
    <phoneticPr fontId="2"/>
  </si>
  <si>
    <t>契約相手</t>
    <rPh sb="0" eb="2">
      <t>ケイヤク</t>
    </rPh>
    <rPh sb="2" eb="4">
      <t>アイテ</t>
    </rPh>
    <phoneticPr fontId="2"/>
  </si>
  <si>
    <t>企業概要書</t>
    <rPh sb="0" eb="2">
      <t>キギョウ</t>
    </rPh>
    <rPh sb="2" eb="5">
      <t>ガイヨウショ</t>
    </rPh>
    <phoneticPr fontId="2"/>
  </si>
  <si>
    <t>資格等</t>
    <rPh sb="0" eb="2">
      <t>シカク</t>
    </rPh>
    <rPh sb="2" eb="3">
      <t>トウ</t>
    </rPh>
    <phoneticPr fontId="2"/>
  </si>
  <si>
    <t>摘要</t>
    <rPh sb="0" eb="2">
      <t>テキヨウ</t>
    </rPh>
    <phoneticPr fontId="2"/>
  </si>
  <si>
    <t>　　　　千円</t>
    <rPh sb="4" eb="6">
      <t>センエン</t>
    </rPh>
    <phoneticPr fontId="2"/>
  </si>
  <si>
    <t>（千円）</t>
    <rPh sb="1" eb="3">
      <t>センエン</t>
    </rPh>
    <phoneticPr fontId="2"/>
  </si>
  <si>
    <t>科目</t>
    <rPh sb="0" eb="2">
      <t>カモク</t>
    </rPh>
    <phoneticPr fontId="2"/>
  </si>
  <si>
    <t>流動比率</t>
    <rPh sb="0" eb="2">
      <t>リュウドウ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</si>
  <si>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</si>
  <si>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財務諸表</t>
    <rPh sb="0" eb="2">
      <t>ザイム</t>
    </rPh>
    <rPh sb="2" eb="4">
      <t>ショヒョウ</t>
    </rPh>
    <phoneticPr fontId="2"/>
  </si>
  <si>
    <t>営業利益率</t>
    <rPh sb="0" eb="2">
      <t>エイギョウ</t>
    </rPh>
    <rPh sb="2" eb="4">
      <t>リエキ</t>
    </rPh>
    <rPh sb="4" eb="5">
      <t>リツ</t>
    </rPh>
    <phoneticPr fontId="2"/>
  </si>
  <si>
    <t>経常利益率</t>
    <rPh sb="0" eb="2">
      <t>ケイジョウ</t>
    </rPh>
    <rPh sb="2" eb="4">
      <t>リエキ</t>
    </rPh>
    <rPh sb="4" eb="5">
      <t>リツ</t>
    </rPh>
    <phoneticPr fontId="2"/>
  </si>
  <si>
    <t>新株予約権</t>
    <rPh sb="0" eb="2">
      <t>シンカブ</t>
    </rPh>
    <rPh sb="2" eb="4">
      <t>ヨヤク</t>
    </rPh>
    <rPh sb="4" eb="5">
      <t>ケン</t>
    </rPh>
    <phoneticPr fontId="2"/>
  </si>
  <si>
    <t>A</t>
    <phoneticPr fontId="2"/>
  </si>
  <si>
    <t>B</t>
    <phoneticPr fontId="2"/>
  </si>
  <si>
    <t>B÷A</t>
    <phoneticPr fontId="2"/>
  </si>
  <si>
    <t>C</t>
    <phoneticPr fontId="2"/>
  </si>
  <si>
    <t>C÷A</t>
    <phoneticPr fontId="2"/>
  </si>
  <si>
    <t>D</t>
    <phoneticPr fontId="2"/>
  </si>
  <si>
    <t>E</t>
    <phoneticPr fontId="2"/>
  </si>
  <si>
    <t>D÷E</t>
    <phoneticPr fontId="2"/>
  </si>
  <si>
    <t>F</t>
    <phoneticPr fontId="2"/>
  </si>
  <si>
    <t>G</t>
    <phoneticPr fontId="2"/>
  </si>
  <si>
    <t>F÷G</t>
    <phoneticPr fontId="2"/>
  </si>
  <si>
    <t>年  月期</t>
    <rPh sb="0" eb="1">
      <t>ネン</t>
    </rPh>
    <rPh sb="3" eb="4">
      <t>ガツ</t>
    </rPh>
    <rPh sb="4" eb="5">
      <t>キ</t>
    </rPh>
    <phoneticPr fontId="2"/>
  </si>
  <si>
    <t>（様式第６号）</t>
    <rPh sb="1" eb="3">
      <t>ヨウシキ</t>
    </rPh>
    <rPh sb="3" eb="4">
      <t>ダイ</t>
    </rPh>
    <rPh sb="5" eb="6">
      <t>ゴウ</t>
    </rPh>
    <phoneticPr fontId="2"/>
  </si>
  <si>
    <t>（様式第５号）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</si>
</sst>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0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rgb="FFFF0000"/>
      <name val="游明朝"/>
      <family val="1"/>
      <charset val="128"/>
    </font>
    <font>
      <sz val="10"/>
      <color theme="1"/>
      <name val="HGｺﾞｼｯｸE"/>
      <family val="3"/>
      <charset val="128"/>
    </font>
    <font>
      <b/>
      <sz val="16"/>
      <color theme="1"/>
      <name val="游明朝"/>
      <family val="1"/>
      <charset val="128"/>
    </font>
    <font>
      <sz val="11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top"/>
    </xf>
    <xf numFmtId="38" fontId="3" fillId="0" borderId="4" xfId="1" applyFont="1" applyBorder="1">
      <alignment vertical="center"/>
    </xf>
    <xf numFmtId="0" fontId="3" fillId="0" borderId="43" xfId="0" applyFont="1" applyBorder="1" applyAlignment="1">
      <alignment horizontal="left" vertical="center" indent="1"/>
    </xf>
    <xf numFmtId="0" fontId="3" fillId="0" borderId="44" xfId="0" applyFont="1" applyBorder="1" applyAlignment="1">
      <alignment horizontal="left" vertical="center" indent="1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4" xfId="0" applyFont="1" applyBorder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right" vertical="center" shrinkToFit="1"/>
    </xf>
    <xf numFmtId="0" fontId="3" fillId="2" borderId="38" xfId="0" applyFont="1" applyFill="1" applyBorder="1" applyAlignment="1">
      <alignment horizontal="right" vertical="center" shrinkToFit="1"/>
    </xf>
    <xf numFmtId="0" fontId="3" fillId="2" borderId="39" xfId="0" applyFont="1" applyFill="1" applyBorder="1" applyAlignment="1">
      <alignment horizontal="right" vertical="center" shrinkToFit="1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7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45" xfId="1" applyFont="1" applyBorder="1">
      <alignment vertical="center"/>
    </xf>
    <xf numFmtId="0" fontId="3" fillId="0" borderId="27" xfId="0" applyFont="1" applyBorder="1">
      <alignment vertical="center"/>
    </xf>
    <xf numFmtId="0" fontId="3" fillId="0" borderId="45" xfId="0" applyFont="1" applyBorder="1">
      <alignment vertical="center"/>
    </xf>
    <xf numFmtId="0" fontId="5" fillId="0" borderId="43" xfId="0" applyFont="1" applyBorder="1">
      <alignment vertical="center"/>
    </xf>
    <xf numFmtId="176" fontId="11" fillId="3" borderId="30" xfId="2" applyNumberFormat="1" applyFont="1" applyFill="1" applyBorder="1" applyAlignment="1">
      <alignment horizontal="right" vertical="center"/>
    </xf>
    <xf numFmtId="176" fontId="11" fillId="3" borderId="38" xfId="2" applyNumberFormat="1" applyFont="1" applyFill="1" applyBorder="1" applyAlignment="1">
      <alignment horizontal="right" vertical="center"/>
    </xf>
    <xf numFmtId="176" fontId="11" fillId="3" borderId="39" xfId="2" applyNumberFormat="1" applyFont="1" applyFill="1" applyBorder="1" applyAlignment="1">
      <alignment horizontal="right" vertical="center"/>
    </xf>
    <xf numFmtId="38" fontId="3" fillId="2" borderId="11" xfId="1" applyFont="1" applyFill="1" applyBorder="1">
      <alignment vertical="center"/>
    </xf>
    <xf numFmtId="38" fontId="3" fillId="2" borderId="2" xfId="1" applyFont="1" applyFill="1" applyBorder="1">
      <alignment vertical="center"/>
    </xf>
    <xf numFmtId="38" fontId="3" fillId="2" borderId="12" xfId="1" applyFont="1" applyFill="1" applyBorder="1">
      <alignment vertical="center"/>
    </xf>
    <xf numFmtId="38" fontId="3" fillId="2" borderId="46" xfId="1" applyFont="1" applyFill="1" applyBorder="1">
      <alignment vertical="center"/>
    </xf>
    <xf numFmtId="38" fontId="3" fillId="2" borderId="10" xfId="1" applyFont="1" applyFill="1" applyBorder="1">
      <alignment vertical="center"/>
    </xf>
    <xf numFmtId="38" fontId="3" fillId="2" borderId="48" xfId="1" applyFont="1" applyFill="1" applyBorder="1">
      <alignment vertical="center"/>
    </xf>
    <xf numFmtId="38" fontId="3" fillId="2" borderId="46" xfId="0" applyNumberFormat="1" applyFont="1" applyFill="1" applyBorder="1">
      <alignment vertical="center"/>
    </xf>
    <xf numFmtId="38" fontId="3" fillId="2" borderId="10" xfId="0" applyNumberFormat="1" applyFont="1" applyFill="1" applyBorder="1">
      <alignment vertical="center"/>
    </xf>
    <xf numFmtId="38" fontId="3" fillId="2" borderId="48" xfId="0" applyNumberFormat="1" applyFont="1" applyFill="1" applyBorder="1">
      <alignment vertical="center"/>
    </xf>
    <xf numFmtId="38" fontId="3" fillId="2" borderId="11" xfId="0" applyNumberFormat="1" applyFont="1" applyFill="1" applyBorder="1">
      <alignment vertical="center"/>
    </xf>
    <xf numFmtId="38" fontId="3" fillId="2" borderId="2" xfId="0" applyNumberFormat="1" applyFont="1" applyFill="1" applyBorder="1">
      <alignment vertical="center"/>
    </xf>
    <xf numFmtId="38" fontId="3" fillId="2" borderId="12" xfId="0" applyNumberFormat="1" applyFont="1" applyFill="1" applyBorder="1">
      <alignment vertical="center"/>
    </xf>
    <xf numFmtId="38" fontId="3" fillId="2" borderId="7" xfId="0" applyNumberFormat="1" applyFont="1" applyFill="1" applyBorder="1">
      <alignment vertical="center"/>
    </xf>
    <xf numFmtId="38" fontId="3" fillId="2" borderId="8" xfId="0" applyNumberFormat="1" applyFont="1" applyFill="1" applyBorder="1">
      <alignment vertical="center"/>
    </xf>
    <xf numFmtId="38" fontId="3" fillId="2" borderId="9" xfId="0" applyNumberFormat="1" applyFont="1" applyFill="1" applyBorder="1">
      <alignment vertical="center"/>
    </xf>
    <xf numFmtId="0" fontId="3" fillId="2" borderId="4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2" borderId="41" xfId="1" applyFont="1" applyFill="1" applyBorder="1">
      <alignment vertical="center"/>
    </xf>
    <xf numFmtId="38" fontId="3" fillId="2" borderId="13" xfId="1" applyFont="1" applyFill="1" applyBorder="1">
      <alignment vertical="center"/>
    </xf>
    <xf numFmtId="38" fontId="3" fillId="2" borderId="42" xfId="1" applyFont="1" applyFill="1" applyBorder="1">
      <alignment vertical="center"/>
    </xf>
    <xf numFmtId="38" fontId="3" fillId="2" borderId="30" xfId="1" applyFont="1" applyFill="1" applyBorder="1">
      <alignment vertical="center"/>
    </xf>
    <xf numFmtId="38" fontId="3" fillId="2" borderId="38" xfId="1" applyFont="1" applyFill="1" applyBorder="1">
      <alignment vertical="center"/>
    </xf>
    <xf numFmtId="38" fontId="3" fillId="2" borderId="39" xfId="1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2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43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9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31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2" borderId="3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31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35" xfId="0" applyFont="1" applyBorder="1">
      <alignment vertical="center"/>
    </xf>
    <xf numFmtId="0" fontId="8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BEF5-D701-4FF7-9B91-ABBE3E85589F}">
  <dimension ref="B3:I33"/>
  <sheetViews>
    <sheetView view="pageBreakPreview" zoomScaleNormal="100" zoomScaleSheetLayoutView="100" workbookViewId="0">
      <selection activeCell="K11" sqref="K11"/>
    </sheetView>
  </sheetViews>
  <sheetFormatPr defaultColWidth="8.75" defaultRowHeight="16.5" x14ac:dyDescent="0.4"/>
  <cols>
    <col min="1" max="1" width="8.75" style="1"/>
    <col min="2" max="2" width="11.875" style="1" customWidth="1"/>
    <col min="3" max="4" width="10.625" style="1" customWidth="1"/>
    <col min="5" max="5" width="12.75" style="1" customWidth="1"/>
    <col min="6" max="6" width="9.625" style="1" customWidth="1"/>
    <col min="7" max="7" width="18.375" style="1" customWidth="1"/>
    <col min="8" max="8" width="5.875" style="1" customWidth="1"/>
    <col min="9" max="9" width="10.625" style="1" customWidth="1"/>
    <col min="10" max="16384" width="8.75" style="1"/>
  </cols>
  <sheetData>
    <row r="3" spans="2:9" ht="18" x14ac:dyDescent="0.4">
      <c r="B3" s="96" t="s">
        <v>78</v>
      </c>
      <c r="C3" s="11"/>
    </row>
    <row r="4" spans="2:9" ht="30" customHeight="1" x14ac:dyDescent="0.4">
      <c r="B4" s="102" t="s">
        <v>53</v>
      </c>
      <c r="C4" s="102"/>
      <c r="D4" s="102"/>
      <c r="E4" s="102"/>
      <c r="F4" s="102"/>
      <c r="G4" s="102"/>
    </row>
    <row r="5" spans="2:9" ht="32.450000000000003" customHeight="1" x14ac:dyDescent="0.4">
      <c r="B5" s="15" t="s">
        <v>0</v>
      </c>
      <c r="C5" s="118"/>
      <c r="D5" s="119"/>
      <c r="E5" s="119"/>
      <c r="F5" s="119"/>
      <c r="G5" s="120"/>
    </row>
    <row r="6" spans="2:9" ht="25.9" customHeight="1" x14ac:dyDescent="0.4">
      <c r="B6" s="8" t="s">
        <v>45</v>
      </c>
      <c r="C6" s="121"/>
      <c r="D6" s="122"/>
      <c r="E6" s="122"/>
      <c r="F6" s="122"/>
      <c r="G6" s="123"/>
    </row>
    <row r="7" spans="2:9" ht="25.9" customHeight="1" x14ac:dyDescent="0.4">
      <c r="B7" s="9" t="s">
        <v>46</v>
      </c>
      <c r="C7" s="124"/>
      <c r="D7" s="125"/>
      <c r="E7" s="125"/>
      <c r="F7" s="125"/>
      <c r="G7" s="126"/>
    </row>
    <row r="8" spans="2:9" ht="37.9" customHeight="1" x14ac:dyDescent="0.4">
      <c r="B8" s="20" t="s">
        <v>44</v>
      </c>
      <c r="C8" s="118" t="s">
        <v>56</v>
      </c>
      <c r="D8" s="120"/>
      <c r="E8" s="12" t="s">
        <v>43</v>
      </c>
      <c r="F8" s="118" t="s">
        <v>47</v>
      </c>
      <c r="G8" s="120"/>
    </row>
    <row r="9" spans="2:9" ht="57.6" customHeight="1" x14ac:dyDescent="0.4">
      <c r="B9" s="14" t="s">
        <v>51</v>
      </c>
      <c r="C9" s="118"/>
      <c r="D9" s="119"/>
      <c r="E9" s="119"/>
      <c r="F9" s="119"/>
      <c r="G9" s="120"/>
    </row>
    <row r="10" spans="2:9" ht="34.15" customHeight="1" x14ac:dyDescent="0.4">
      <c r="B10" s="12" t="s">
        <v>1</v>
      </c>
      <c r="C10" s="127" t="s">
        <v>48</v>
      </c>
      <c r="D10" s="128"/>
      <c r="E10" s="22" t="s">
        <v>49</v>
      </c>
      <c r="F10" s="128" t="s">
        <v>48</v>
      </c>
      <c r="G10" s="129"/>
    </row>
    <row r="11" spans="2:9" ht="16.149999999999999" customHeight="1" x14ac:dyDescent="0.4">
      <c r="B11" s="146" t="s">
        <v>50</v>
      </c>
      <c r="C11" s="103" t="s">
        <v>54</v>
      </c>
      <c r="D11" s="104"/>
      <c r="E11" s="21" t="s">
        <v>3</v>
      </c>
      <c r="F11" s="134" t="s">
        <v>55</v>
      </c>
      <c r="G11" s="135"/>
      <c r="I11" s="2"/>
    </row>
    <row r="12" spans="2:9" ht="19.899999999999999" customHeight="1" x14ac:dyDescent="0.4">
      <c r="B12" s="146"/>
      <c r="C12" s="148"/>
      <c r="D12" s="149"/>
      <c r="E12" s="19" t="s">
        <v>2</v>
      </c>
      <c r="F12" s="136"/>
      <c r="G12" s="137"/>
    </row>
    <row r="13" spans="2:9" ht="19.899999999999999" customHeight="1" x14ac:dyDescent="0.4">
      <c r="B13" s="146"/>
      <c r="C13" s="150"/>
      <c r="D13" s="151"/>
      <c r="E13" s="17" t="s">
        <v>2</v>
      </c>
      <c r="F13" s="114"/>
      <c r="G13" s="115"/>
    </row>
    <row r="14" spans="2:9" ht="19.899999999999999" customHeight="1" x14ac:dyDescent="0.4">
      <c r="B14" s="146"/>
      <c r="C14" s="150"/>
      <c r="D14" s="151"/>
      <c r="E14" s="17" t="s">
        <v>2</v>
      </c>
      <c r="F14" s="114"/>
      <c r="G14" s="115"/>
    </row>
    <row r="15" spans="2:9" ht="19.899999999999999" customHeight="1" x14ac:dyDescent="0.4">
      <c r="B15" s="146"/>
      <c r="C15" s="150"/>
      <c r="D15" s="151"/>
      <c r="E15" s="17" t="s">
        <v>2</v>
      </c>
      <c r="F15" s="114"/>
      <c r="G15" s="115"/>
    </row>
    <row r="16" spans="2:9" ht="19.899999999999999" customHeight="1" x14ac:dyDescent="0.4">
      <c r="B16" s="147"/>
      <c r="C16" s="152"/>
      <c r="D16" s="153"/>
      <c r="E16" s="18" t="s">
        <v>2</v>
      </c>
      <c r="F16" s="138"/>
      <c r="G16" s="139"/>
    </row>
    <row r="17" spans="2:7" ht="16.149999999999999" customHeight="1" x14ac:dyDescent="0.4">
      <c r="B17" s="143" t="s">
        <v>42</v>
      </c>
      <c r="C17" s="140"/>
      <c r="D17" s="141"/>
      <c r="E17" s="141"/>
      <c r="F17" s="141"/>
      <c r="G17" s="142"/>
    </row>
    <row r="18" spans="2:7" ht="16.149999999999999" customHeight="1" x14ac:dyDescent="0.4">
      <c r="B18" s="144"/>
      <c r="C18" s="108"/>
      <c r="D18" s="109"/>
      <c r="E18" s="109"/>
      <c r="F18" s="109"/>
      <c r="G18" s="110"/>
    </row>
    <row r="19" spans="2:7" ht="16.149999999999999" customHeight="1" x14ac:dyDescent="0.4">
      <c r="B19" s="144"/>
      <c r="C19" s="108"/>
      <c r="D19" s="109"/>
      <c r="E19" s="109"/>
      <c r="F19" s="109"/>
      <c r="G19" s="110"/>
    </row>
    <row r="20" spans="2:7" ht="16.149999999999999" customHeight="1" x14ac:dyDescent="0.4">
      <c r="B20" s="144"/>
      <c r="C20" s="108"/>
      <c r="D20" s="109"/>
      <c r="E20" s="109"/>
      <c r="F20" s="109"/>
      <c r="G20" s="110"/>
    </row>
    <row r="21" spans="2:7" ht="16.149999999999999" customHeight="1" x14ac:dyDescent="0.4">
      <c r="B21" s="144"/>
      <c r="C21" s="108"/>
      <c r="D21" s="109"/>
      <c r="E21" s="109"/>
      <c r="F21" s="109"/>
      <c r="G21" s="110"/>
    </row>
    <row r="22" spans="2:7" ht="16.149999999999999" customHeight="1" x14ac:dyDescent="0.4">
      <c r="B22" s="144"/>
      <c r="C22" s="108"/>
      <c r="D22" s="109"/>
      <c r="E22" s="109"/>
      <c r="F22" s="109"/>
      <c r="G22" s="110"/>
    </row>
    <row r="23" spans="2:7" ht="16.149999999999999" customHeight="1" x14ac:dyDescent="0.4">
      <c r="B23" s="144"/>
      <c r="C23" s="108"/>
      <c r="D23" s="109"/>
      <c r="E23" s="109"/>
      <c r="F23" s="109"/>
      <c r="G23" s="110"/>
    </row>
    <row r="24" spans="2:7" ht="16.149999999999999" customHeight="1" x14ac:dyDescent="0.4">
      <c r="B24" s="144"/>
      <c r="C24" s="108"/>
      <c r="D24" s="109"/>
      <c r="E24" s="109"/>
      <c r="F24" s="109"/>
      <c r="G24" s="110"/>
    </row>
    <row r="25" spans="2:7" ht="16.149999999999999" customHeight="1" x14ac:dyDescent="0.4">
      <c r="B25" s="145"/>
      <c r="C25" s="105"/>
      <c r="D25" s="106"/>
      <c r="E25" s="106"/>
      <c r="F25" s="106"/>
      <c r="G25" s="107"/>
    </row>
    <row r="26" spans="2:7" ht="16.149999999999999" customHeight="1" x14ac:dyDescent="0.4">
      <c r="B26" s="116" t="s">
        <v>4</v>
      </c>
      <c r="C26" s="111" t="s">
        <v>52</v>
      </c>
      <c r="D26" s="112"/>
      <c r="E26" s="5" t="s">
        <v>6</v>
      </c>
      <c r="F26" s="112" t="s">
        <v>5</v>
      </c>
      <c r="G26" s="113"/>
    </row>
    <row r="27" spans="2:7" ht="25.9" customHeight="1" x14ac:dyDescent="0.4">
      <c r="B27" s="116"/>
      <c r="C27" s="97"/>
      <c r="D27" s="98"/>
      <c r="E27" s="3"/>
      <c r="F27" s="98"/>
      <c r="G27" s="99"/>
    </row>
    <row r="28" spans="2:7" ht="25.9" customHeight="1" x14ac:dyDescent="0.4">
      <c r="B28" s="116"/>
      <c r="C28" s="100"/>
      <c r="D28" s="101"/>
      <c r="E28" s="3"/>
      <c r="F28" s="98"/>
      <c r="G28" s="99"/>
    </row>
    <row r="29" spans="2:7" ht="25.9" customHeight="1" x14ac:dyDescent="0.4">
      <c r="B29" s="116"/>
      <c r="C29" s="100"/>
      <c r="D29" s="101"/>
      <c r="E29" s="3"/>
      <c r="F29" s="98"/>
      <c r="G29" s="99"/>
    </row>
    <row r="30" spans="2:7" ht="25.9" customHeight="1" x14ac:dyDescent="0.4">
      <c r="B30" s="116"/>
      <c r="C30" s="97"/>
      <c r="D30" s="98"/>
      <c r="E30" s="3"/>
      <c r="F30" s="98"/>
      <c r="G30" s="99"/>
    </row>
    <row r="31" spans="2:7" ht="25.9" customHeight="1" x14ac:dyDescent="0.4">
      <c r="B31" s="116"/>
      <c r="C31" s="100"/>
      <c r="D31" s="101"/>
      <c r="E31" s="3"/>
      <c r="F31" s="98"/>
      <c r="G31" s="99"/>
    </row>
    <row r="32" spans="2:7" ht="25.9" customHeight="1" x14ac:dyDescent="0.4">
      <c r="B32" s="116"/>
      <c r="C32" s="100"/>
      <c r="D32" s="101"/>
      <c r="E32" s="3"/>
      <c r="F32" s="98"/>
      <c r="G32" s="99"/>
    </row>
    <row r="33" spans="2:7" ht="25.9" customHeight="1" x14ac:dyDescent="0.4">
      <c r="B33" s="117"/>
      <c r="C33" s="130"/>
      <c r="D33" s="131"/>
      <c r="E33" s="7"/>
      <c r="F33" s="132"/>
      <c r="G33" s="133"/>
    </row>
  </sheetData>
  <mergeCells count="49">
    <mergeCell ref="B11:B16"/>
    <mergeCell ref="C12:D12"/>
    <mergeCell ref="C13:D13"/>
    <mergeCell ref="C14:D14"/>
    <mergeCell ref="C16:D16"/>
    <mergeCell ref="C15:D15"/>
    <mergeCell ref="C19:G19"/>
    <mergeCell ref="C22:G22"/>
    <mergeCell ref="C23:G23"/>
    <mergeCell ref="C24:G24"/>
    <mergeCell ref="B17:B25"/>
    <mergeCell ref="F11:G11"/>
    <mergeCell ref="F12:G12"/>
    <mergeCell ref="F16:G16"/>
    <mergeCell ref="C17:G17"/>
    <mergeCell ref="C18:G18"/>
    <mergeCell ref="F15:G15"/>
    <mergeCell ref="B26:B33"/>
    <mergeCell ref="C5:G5"/>
    <mergeCell ref="C6:G6"/>
    <mergeCell ref="C7:G7"/>
    <mergeCell ref="C8:D8"/>
    <mergeCell ref="F8:G8"/>
    <mergeCell ref="C9:G9"/>
    <mergeCell ref="C10:D10"/>
    <mergeCell ref="F10:G10"/>
    <mergeCell ref="C32:D32"/>
    <mergeCell ref="C33:D33"/>
    <mergeCell ref="F27:G27"/>
    <mergeCell ref="F28:G28"/>
    <mergeCell ref="F32:G32"/>
    <mergeCell ref="F33:G33"/>
    <mergeCell ref="C30:D30"/>
    <mergeCell ref="C27:D27"/>
    <mergeCell ref="F30:G30"/>
    <mergeCell ref="C31:D31"/>
    <mergeCell ref="F31:G31"/>
    <mergeCell ref="B4:G4"/>
    <mergeCell ref="C11:D11"/>
    <mergeCell ref="C29:D29"/>
    <mergeCell ref="F29:G29"/>
    <mergeCell ref="C28:D28"/>
    <mergeCell ref="C25:G25"/>
    <mergeCell ref="C20:G20"/>
    <mergeCell ref="C21:G21"/>
    <mergeCell ref="C26:D26"/>
    <mergeCell ref="F26:G26"/>
    <mergeCell ref="F13:G13"/>
    <mergeCell ref="F14:G14"/>
  </mergeCells>
  <phoneticPr fontId="2"/>
  <printOptions horizontalCentered="1" verticalCentered="1"/>
  <pageMargins left="0.78740157480314965" right="0.70866141732283472" top="0.35433070866141736" bottom="0.74803149606299213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663C-CC5C-443E-825C-EA30CE44816B}">
  <dimension ref="B1:K37"/>
  <sheetViews>
    <sheetView showZeros="0" tabSelected="1" view="pageBreakPreview" zoomScale="80" zoomScaleNormal="100" zoomScaleSheetLayoutView="80" workbookViewId="0">
      <selection activeCell="K33" sqref="K33"/>
    </sheetView>
  </sheetViews>
  <sheetFormatPr defaultColWidth="8.75" defaultRowHeight="16.5" x14ac:dyDescent="0.4"/>
  <cols>
    <col min="1" max="1" width="8.75" style="1"/>
    <col min="2" max="2" width="17.125" style="1" customWidth="1"/>
    <col min="3" max="3" width="4.25" style="33" customWidth="1"/>
    <col min="4" max="6" width="9.625" style="1" customWidth="1"/>
    <col min="7" max="7" width="12.625" style="1" customWidth="1"/>
    <col min="8" max="8" width="4.25" style="33" customWidth="1"/>
    <col min="9" max="11" width="9.625" style="1" customWidth="1"/>
    <col min="12" max="16384" width="8.75" style="1"/>
  </cols>
  <sheetData>
    <row r="1" spans="2:11" ht="67.150000000000006" customHeight="1" x14ac:dyDescent="0.4"/>
    <row r="2" spans="2:11" ht="22.9" customHeight="1" x14ac:dyDescent="0.4">
      <c r="B2" s="96" t="s">
        <v>77</v>
      </c>
    </row>
    <row r="3" spans="2:11" ht="27" customHeight="1" x14ac:dyDescent="0.4">
      <c r="B3" s="154" t="s">
        <v>61</v>
      </c>
      <c r="C3" s="154"/>
      <c r="D3" s="154"/>
      <c r="E3" s="154"/>
      <c r="F3" s="154"/>
      <c r="G3" s="154"/>
      <c r="H3" s="154"/>
      <c r="I3" s="154"/>
      <c r="J3" s="154"/>
      <c r="K3" s="154"/>
    </row>
    <row r="4" spans="2:11" ht="24" customHeight="1" x14ac:dyDescent="0.35">
      <c r="B4" s="95" t="s">
        <v>7</v>
      </c>
      <c r="C4" s="32"/>
      <c r="F4" s="24" t="s">
        <v>57</v>
      </c>
      <c r="H4" s="32"/>
    </row>
    <row r="5" spans="2:11" ht="24" customHeight="1" x14ac:dyDescent="0.4">
      <c r="B5" s="134" t="s">
        <v>58</v>
      </c>
      <c r="C5" s="135"/>
      <c r="D5" s="46" t="s">
        <v>76</v>
      </c>
      <c r="E5" s="47" t="s">
        <v>76</v>
      </c>
      <c r="F5" s="48" t="s">
        <v>76</v>
      </c>
      <c r="H5" s="1"/>
    </row>
    <row r="6" spans="2:11" ht="22.9" customHeight="1" x14ac:dyDescent="0.4">
      <c r="B6" s="35" t="s">
        <v>8</v>
      </c>
      <c r="C6" s="41" t="s">
        <v>65</v>
      </c>
      <c r="D6" s="27"/>
      <c r="E6" s="49"/>
      <c r="F6" s="50"/>
      <c r="H6" s="1"/>
    </row>
    <row r="7" spans="2:11" ht="22.9" customHeight="1" x14ac:dyDescent="0.4">
      <c r="B7" s="36" t="s">
        <v>9</v>
      </c>
      <c r="C7" s="41"/>
      <c r="D7" s="51"/>
      <c r="E7" s="52"/>
      <c r="F7" s="53"/>
      <c r="H7" s="1"/>
    </row>
    <row r="8" spans="2:11" ht="22.9" customHeight="1" x14ac:dyDescent="0.4">
      <c r="B8" s="78" t="s">
        <v>10</v>
      </c>
      <c r="C8" s="79"/>
      <c r="D8" s="63">
        <f>+D6-D7</f>
        <v>0</v>
      </c>
      <c r="E8" s="64">
        <f>+E6-E7</f>
        <v>0</v>
      </c>
      <c r="F8" s="65">
        <f>+F6-F7</f>
        <v>0</v>
      </c>
      <c r="H8" s="1"/>
    </row>
    <row r="9" spans="2:11" ht="22.9" customHeight="1" x14ac:dyDescent="0.4">
      <c r="B9" s="36" t="s">
        <v>11</v>
      </c>
      <c r="C9" s="41"/>
      <c r="D9" s="51"/>
      <c r="E9" s="52"/>
      <c r="F9" s="53"/>
      <c r="H9" s="1"/>
    </row>
    <row r="10" spans="2:11" ht="22.9" customHeight="1" x14ac:dyDescent="0.4">
      <c r="B10" s="80" t="s">
        <v>12</v>
      </c>
      <c r="C10" s="81" t="s">
        <v>66</v>
      </c>
      <c r="D10" s="66">
        <f>+D8-D9</f>
        <v>0</v>
      </c>
      <c r="E10" s="67">
        <f>+E8-E9</f>
        <v>0</v>
      </c>
      <c r="F10" s="68">
        <f>+F8-F9</f>
        <v>0</v>
      </c>
      <c r="G10" s="25"/>
      <c r="H10" s="23"/>
    </row>
    <row r="11" spans="2:11" ht="22.9" customHeight="1" x14ac:dyDescent="0.4">
      <c r="B11" s="37" t="s">
        <v>62</v>
      </c>
      <c r="C11" s="42" t="s">
        <v>67</v>
      </c>
      <c r="D11" s="60" t="str">
        <f>IF(+D6="","",+D10/D6)</f>
        <v/>
      </c>
      <c r="E11" s="61" t="str">
        <f t="shared" ref="E11:F11" si="0">IF(+E6="","",+E10/E6)</f>
        <v/>
      </c>
      <c r="F11" s="62" t="str">
        <f t="shared" si="0"/>
        <v/>
      </c>
      <c r="G11" s="25"/>
      <c r="H11" s="23"/>
    </row>
    <row r="12" spans="2:11" ht="22.9" customHeight="1" x14ac:dyDescent="0.4">
      <c r="B12" s="38" t="s">
        <v>13</v>
      </c>
      <c r="C12" s="43"/>
      <c r="D12" s="54"/>
      <c r="E12" s="55"/>
      <c r="F12" s="56"/>
      <c r="G12" s="26"/>
      <c r="H12" s="26"/>
    </row>
    <row r="13" spans="2:11" ht="22.9" customHeight="1" x14ac:dyDescent="0.4">
      <c r="B13" s="36" t="s">
        <v>14</v>
      </c>
      <c r="C13" s="41"/>
      <c r="D13" s="51"/>
      <c r="E13" s="52"/>
      <c r="F13" s="53"/>
      <c r="G13" s="25"/>
      <c r="H13" s="25"/>
    </row>
    <row r="14" spans="2:11" ht="22.9" customHeight="1" x14ac:dyDescent="0.4">
      <c r="B14" s="80" t="s">
        <v>17</v>
      </c>
      <c r="C14" s="81" t="s">
        <v>68</v>
      </c>
      <c r="D14" s="69">
        <f>+D10+D12-D13</f>
        <v>0</v>
      </c>
      <c r="E14" s="70">
        <f>+E10+E12-E13</f>
        <v>0</v>
      </c>
      <c r="F14" s="71">
        <f>+F10+F12-F13</f>
        <v>0</v>
      </c>
      <c r="G14" s="25"/>
      <c r="H14" s="23"/>
    </row>
    <row r="15" spans="2:11" ht="22.9" customHeight="1" x14ac:dyDescent="0.4">
      <c r="B15" s="37" t="s">
        <v>63</v>
      </c>
      <c r="C15" s="42" t="s">
        <v>69</v>
      </c>
      <c r="D15" s="60" t="str">
        <f>IF(+D6="","",+D14/D6)</f>
        <v/>
      </c>
      <c r="E15" s="61" t="str">
        <f>IF(+E6="","",+E14/E6)</f>
        <v/>
      </c>
      <c r="F15" s="62" t="str">
        <f>IF(+F6="","",+F14/F6)</f>
        <v/>
      </c>
      <c r="G15" s="25"/>
      <c r="H15" s="23"/>
    </row>
    <row r="16" spans="2:11" ht="22.9" customHeight="1" x14ac:dyDescent="0.4">
      <c r="B16" s="38" t="s">
        <v>15</v>
      </c>
      <c r="C16" s="43"/>
      <c r="D16" s="57"/>
      <c r="E16" s="4"/>
      <c r="F16" s="58"/>
      <c r="G16" s="26"/>
      <c r="H16" s="26"/>
    </row>
    <row r="17" spans="2:11" ht="22.9" customHeight="1" x14ac:dyDescent="0.4">
      <c r="B17" s="36" t="s">
        <v>16</v>
      </c>
      <c r="C17" s="41"/>
      <c r="D17" s="13"/>
      <c r="E17" s="3"/>
      <c r="F17" s="6"/>
      <c r="H17" s="1"/>
    </row>
    <row r="18" spans="2:11" ht="22.9" customHeight="1" x14ac:dyDescent="0.4">
      <c r="B18" s="82" t="s">
        <v>18</v>
      </c>
      <c r="C18" s="83"/>
      <c r="D18" s="72">
        <f>+D14+D16-D17</f>
        <v>0</v>
      </c>
      <c r="E18" s="73">
        <f>+E14+E16-E17</f>
        <v>0</v>
      </c>
      <c r="F18" s="74">
        <f>+F14+F16-F17</f>
        <v>0</v>
      </c>
      <c r="H18" s="1"/>
    </row>
    <row r="19" spans="2:11" ht="22.9" customHeight="1" x14ac:dyDescent="0.4">
      <c r="B19" s="36" t="s">
        <v>19</v>
      </c>
      <c r="C19" s="41"/>
      <c r="D19" s="13"/>
      <c r="E19" s="3"/>
      <c r="F19" s="6"/>
      <c r="H19" s="1"/>
    </row>
    <row r="20" spans="2:11" ht="22.9" customHeight="1" x14ac:dyDescent="0.4">
      <c r="B20" s="36" t="s">
        <v>20</v>
      </c>
      <c r="C20" s="41"/>
      <c r="D20" s="13"/>
      <c r="E20" s="3"/>
      <c r="F20" s="6"/>
      <c r="H20" s="1"/>
    </row>
    <row r="21" spans="2:11" ht="22.9" customHeight="1" x14ac:dyDescent="0.4">
      <c r="B21" s="84" t="s">
        <v>21</v>
      </c>
      <c r="C21" s="85"/>
      <c r="D21" s="75">
        <f>+D18-D19-D20</f>
        <v>0</v>
      </c>
      <c r="E21" s="76">
        <f>+E18-E19-E20</f>
        <v>0</v>
      </c>
      <c r="F21" s="77">
        <f>+F18-F19-F20</f>
        <v>0</v>
      </c>
      <c r="H21" s="1"/>
    </row>
    <row r="23" spans="2:11" ht="24" customHeight="1" x14ac:dyDescent="0.35">
      <c r="B23" s="95" t="s">
        <v>22</v>
      </c>
      <c r="C23" s="32"/>
      <c r="F23" s="24" t="s">
        <v>57</v>
      </c>
      <c r="H23" s="32"/>
      <c r="K23" s="24" t="s">
        <v>57</v>
      </c>
    </row>
    <row r="24" spans="2:11" ht="24" customHeight="1" x14ac:dyDescent="0.4">
      <c r="B24" s="134" t="s">
        <v>23</v>
      </c>
      <c r="C24" s="135"/>
      <c r="D24" s="46" t="s">
        <v>76</v>
      </c>
      <c r="E24" s="47" t="s">
        <v>76</v>
      </c>
      <c r="F24" s="48" t="s">
        <v>76</v>
      </c>
      <c r="G24" s="134" t="s">
        <v>31</v>
      </c>
      <c r="H24" s="135"/>
      <c r="I24" s="46" t="s">
        <v>76</v>
      </c>
      <c r="J24" s="47" t="s">
        <v>76</v>
      </c>
      <c r="K24" s="48" t="s">
        <v>76</v>
      </c>
    </row>
    <row r="25" spans="2:11" ht="24" customHeight="1" x14ac:dyDescent="0.4">
      <c r="B25" s="16" t="s">
        <v>24</v>
      </c>
      <c r="C25" s="40" t="s">
        <v>70</v>
      </c>
      <c r="D25" s="27"/>
      <c r="E25" s="49"/>
      <c r="F25" s="50"/>
      <c r="G25" s="16" t="s">
        <v>32</v>
      </c>
      <c r="H25" s="40" t="s">
        <v>71</v>
      </c>
      <c r="I25" s="27"/>
      <c r="J25" s="49"/>
      <c r="K25" s="50"/>
    </row>
    <row r="26" spans="2:11" ht="24" customHeight="1" x14ac:dyDescent="0.4">
      <c r="B26" s="28" t="s">
        <v>40</v>
      </c>
      <c r="C26" s="41"/>
      <c r="D26" s="51"/>
      <c r="E26" s="52"/>
      <c r="F26" s="53"/>
      <c r="G26" s="30" t="s">
        <v>33</v>
      </c>
      <c r="H26" s="41"/>
      <c r="I26" s="51"/>
      <c r="J26" s="52"/>
      <c r="K26" s="53"/>
    </row>
    <row r="27" spans="2:11" ht="24" customHeight="1" x14ac:dyDescent="0.4">
      <c r="B27" s="29" t="s">
        <v>41</v>
      </c>
      <c r="C27" s="44"/>
      <c r="D27" s="86"/>
      <c r="E27" s="87"/>
      <c r="F27" s="88"/>
      <c r="G27" s="34" t="s">
        <v>39</v>
      </c>
      <c r="H27" s="44"/>
      <c r="I27" s="86"/>
      <c r="J27" s="87"/>
      <c r="K27" s="88"/>
    </row>
    <row r="28" spans="2:11" ht="24" customHeight="1" x14ac:dyDescent="0.4">
      <c r="B28" s="37" t="s">
        <v>59</v>
      </c>
      <c r="C28" s="42" t="s">
        <v>72</v>
      </c>
      <c r="D28" s="60" t="str">
        <f>IF(+D25="","",+D25/I25)</f>
        <v/>
      </c>
      <c r="E28" s="61" t="str">
        <f t="shared" ref="E28:F28" si="1">IF(+E25="","",+E25/J25)</f>
        <v/>
      </c>
      <c r="F28" s="62" t="str">
        <f t="shared" si="1"/>
        <v/>
      </c>
      <c r="G28" s="15" t="s">
        <v>34</v>
      </c>
      <c r="H28" s="39"/>
      <c r="I28" s="92">
        <f>+I25+I26</f>
        <v>0</v>
      </c>
      <c r="J28" s="93">
        <f t="shared" ref="J28:K28" si="2">+J25+J26</f>
        <v>0</v>
      </c>
      <c r="K28" s="94">
        <f t="shared" si="2"/>
        <v>0</v>
      </c>
    </row>
    <row r="29" spans="2:11" ht="24" customHeight="1" x14ac:dyDescent="0.4">
      <c r="B29" s="16" t="s">
        <v>25</v>
      </c>
      <c r="C29" s="40"/>
      <c r="D29" s="27"/>
      <c r="E29" s="49"/>
      <c r="F29" s="50"/>
      <c r="G29" s="16" t="s">
        <v>35</v>
      </c>
      <c r="H29" s="40"/>
      <c r="I29" s="27"/>
      <c r="J29" s="49"/>
      <c r="K29" s="50"/>
    </row>
    <row r="30" spans="2:11" ht="24" customHeight="1" x14ac:dyDescent="0.4">
      <c r="B30" s="30" t="s">
        <v>26</v>
      </c>
      <c r="C30" s="41"/>
      <c r="D30" s="51"/>
      <c r="E30" s="52"/>
      <c r="F30" s="53"/>
      <c r="G30" s="59" t="s">
        <v>36</v>
      </c>
      <c r="H30" s="41"/>
      <c r="I30" s="51"/>
      <c r="J30" s="52"/>
      <c r="K30" s="53"/>
    </row>
    <row r="31" spans="2:11" ht="24" customHeight="1" x14ac:dyDescent="0.4">
      <c r="B31" s="30" t="s">
        <v>27</v>
      </c>
      <c r="C31" s="41"/>
      <c r="D31" s="51"/>
      <c r="E31" s="52"/>
      <c r="F31" s="53"/>
      <c r="G31" s="34" t="s">
        <v>64</v>
      </c>
      <c r="H31" s="44"/>
      <c r="I31" s="86"/>
      <c r="J31" s="87"/>
      <c r="K31" s="88"/>
    </row>
    <row r="32" spans="2:11" ht="24" customHeight="1" x14ac:dyDescent="0.4">
      <c r="B32" s="30" t="s">
        <v>28</v>
      </c>
      <c r="C32" s="41"/>
      <c r="D32" s="51"/>
      <c r="E32" s="52"/>
      <c r="F32" s="53"/>
      <c r="G32" s="15" t="s">
        <v>37</v>
      </c>
      <c r="H32" s="39" t="s">
        <v>73</v>
      </c>
      <c r="I32" s="92">
        <f>SUM(I29:I31)</f>
        <v>0</v>
      </c>
      <c r="J32" s="93">
        <f t="shared" ref="J32:K32" si="3">SUM(J29:J31)</f>
        <v>0</v>
      </c>
      <c r="K32" s="94">
        <f t="shared" si="3"/>
        <v>0</v>
      </c>
    </row>
    <row r="33" spans="2:11" ht="24" customHeight="1" x14ac:dyDescent="0.4">
      <c r="B33" s="31" t="s">
        <v>29</v>
      </c>
      <c r="C33" s="44"/>
      <c r="D33" s="86"/>
      <c r="E33" s="87"/>
      <c r="F33" s="88"/>
      <c r="G33" s="37" t="s">
        <v>60</v>
      </c>
      <c r="H33" s="45" t="s">
        <v>75</v>
      </c>
      <c r="I33" s="60" t="str">
        <f>IF(I34=0,"",+I32/I34)</f>
        <v/>
      </c>
      <c r="J33" s="61" t="str">
        <f>IF(J34=0,"",+J32/J34)</f>
        <v/>
      </c>
      <c r="K33" s="62" t="str">
        <f>IF(K34=0,"",+K32/K34)</f>
        <v/>
      </c>
    </row>
    <row r="34" spans="2:11" ht="24" customHeight="1" x14ac:dyDescent="0.4">
      <c r="B34" s="15" t="s">
        <v>30</v>
      </c>
      <c r="C34" s="39"/>
      <c r="D34" s="92">
        <f>+D25+D29+D33</f>
        <v>0</v>
      </c>
      <c r="E34" s="93">
        <f t="shared" ref="E34:F34" si="4">+E25+E29+E33</f>
        <v>0</v>
      </c>
      <c r="F34" s="94">
        <f t="shared" si="4"/>
        <v>0</v>
      </c>
      <c r="G34" s="10" t="s">
        <v>38</v>
      </c>
      <c r="H34" s="39" t="s">
        <v>74</v>
      </c>
      <c r="I34" s="89">
        <f>+I28+I32</f>
        <v>0</v>
      </c>
      <c r="J34" s="90">
        <f t="shared" ref="J34:K34" si="5">+J28+J32</f>
        <v>0</v>
      </c>
      <c r="K34" s="91">
        <f t="shared" si="5"/>
        <v>0</v>
      </c>
    </row>
    <row r="35" spans="2:11" ht="19.899999999999999" customHeight="1" x14ac:dyDescent="0.4"/>
    <row r="36" spans="2:11" ht="19.899999999999999" customHeight="1" x14ac:dyDescent="0.4"/>
    <row r="37" spans="2:11" ht="19.899999999999999" customHeight="1" x14ac:dyDescent="0.4"/>
  </sheetData>
  <mergeCells count="4">
    <mergeCell ref="B3:K3"/>
    <mergeCell ref="B24:C24"/>
    <mergeCell ref="G24:H24"/>
    <mergeCell ref="B5:C5"/>
  </mergeCells>
  <phoneticPr fontId="2"/>
  <pageMargins left="0.78740157480314965" right="0.51181102362204722" top="0.35433070866141736" bottom="0.55118110236220474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営業概要</vt:lpstr>
      <vt:lpstr>財務諸表</vt:lpstr>
      <vt:lpstr>営業概要!Print_Area</vt:lpstr>
      <vt:lpstr>財務諸表!Print_Area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佐倉 隆朗</dc:creator>
  <cp:lastModifiedBy>佐倉 隆朗</cp:lastModifiedBy>
  <cp:lastPrinted>2025-11-28T00:46:16Z</cp:lastPrinted>
  <dcterms:created xsi:type="dcterms:W3CDTF">2022-08-06T06:19:02Z</dcterms:created>
  <dcterms:modified xsi:type="dcterms:W3CDTF">2025-11-28T00:46:25Z</dcterms:modified>
</cp:coreProperties>
</file>