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ivfs\所属用ファイルサーバ\04720\70■介護人材確保推進班■\基金事業\33 認証評価制度\R7\03_募集\様式\"/>
    </mc:Choice>
  </mc:AlternateContent>
  <xr:revisionPtr revIDLastSave="0" documentId="13_ncr:1_{6EBB701A-E9E8-44F5-8A60-9D58830C9D51}" xr6:coauthVersionLast="47" xr6:coauthVersionMax="47" xr10:uidLastSave="{00000000-0000-0000-0000-000000000000}"/>
  <bookViews>
    <workbookView xWindow="-120" yWindow="-120" windowWidth="29040" windowHeight="15840" xr2:uid="{7685172A-B601-439C-A611-4C92CA25ACA4}"/>
  </bookViews>
  <sheets>
    <sheet name="申請チェックリスト" sheetId="9" r:id="rId1"/>
    <sheet name="申請チェックリスト (入力例)" sheetId="10" r:id="rId2"/>
  </sheets>
  <definedNames>
    <definedName name="_xlnm.Print_Area" localSheetId="0">申請チェックリスト!$A$1:$K$71</definedName>
    <definedName name="_xlnm.Print_Area" localSheetId="1">'申請チェックリスト (入力例)'!$A$1:$K$71</definedName>
    <definedName name="_xlnm.Print_Titles" localSheetId="0">申請チェックリスト!$21:$22</definedName>
    <definedName name="_xlnm.Print_Titles" localSheetId="1">'申請チェックリスト (入力例)'!$21:$22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8" i="10" l="1"/>
  <c r="I63" i="10"/>
  <c r="H57" i="10"/>
  <c r="H57" i="9"/>
  <c r="I68" i="9"/>
  <c r="I63" i="9"/>
  <c r="I70" i="10" l="1"/>
  <c r="I71" i="10" s="1"/>
  <c r="I70" i="9"/>
  <c r="I71" i="9" s="1"/>
</calcChain>
</file>

<file path=xl/sharedStrings.xml><?xml version="1.0" encoding="utf-8"?>
<sst xmlns="http://schemas.openxmlformats.org/spreadsheetml/2006/main" count="483" uniqueCount="185">
  <si>
    <t>評価項目</t>
    <phoneticPr fontId="1"/>
  </si>
  <si>
    <t>区分</t>
    <rPh sb="0" eb="2">
      <t>クブン</t>
    </rPh>
    <phoneticPr fontId="1"/>
  </si>
  <si>
    <t>評価基準</t>
    <rPh sb="0" eb="2">
      <t>ヒョウカ</t>
    </rPh>
    <rPh sb="2" eb="4">
      <t>キジュン</t>
    </rPh>
    <phoneticPr fontId="1"/>
  </si>
  <si>
    <t>チェックリスト</t>
    <phoneticPr fontId="1"/>
  </si>
  <si>
    <t>【１】</t>
    <phoneticPr fontId="1"/>
  </si>
  <si>
    <r>
      <t>新規採用者の育成体制
　　　　　　</t>
    </r>
    <r>
      <rPr>
        <sz val="14"/>
        <rFont val="UD デジタル 教科書体 NP-R"/>
        <family val="1"/>
        <charset val="128"/>
      </rPr>
      <t>※新規採用者には、新卒者以外も含む</t>
    </r>
    <phoneticPr fontId="1"/>
  </si>
  <si>
    <t>(1)</t>
    <phoneticPr fontId="1"/>
  </si>
  <si>
    <t>新規採用者育成計画の策定及び実施</t>
    <rPh sb="12" eb="13">
      <t>オヨ</t>
    </rPh>
    <rPh sb="14" eb="16">
      <t>ジッシ</t>
    </rPh>
    <phoneticPr fontId="1"/>
  </si>
  <si>
    <t>体制</t>
    <rPh sb="0" eb="2">
      <t>タイセイ</t>
    </rPh>
    <phoneticPr fontId="1"/>
  </si>
  <si>
    <t>①</t>
    <phoneticPr fontId="1"/>
  </si>
  <si>
    <t>新規採用者育成計画を策定</t>
    <rPh sb="0" eb="2">
      <t>シンキ</t>
    </rPh>
    <rPh sb="2" eb="4">
      <t>サイヨウ</t>
    </rPh>
    <rPh sb="4" eb="5">
      <t>シャ</t>
    </rPh>
    <rPh sb="5" eb="7">
      <t>イクセイ</t>
    </rPh>
    <rPh sb="7" eb="9">
      <t>ケイカク</t>
    </rPh>
    <rPh sb="10" eb="12">
      <t>サクテイ</t>
    </rPh>
    <phoneticPr fontId="1"/>
  </si>
  <si>
    <t>実施</t>
    <rPh sb="0" eb="2">
      <t>ジッシ</t>
    </rPh>
    <phoneticPr fontId="1"/>
  </si>
  <si>
    <t>②</t>
    <phoneticPr fontId="1"/>
  </si>
  <si>
    <t>計画に沿った研修の実施</t>
    <rPh sb="0" eb="2">
      <t>ケイカク</t>
    </rPh>
    <rPh sb="3" eb="4">
      <t>ソ</t>
    </rPh>
    <rPh sb="6" eb="8">
      <t>ケンシュウ</t>
    </rPh>
    <rPh sb="9" eb="11">
      <t>ジッシ</t>
    </rPh>
    <phoneticPr fontId="1"/>
  </si>
  <si>
    <t>(2)</t>
    <phoneticPr fontId="1"/>
  </si>
  <si>
    <t>新規採用者の教育担当者に対する研修等の実施</t>
    <rPh sb="19" eb="21">
      <t>ジッシ</t>
    </rPh>
    <phoneticPr fontId="1"/>
  </si>
  <si>
    <t>過去3年間に、教育担当者を配置</t>
    <rPh sb="0" eb="2">
      <t>カコ</t>
    </rPh>
    <rPh sb="3" eb="5">
      <t>ネンカン</t>
    </rPh>
    <rPh sb="7" eb="9">
      <t>キョウイク</t>
    </rPh>
    <rPh sb="9" eb="12">
      <t>タントウシャ</t>
    </rPh>
    <rPh sb="13" eb="15">
      <t>ハイチ</t>
    </rPh>
    <phoneticPr fontId="1"/>
  </si>
  <si>
    <t>教育担当者への研修を実施</t>
    <rPh sb="0" eb="2">
      <t>キョウイク</t>
    </rPh>
    <rPh sb="2" eb="5">
      <t>タントウシャ</t>
    </rPh>
    <rPh sb="7" eb="9">
      <t>ケンシュウ</t>
    </rPh>
    <rPh sb="10" eb="12">
      <t>ジッシ</t>
    </rPh>
    <phoneticPr fontId="1"/>
  </si>
  <si>
    <t>【２】</t>
    <phoneticPr fontId="1"/>
  </si>
  <si>
    <t>労働環境、処遇の改善</t>
    <phoneticPr fontId="1"/>
  </si>
  <si>
    <t>(3)</t>
    <phoneticPr fontId="1"/>
  </si>
  <si>
    <t>明確な給与体系の導入</t>
    <phoneticPr fontId="1"/>
  </si>
  <si>
    <t>賃金体系や昇給する仕組み等を整備し、処遇改善加算Ⅰを取得</t>
    <rPh sb="0" eb="2">
      <t>チンギン</t>
    </rPh>
    <rPh sb="2" eb="4">
      <t>タイケイ</t>
    </rPh>
    <rPh sb="5" eb="7">
      <t>ショウキュウ</t>
    </rPh>
    <rPh sb="9" eb="11">
      <t>シク</t>
    </rPh>
    <rPh sb="12" eb="13">
      <t>トウ</t>
    </rPh>
    <rPh sb="14" eb="16">
      <t>セイビ</t>
    </rPh>
    <phoneticPr fontId="1"/>
  </si>
  <si>
    <t>過去3年間、定期的に昇給を実施</t>
    <rPh sb="0" eb="2">
      <t>カコ</t>
    </rPh>
    <rPh sb="3" eb="5">
      <t>ネンカン</t>
    </rPh>
    <rPh sb="6" eb="9">
      <t>テイキテキ</t>
    </rPh>
    <rPh sb="10" eb="12">
      <t>ショウキュウ</t>
    </rPh>
    <rPh sb="13" eb="15">
      <t>ジッシ</t>
    </rPh>
    <phoneticPr fontId="1"/>
  </si>
  <si>
    <t>(4)</t>
    <phoneticPr fontId="1"/>
  </si>
  <si>
    <t>休暇取得・労働時間縮減に関する取組</t>
    <rPh sb="12" eb="13">
      <t>カン</t>
    </rPh>
    <phoneticPr fontId="1"/>
  </si>
  <si>
    <t>有給休暇取得や労働時間縮減の取組を実施</t>
    <rPh sb="0" eb="2">
      <t>ユウキュウ</t>
    </rPh>
    <rPh sb="2" eb="4">
      <t>キュウカ</t>
    </rPh>
    <rPh sb="4" eb="6">
      <t>シュトク</t>
    </rPh>
    <rPh sb="7" eb="9">
      <t>ロウドウ</t>
    </rPh>
    <rPh sb="9" eb="11">
      <t>ジカン</t>
    </rPh>
    <rPh sb="11" eb="13">
      <t>シュクゲン</t>
    </rPh>
    <rPh sb="14" eb="16">
      <t>トリクミ</t>
    </rPh>
    <rPh sb="17" eb="19">
      <t>ジッシ</t>
    </rPh>
    <phoneticPr fontId="1"/>
  </si>
  <si>
    <t>(5)</t>
    <phoneticPr fontId="1"/>
  </si>
  <si>
    <t>仕事と育児や介護等を両立できる取組</t>
    <rPh sb="8" eb="9">
      <t>トウ</t>
    </rPh>
    <phoneticPr fontId="1"/>
  </si>
  <si>
    <t>(6)</t>
    <phoneticPr fontId="1"/>
  </si>
  <si>
    <t>業務省力化などで働きやすい職場環境の構築</t>
    <phoneticPr fontId="1"/>
  </si>
  <si>
    <t>(7)</t>
    <phoneticPr fontId="1"/>
  </si>
  <si>
    <t>健康管理に対する取組</t>
    <phoneticPr fontId="1"/>
  </si>
  <si>
    <t>【３】</t>
    <phoneticPr fontId="1"/>
  </si>
  <si>
    <t>キャリアパスと人材育成</t>
    <phoneticPr fontId="1"/>
  </si>
  <si>
    <t>(8)</t>
    <phoneticPr fontId="1"/>
  </si>
  <si>
    <t>キャリアパス制度の導入</t>
    <phoneticPr fontId="1"/>
  </si>
  <si>
    <t>職位・職責・職務内容に応じた任用要件と賃金体系を整備し、処遇改善加算Ⅰを取得</t>
    <rPh sb="0" eb="2">
      <t>ショクイ</t>
    </rPh>
    <rPh sb="3" eb="5">
      <t>ショクセキ</t>
    </rPh>
    <rPh sb="6" eb="8">
      <t>ショクム</t>
    </rPh>
    <rPh sb="8" eb="10">
      <t>ナイヨウ</t>
    </rPh>
    <rPh sb="11" eb="12">
      <t>オウ</t>
    </rPh>
    <rPh sb="14" eb="16">
      <t>ニンヨウ</t>
    </rPh>
    <rPh sb="16" eb="18">
      <t>ヨウケン</t>
    </rPh>
    <rPh sb="19" eb="21">
      <t>チンギン</t>
    </rPh>
    <rPh sb="21" eb="23">
      <t>タイケイ</t>
    </rPh>
    <rPh sb="24" eb="26">
      <t>セイビ</t>
    </rPh>
    <phoneticPr fontId="2"/>
  </si>
  <si>
    <t>経験・技能のある介護職員の処遇を改善し、特定処遇改善加算を取得</t>
    <rPh sb="0" eb="2">
      <t>ケイケン</t>
    </rPh>
    <rPh sb="3" eb="5">
      <t>ギノウ</t>
    </rPh>
    <rPh sb="8" eb="10">
      <t>カイゴ</t>
    </rPh>
    <rPh sb="10" eb="12">
      <t>ショクイン</t>
    </rPh>
    <rPh sb="13" eb="15">
      <t>ショグウ</t>
    </rPh>
    <rPh sb="16" eb="18">
      <t>カイゼン</t>
    </rPh>
    <phoneticPr fontId="1"/>
  </si>
  <si>
    <t>(9)</t>
    <phoneticPr fontId="1"/>
  </si>
  <si>
    <t>人材育成計画の策定と研修の実施</t>
    <phoneticPr fontId="1"/>
  </si>
  <si>
    <t>人材育成計画を策定・実施し、処遇改善加算Ⅰを取得</t>
    <rPh sb="0" eb="2">
      <t>ジンザイ</t>
    </rPh>
    <rPh sb="2" eb="4">
      <t>イクセイ</t>
    </rPh>
    <rPh sb="4" eb="6">
      <t>ケイカク</t>
    </rPh>
    <rPh sb="7" eb="9">
      <t>サクテイ</t>
    </rPh>
    <rPh sb="10" eb="12">
      <t>ジッシ</t>
    </rPh>
    <phoneticPr fontId="1"/>
  </si>
  <si>
    <t>(10)</t>
    <phoneticPr fontId="1"/>
  </si>
  <si>
    <t>資格取得に対する支援</t>
    <phoneticPr fontId="1"/>
  </si>
  <si>
    <t>資格取得に対する支援を実施</t>
    <rPh sb="0" eb="2">
      <t>シカク</t>
    </rPh>
    <rPh sb="2" eb="4">
      <t>シュトク</t>
    </rPh>
    <rPh sb="5" eb="6">
      <t>タイ</t>
    </rPh>
    <rPh sb="8" eb="10">
      <t>シエン</t>
    </rPh>
    <rPh sb="11" eb="13">
      <t>ジッシ</t>
    </rPh>
    <phoneticPr fontId="1"/>
  </si>
  <si>
    <t>(11)</t>
    <phoneticPr fontId="1"/>
  </si>
  <si>
    <t>人材育成を目的とした面談や評価の実施</t>
    <rPh sb="13" eb="15">
      <t>ヒョウカ</t>
    </rPh>
    <phoneticPr fontId="1"/>
  </si>
  <si>
    <t>人材育成を目的とした面談・評価を年1回以上実施</t>
    <rPh sb="0" eb="2">
      <t>ジンザイ</t>
    </rPh>
    <rPh sb="2" eb="4">
      <t>イクセイ</t>
    </rPh>
    <rPh sb="5" eb="7">
      <t>モクテキ</t>
    </rPh>
    <rPh sb="10" eb="12">
      <t>メンダン</t>
    </rPh>
    <rPh sb="13" eb="15">
      <t>ヒョウカ</t>
    </rPh>
    <rPh sb="16" eb="17">
      <t>ネン</t>
    </rPh>
    <rPh sb="18" eb="19">
      <t>カイ</t>
    </rPh>
    <rPh sb="19" eb="21">
      <t>イジョウ</t>
    </rPh>
    <rPh sb="21" eb="23">
      <t>ジッシ</t>
    </rPh>
    <phoneticPr fontId="1"/>
  </si>
  <si>
    <t>【４】</t>
    <phoneticPr fontId="1"/>
  </si>
  <si>
    <t>介護事業所の運営等</t>
    <rPh sb="0" eb="2">
      <t>カイゴ</t>
    </rPh>
    <rPh sb="2" eb="4">
      <t>ジギョウ</t>
    </rPh>
    <rPh sb="4" eb="5">
      <t>ショ</t>
    </rPh>
    <rPh sb="6" eb="8">
      <t>ウンエイ</t>
    </rPh>
    <rPh sb="8" eb="9">
      <t>トウ</t>
    </rPh>
    <phoneticPr fontId="1"/>
  </si>
  <si>
    <t>(12)</t>
    <phoneticPr fontId="1"/>
  </si>
  <si>
    <t>サービスの質の向上に向けた取組</t>
    <phoneticPr fontId="1"/>
  </si>
  <si>
    <t>介護サービス情報等を職員へ周知し、外部へPR</t>
    <rPh sb="0" eb="2">
      <t>カイゴ</t>
    </rPh>
    <rPh sb="6" eb="8">
      <t>ジョウホウ</t>
    </rPh>
    <rPh sb="8" eb="9">
      <t>トウ</t>
    </rPh>
    <rPh sb="10" eb="12">
      <t>ショクイン</t>
    </rPh>
    <rPh sb="13" eb="15">
      <t>シュウチ</t>
    </rPh>
    <rPh sb="17" eb="19">
      <t>ガイブ</t>
    </rPh>
    <phoneticPr fontId="1"/>
  </si>
  <si>
    <t>介護サービス情報等のPRを行っている事業所又は法人ホームページ画面（トップ画面のみ）</t>
    <rPh sb="0" eb="2">
      <t>カイゴ</t>
    </rPh>
    <rPh sb="6" eb="8">
      <t>ジョウホウ</t>
    </rPh>
    <rPh sb="8" eb="9">
      <t>トウ</t>
    </rPh>
    <rPh sb="13" eb="14">
      <t>オコナ</t>
    </rPh>
    <rPh sb="31" eb="33">
      <t>ガメン</t>
    </rPh>
    <rPh sb="37" eb="39">
      <t>ガメン</t>
    </rPh>
    <phoneticPr fontId="1"/>
  </si>
  <si>
    <t>介護サービスの質を向上させるための人材育成を実施</t>
    <rPh sb="0" eb="2">
      <t>カイゴ</t>
    </rPh>
    <rPh sb="7" eb="8">
      <t>シツ</t>
    </rPh>
    <rPh sb="9" eb="11">
      <t>コウジョウ</t>
    </rPh>
    <rPh sb="17" eb="19">
      <t>ジンザイ</t>
    </rPh>
    <rPh sb="19" eb="21">
      <t>イクセイ</t>
    </rPh>
    <rPh sb="22" eb="24">
      <t>ジッシ</t>
    </rPh>
    <phoneticPr fontId="1"/>
  </si>
  <si>
    <t>以下の研修のいずれかを開催、又は、職員を外部研修へ派遣していること。
　・認知症介護に関する研修
　・高齢者虐待防止・権利擁護に関する研修
　・感染症に対する研修
　・喀痰吸引等研修</t>
    <rPh sb="0" eb="2">
      <t>イカ</t>
    </rPh>
    <rPh sb="3" eb="5">
      <t>ケンシュウ</t>
    </rPh>
    <rPh sb="11" eb="13">
      <t>カイサイ</t>
    </rPh>
    <rPh sb="14" eb="15">
      <t>マタ</t>
    </rPh>
    <rPh sb="17" eb="19">
      <t>ショクイン</t>
    </rPh>
    <rPh sb="20" eb="22">
      <t>ガイブ</t>
    </rPh>
    <rPh sb="22" eb="24">
      <t>ケンシュウ</t>
    </rPh>
    <rPh sb="25" eb="27">
      <t>ハケン</t>
    </rPh>
    <rPh sb="37" eb="40">
      <t>ニンチショウ</t>
    </rPh>
    <rPh sb="40" eb="42">
      <t>カイゴ</t>
    </rPh>
    <rPh sb="43" eb="44">
      <t>カン</t>
    </rPh>
    <rPh sb="46" eb="48">
      <t>ケンシュウ</t>
    </rPh>
    <rPh sb="51" eb="54">
      <t>コウレイシャ</t>
    </rPh>
    <rPh sb="54" eb="56">
      <t>ギャクタイ</t>
    </rPh>
    <rPh sb="56" eb="58">
      <t>ボウシ</t>
    </rPh>
    <rPh sb="59" eb="61">
      <t>ケンリ</t>
    </rPh>
    <rPh sb="61" eb="63">
      <t>ヨウゴ</t>
    </rPh>
    <rPh sb="64" eb="65">
      <t>カン</t>
    </rPh>
    <rPh sb="67" eb="69">
      <t>ケンシュウ</t>
    </rPh>
    <rPh sb="72" eb="75">
      <t>カンセンショウ</t>
    </rPh>
    <rPh sb="76" eb="77">
      <t>タイ</t>
    </rPh>
    <rPh sb="79" eb="81">
      <t>ケンシュウ</t>
    </rPh>
    <rPh sb="84" eb="86">
      <t>カクタン</t>
    </rPh>
    <rPh sb="86" eb="88">
      <t>キュウイン</t>
    </rPh>
    <rPh sb="88" eb="89">
      <t>トウ</t>
    </rPh>
    <rPh sb="89" eb="91">
      <t>ケンシュウ</t>
    </rPh>
    <phoneticPr fontId="1"/>
  </si>
  <si>
    <t>(13)</t>
    <phoneticPr fontId="1"/>
  </si>
  <si>
    <t>法令遵守等</t>
    <rPh sb="0" eb="4">
      <t>ホウレイジュンシュ</t>
    </rPh>
    <rPh sb="4" eb="5">
      <t>ナド</t>
    </rPh>
    <phoneticPr fontId="1"/>
  </si>
  <si>
    <t>関係法令の遵守</t>
    <rPh sb="0" eb="2">
      <t>カンケイ</t>
    </rPh>
    <rPh sb="2" eb="4">
      <t>ホウレイ</t>
    </rPh>
    <rPh sb="5" eb="7">
      <t>ジュンシュ</t>
    </rPh>
    <phoneticPr fontId="1"/>
  </si>
  <si>
    <t>(14)</t>
    <phoneticPr fontId="1"/>
  </si>
  <si>
    <t>地域や学校との交流</t>
    <rPh sb="0" eb="2">
      <t>チイキ</t>
    </rPh>
    <rPh sb="3" eb="5">
      <t>ガッコウ</t>
    </rPh>
    <rPh sb="7" eb="9">
      <t>コウリュウ</t>
    </rPh>
    <phoneticPr fontId="1"/>
  </si>
  <si>
    <t>実習・インターンシップ・ボランティア、地域交流などを実施</t>
    <rPh sb="19" eb="21">
      <t>チイキ</t>
    </rPh>
    <rPh sb="21" eb="23">
      <t>コウリュウ</t>
    </rPh>
    <rPh sb="26" eb="28">
      <t>ジッシ</t>
    </rPh>
    <phoneticPr fontId="1"/>
  </si>
  <si>
    <t>過去3年間に次のいずれかを実施
・実習、インターンシップ、ボランティアを受入
・介護助手体験を受入
・地域交流を実施</t>
    <rPh sb="0" eb="2">
      <t>カコ</t>
    </rPh>
    <rPh sb="3" eb="5">
      <t>ネンカン</t>
    </rPh>
    <rPh sb="6" eb="7">
      <t>ツギ</t>
    </rPh>
    <rPh sb="13" eb="15">
      <t>ジッシ</t>
    </rPh>
    <rPh sb="17" eb="19">
      <t>ジッシュウ</t>
    </rPh>
    <rPh sb="36" eb="38">
      <t>ウケイレ</t>
    </rPh>
    <rPh sb="40" eb="42">
      <t>カイゴ</t>
    </rPh>
    <rPh sb="42" eb="44">
      <t>ジョシュ</t>
    </rPh>
    <rPh sb="44" eb="46">
      <t>タイケン</t>
    </rPh>
    <rPh sb="47" eb="49">
      <t>ウケイレ</t>
    </rPh>
    <rPh sb="51" eb="53">
      <t>チイキ</t>
    </rPh>
    <rPh sb="53" eb="55">
      <t>コウリュウ</t>
    </rPh>
    <rPh sb="56" eb="58">
      <t>ジッシ</t>
    </rPh>
    <phoneticPr fontId="1"/>
  </si>
  <si>
    <t>【５】</t>
    <phoneticPr fontId="1"/>
  </si>
  <si>
    <t>その他</t>
    <rPh sb="2" eb="3">
      <t>タ</t>
    </rPh>
    <phoneticPr fontId="1"/>
  </si>
  <si>
    <t>(15)</t>
    <phoneticPr fontId="1"/>
  </si>
  <si>
    <t>離職率の状況</t>
    <rPh sb="0" eb="3">
      <t>リショクリツ</t>
    </rPh>
    <rPh sb="4" eb="6">
      <t>ジョウキョウ</t>
    </rPh>
    <phoneticPr fontId="1"/>
  </si>
  <si>
    <t>合計</t>
    <rPh sb="0" eb="2">
      <t>ゴウケイ</t>
    </rPh>
    <phoneticPr fontId="1"/>
  </si>
  <si>
    <t>21基準</t>
    <rPh sb="2" eb="4">
      <t>キジュン</t>
    </rPh>
    <phoneticPr fontId="1"/>
  </si>
  <si>
    <t>―</t>
    <phoneticPr fontId="1"/>
  </si>
  <si>
    <t>関係法令遵守誓約書（様式第2号）</t>
    <rPh sb="10" eb="12">
      <t>ヨウシキ</t>
    </rPh>
    <rPh sb="12" eb="13">
      <t>ダイ</t>
    </rPh>
    <rPh sb="14" eb="15">
      <t>ゴウ</t>
    </rPh>
    <phoneticPr fontId="1"/>
  </si>
  <si>
    <t>過去3年間の介護職員の離職率が、介護労働者の離職率（全国平均）以下</t>
    <rPh sb="0" eb="2">
      <t>カコ</t>
    </rPh>
    <rPh sb="3" eb="5">
      <t>ネンカン</t>
    </rPh>
    <rPh sb="6" eb="8">
      <t>カイゴ</t>
    </rPh>
    <rPh sb="8" eb="10">
      <t>ショクイン</t>
    </rPh>
    <rPh sb="11" eb="14">
      <t>リショクリツ</t>
    </rPh>
    <phoneticPr fontId="1"/>
  </si>
  <si>
    <t>申請法人名</t>
    <rPh sb="0" eb="2">
      <t>シンセイ</t>
    </rPh>
    <rPh sb="2" eb="4">
      <t>ホウジン</t>
    </rPh>
    <rPh sb="4" eb="5">
      <t>メイ</t>
    </rPh>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</si>
  <si>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</si>
  <si>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</si>
  <si>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</si>
  <si>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</si>
  <si>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</si>
  <si>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</si>
  <si>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</si>
  <si>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</si>
  <si>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</si>
  <si>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</si>
  <si>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</si>
  <si>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</si>
  <si>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</si>
  <si>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</si>
  <si>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</si>
  <si>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</si>
  <si>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t>⑲</t>
    <phoneticPr fontId="1"/>
  </si>
  <si>
    <t>⑳</t>
    <phoneticPr fontId="1"/>
  </si>
  <si>
    <t>㉑</t>
    <phoneticPr fontId="1"/>
  </si>
  <si>
    <t>過去3年間に、基準に合った昇給を実施していること。
※原則として、基準等に定める職員全てを対象
　に実施。
※昇給ができなかった年がある場合は、その理
　由を説明すること。</t>
    <phoneticPr fontId="1"/>
  </si>
  <si>
    <t>両立支援・多様な働き方を推進し、処遇改善加算Ⅰを取得　</t>
    <rPh sb="0" eb="2">
      <t>リョウリツ</t>
    </rPh>
    <rPh sb="2" eb="4">
      <t>シエン</t>
    </rPh>
    <rPh sb="5" eb="7">
      <t>タヨウ</t>
    </rPh>
    <rPh sb="8" eb="9">
      <t>ハタラ</t>
    </rPh>
    <rPh sb="10" eb="11">
      <t>カタ</t>
    </rPh>
    <rPh sb="12" eb="14">
      <t>スイシン</t>
    </rPh>
    <rPh sb="16" eb="18">
      <t>ショグウ</t>
    </rPh>
    <rPh sb="18" eb="20">
      <t>カイゼン</t>
    </rPh>
    <rPh sb="20" eb="22">
      <t>カサン</t>
    </rPh>
    <rPh sb="24" eb="26">
      <t>シュトク</t>
    </rPh>
    <phoneticPr fontId="1"/>
  </si>
  <si>
    <t>生産性向上のための業務改善の取組みを実施し、処遇改善加算Ⅰを取得</t>
    <rPh sb="0" eb="3">
      <t>セイサンセイ</t>
    </rPh>
    <rPh sb="3" eb="5">
      <t>コウジョウ</t>
    </rPh>
    <rPh sb="9" eb="11">
      <t>ギョウム</t>
    </rPh>
    <rPh sb="11" eb="13">
      <t>カイゼン</t>
    </rPh>
    <rPh sb="14" eb="16">
      <t>トリク</t>
    </rPh>
    <rPh sb="18" eb="20">
      <t>ジッシ</t>
    </rPh>
    <rPh sb="22" eb="29">
      <t>ショグウカイゼンカサン１</t>
    </rPh>
    <rPh sb="30" eb="32">
      <t>シュトク</t>
    </rPh>
    <phoneticPr fontId="1"/>
  </si>
  <si>
    <t>腰痛を含む心身の健康管理を促進し、処遇改善加算Ⅰを取得</t>
    <rPh sb="0" eb="2">
      <t>ヨウツウ</t>
    </rPh>
    <rPh sb="3" eb="4">
      <t>フク</t>
    </rPh>
    <rPh sb="5" eb="7">
      <t>シンシン</t>
    </rPh>
    <rPh sb="8" eb="12">
      <t>ケンコウカンリ</t>
    </rPh>
    <rPh sb="13" eb="15">
      <t>ソクシン</t>
    </rPh>
    <rPh sb="17" eb="27">
      <t>ショグウカイゼンカサン１ヲシュトク</t>
    </rPh>
    <phoneticPr fontId="1"/>
  </si>
  <si>
    <t>年次有給休暇取得日数の増加もしくは年10日以上取得</t>
    <rPh sb="0" eb="2">
      <t>ネンジ</t>
    </rPh>
    <rPh sb="2" eb="4">
      <t>ユウキュウ</t>
    </rPh>
    <rPh sb="4" eb="6">
      <t>キュウカ</t>
    </rPh>
    <rPh sb="6" eb="8">
      <t>シュトク</t>
    </rPh>
    <rPh sb="8" eb="10">
      <t>ニッスウ</t>
    </rPh>
    <rPh sb="11" eb="13">
      <t>ゾウカ</t>
    </rPh>
    <rPh sb="17" eb="18">
      <t>ネン</t>
    </rPh>
    <rPh sb="20" eb="23">
      <t>ニチイジョウ</t>
    </rPh>
    <rPh sb="23" eb="25">
      <t>シュトク</t>
    </rPh>
    <phoneticPr fontId="1"/>
  </si>
  <si>
    <t>介護事業所の
運営等</t>
    <rPh sb="0" eb="2">
      <t>カイゴ</t>
    </rPh>
    <rPh sb="2" eb="4">
      <t>ジギョウ</t>
    </rPh>
    <rPh sb="4" eb="5">
      <t>ショ</t>
    </rPh>
    <rPh sb="7" eb="9">
      <t>ウンエイ</t>
    </rPh>
    <rPh sb="9" eb="10">
      <t>トウ</t>
    </rPh>
    <phoneticPr fontId="1"/>
  </si>
  <si>
    <t>新規採用者の育成</t>
    <phoneticPr fontId="1"/>
  </si>
  <si>
    <t>労働環境・処遇の改善</t>
    <phoneticPr fontId="1"/>
  </si>
  <si>
    <t>介護事業所の運営等</t>
    <rPh sb="0" eb="2">
      <t>カイゴ</t>
    </rPh>
    <rPh sb="2" eb="5">
      <t>ジギョウショ</t>
    </rPh>
    <rPh sb="6" eb="9">
      <t>ウンエイトウ</t>
    </rPh>
    <phoneticPr fontId="1"/>
  </si>
  <si>
    <t>　事業所で、自主的かつ積極的に取り組んでいることを簡潔にご記入ください。</t>
    <rPh sb="1" eb="4">
      <t>ジギョウショ</t>
    </rPh>
    <rPh sb="6" eb="8">
      <t>ジシュ</t>
    </rPh>
    <rPh sb="8" eb="9">
      <t>テキ</t>
    </rPh>
    <rPh sb="11" eb="13">
      <t>セッキョク</t>
    </rPh>
    <rPh sb="13" eb="14">
      <t>テキ</t>
    </rPh>
    <rPh sb="15" eb="16">
      <t>ト</t>
    </rPh>
    <rPh sb="17" eb="18">
      <t>ク</t>
    </rPh>
    <rPh sb="25" eb="27">
      <t>カンケツ</t>
    </rPh>
    <rPh sb="29" eb="31">
      <t>キニュウ</t>
    </rPh>
    <phoneticPr fontId="1"/>
  </si>
  <si>
    <t>認証事業所</t>
    <rPh sb="0" eb="2">
      <t>ニンショウ</t>
    </rPh>
    <rPh sb="2" eb="5">
      <t>ジギョウショ</t>
    </rPh>
    <phoneticPr fontId="1"/>
  </si>
  <si>
    <t>宣言事業所</t>
    <rPh sb="0" eb="2">
      <t>センゲン</t>
    </rPh>
    <rPh sb="2" eb="5">
      <t>ジギョウショ</t>
    </rPh>
    <phoneticPr fontId="1"/>
  </si>
  <si>
    <t>該当</t>
    <rPh sb="0" eb="2">
      <t>ガイトウ</t>
    </rPh>
    <phoneticPr fontId="1"/>
  </si>
  <si>
    <t>取組内容・申請に関する主な要件</t>
    <rPh sb="0" eb="4">
      <t>トリクミナイヨウ</t>
    </rPh>
    <rPh sb="5" eb="7">
      <t>シンセイ</t>
    </rPh>
    <rPh sb="8" eb="9">
      <t>カン</t>
    </rPh>
    <rPh sb="11" eb="12">
      <t>オモ</t>
    </rPh>
    <rPh sb="13" eb="15">
      <t>ヨウケン</t>
    </rPh>
    <phoneticPr fontId="1"/>
  </si>
  <si>
    <t>＜2.職場環境づくり等の取組の宣言＞</t>
    <rPh sb="3" eb="7">
      <t>ショクバカンキョウ</t>
    </rPh>
    <rPh sb="10" eb="11">
      <t>トウ</t>
    </rPh>
    <rPh sb="12" eb="14">
      <t>トリクミ</t>
    </rPh>
    <rPh sb="15" eb="17">
      <t>センゲン</t>
    </rPh>
    <phoneticPr fontId="1"/>
  </si>
  <si>
    <t>＜1.申請区分＞</t>
    <rPh sb="3" eb="5">
      <t>シンセイ</t>
    </rPh>
    <rPh sb="5" eb="7">
      <t>クブン</t>
    </rPh>
    <phoneticPr fontId="1"/>
  </si>
  <si>
    <t>　以下の区分のうち、申請を希望する方の「該当」欄に〇を付けてください。（区分２つともに〇を付けても構いません）</t>
    <rPh sb="1" eb="3">
      <t>イカ</t>
    </rPh>
    <rPh sb="4" eb="6">
      <t>クブン</t>
    </rPh>
    <rPh sb="10" eb="12">
      <t>シンセイ</t>
    </rPh>
    <rPh sb="13" eb="15">
      <t>キボウ</t>
    </rPh>
    <rPh sb="17" eb="18">
      <t>ホウ</t>
    </rPh>
    <rPh sb="20" eb="22">
      <t>ガイトウ</t>
    </rPh>
    <rPh sb="23" eb="24">
      <t>ラン</t>
    </rPh>
    <rPh sb="27" eb="28">
      <t>ツ</t>
    </rPh>
    <rPh sb="36" eb="38">
      <t>クブン</t>
    </rPh>
    <rPh sb="45" eb="46">
      <t>ツ</t>
    </rPh>
    <rPh sb="49" eb="50">
      <t>カマ</t>
    </rPh>
    <phoneticPr fontId="1"/>
  </si>
  <si>
    <t>認証評価等　申請チェックリスト</t>
    <rPh sb="0" eb="2">
      <t>ニンショウ</t>
    </rPh>
    <rPh sb="2" eb="4">
      <t>ヒョウカ</t>
    </rPh>
    <rPh sb="4" eb="5">
      <t>トウ</t>
    </rPh>
    <rPh sb="6" eb="8">
      <t>シンセイ</t>
    </rPh>
    <phoneticPr fontId="1"/>
  </si>
  <si>
    <t>　全てのチェックリストを満たす場合に、認証等事業所としての申請が可能となります。</t>
    <rPh sb="1" eb="2">
      <t>スベ</t>
    </rPh>
    <rPh sb="12" eb="13">
      <t>ミ</t>
    </rPh>
    <rPh sb="15" eb="17">
      <t>バアイ</t>
    </rPh>
    <rPh sb="19" eb="21">
      <t>ニンショウ</t>
    </rPh>
    <rPh sb="21" eb="22">
      <t>トウ</t>
    </rPh>
    <rPh sb="22" eb="24">
      <t>ジギョウ</t>
    </rPh>
    <rPh sb="24" eb="25">
      <t>ショ</t>
    </rPh>
    <rPh sb="29" eb="31">
      <t>シンセイ</t>
    </rPh>
    <rPh sb="32" eb="34">
      <t>カノウ</t>
    </rPh>
    <phoneticPr fontId="1"/>
  </si>
  <si>
    <t>＜3.認証評価等基準チェックリスト＞</t>
    <rPh sb="3" eb="5">
      <t>ニンショウ</t>
    </rPh>
    <rPh sb="5" eb="7">
      <t>ヒョウカ</t>
    </rPh>
    <rPh sb="7" eb="8">
      <t>トウ</t>
    </rPh>
    <rPh sb="8" eb="10">
      <t>キジュン</t>
    </rPh>
    <phoneticPr fontId="1"/>
  </si>
  <si>
    <t>○</t>
    <phoneticPr fontId="1"/>
  </si>
  <si>
    <t>育成計画については、育成手法・内容や育成目標が明確に定められていること。</t>
    <phoneticPr fontId="1"/>
  </si>
  <si>
    <t>作成している計画について、全職員に周知し、共有されていること。</t>
    <phoneticPr fontId="1"/>
  </si>
  <si>
    <t>新規採用者育成計画書</t>
    <phoneticPr fontId="1"/>
  </si>
  <si>
    <t>新規採用者の育成計画を作成する、又は、既に作成している事業所については、計画見直しの会議を開催していること。</t>
    <phoneticPr fontId="1"/>
  </si>
  <si>
    <t>研修の実施について、全職員に周知し、共有されていること。
※外部研修への派遣についても、事業所内での研修と同様に扱う。</t>
    <phoneticPr fontId="1"/>
  </si>
  <si>
    <t>過去3年間に、新規採用者育成計画に沿った研修を実施していること。</t>
    <phoneticPr fontId="1"/>
  </si>
  <si>
    <t>新規採用者育成計画に沿った研修プログラムを作成していること。</t>
    <phoneticPr fontId="1"/>
  </si>
  <si>
    <t>研修プログラム</t>
    <phoneticPr fontId="1"/>
  </si>
  <si>
    <t>教育担当者の指名・配置について、全職員に周知し、共有されていること。</t>
    <phoneticPr fontId="1"/>
  </si>
  <si>
    <t>過去3年間に、教育担当者を配置していること。
（例：OJT指導者、メンター、プリセプター、エルダー等）</t>
    <rPh sb="0" eb="2">
      <t>カコ</t>
    </rPh>
    <rPh sb="3" eb="5">
      <t>ネンカン</t>
    </rPh>
    <rPh sb="7" eb="9">
      <t>キョウイク</t>
    </rPh>
    <rPh sb="9" eb="12">
      <t>タントウシャ</t>
    </rPh>
    <rPh sb="13" eb="15">
      <t>ハイチ</t>
    </rPh>
    <rPh sb="24" eb="25">
      <t>レイ</t>
    </rPh>
    <rPh sb="29" eb="32">
      <t>シドウシャ</t>
    </rPh>
    <rPh sb="49" eb="50">
      <t>ナド</t>
    </rPh>
    <phoneticPr fontId="1"/>
  </si>
  <si>
    <t>研修の実施について、全職員に周知されていること。
※外部研修への派遣についても、事業所内での研修と同様に扱う。</t>
    <phoneticPr fontId="1"/>
  </si>
  <si>
    <t>過去3年間に、計画に沿った研修を実施していること。</t>
    <phoneticPr fontId="1"/>
  </si>
  <si>
    <t>教育担当者への研修プログラムが作成されていること。</t>
    <phoneticPr fontId="1"/>
  </si>
  <si>
    <t>教育担当者への研修プログラム</t>
    <phoneticPr fontId="1"/>
  </si>
  <si>
    <t>全職員に周知し、共有されていること。</t>
    <phoneticPr fontId="1"/>
  </si>
  <si>
    <t>取組内容を検討する会議の実施</t>
    <phoneticPr fontId="1"/>
  </si>
  <si>
    <t>面談・評価結果を人材育成に活用</t>
    <phoneticPr fontId="1"/>
  </si>
  <si>
    <t>原則として正職員全員を対象とした面談・評価を、年に１回以上実施</t>
    <phoneticPr fontId="1"/>
  </si>
  <si>
    <t>面談・評価実施のための手順書又はシート（様式）を作成</t>
    <rPh sb="0" eb="2">
      <t>メンダン</t>
    </rPh>
    <rPh sb="3" eb="5">
      <t>ヒョウカ</t>
    </rPh>
    <rPh sb="5" eb="7">
      <t>ジッシ</t>
    </rPh>
    <rPh sb="11" eb="13">
      <t>テジュン</t>
    </rPh>
    <rPh sb="13" eb="14">
      <t>ショ</t>
    </rPh>
    <rPh sb="14" eb="15">
      <t>マタ</t>
    </rPh>
    <rPh sb="20" eb="22">
      <t>ヨウシキ</t>
    </rPh>
    <rPh sb="24" eb="26">
      <t>サクセイ</t>
    </rPh>
    <phoneticPr fontId="1"/>
  </si>
  <si>
    <t>面談・評価実施のための手順書又はシート（様式）</t>
    <phoneticPr fontId="1"/>
  </si>
  <si>
    <t>資格取得に対する支援を行っていること</t>
    <rPh sb="0" eb="2">
      <t>シカク</t>
    </rPh>
    <rPh sb="2" eb="4">
      <t>シュトク</t>
    </rPh>
    <rPh sb="5" eb="6">
      <t>タイ</t>
    </rPh>
    <rPh sb="8" eb="10">
      <t>シエン</t>
    </rPh>
    <rPh sb="11" eb="12">
      <t>オコナ</t>
    </rPh>
    <phoneticPr fontId="1"/>
  </si>
  <si>
    <t>事業所又は法人ホームページで、介護サービス情報等をPRしていること</t>
    <phoneticPr fontId="1"/>
  </si>
  <si>
    <t>介護サービス情報を県へ報告していること</t>
    <phoneticPr fontId="1"/>
  </si>
  <si>
    <t>理念・基本方針・サービス提供に対する考え方などを全職員へ周知していること</t>
    <rPh sb="0" eb="2">
      <t>リネン</t>
    </rPh>
    <rPh sb="3" eb="5">
      <t>キホン</t>
    </rPh>
    <rPh sb="5" eb="7">
      <t>ホウシン</t>
    </rPh>
    <rPh sb="12" eb="14">
      <t>テイキョウ</t>
    </rPh>
    <rPh sb="15" eb="16">
      <t>タイ</t>
    </rPh>
    <rPh sb="18" eb="19">
      <t>カンガ</t>
    </rPh>
    <rPh sb="20" eb="21">
      <t>カタ</t>
    </rPh>
    <rPh sb="24" eb="27">
      <t>ゼンショクイン</t>
    </rPh>
    <rPh sb="28" eb="30">
      <t>シュウチ</t>
    </rPh>
    <phoneticPr fontId="1"/>
  </si>
  <si>
    <t>過去3年間、行政処分を受けていないこと</t>
    <phoneticPr fontId="1"/>
  </si>
  <si>
    <t>労働関係法令、介護保険法等の関係法令への違反がないこと。</t>
    <rPh sb="0" eb="2">
      <t>ロウドウ</t>
    </rPh>
    <rPh sb="2" eb="4">
      <t>カンケイ</t>
    </rPh>
    <rPh sb="4" eb="6">
      <t>ホウレイ</t>
    </rPh>
    <rPh sb="7" eb="9">
      <t>カイゴ</t>
    </rPh>
    <rPh sb="9" eb="11">
      <t>ホケン</t>
    </rPh>
    <rPh sb="11" eb="12">
      <t>ホウ</t>
    </rPh>
    <rPh sb="12" eb="13">
      <t>トウ</t>
    </rPh>
    <rPh sb="14" eb="16">
      <t>カンケイ</t>
    </rPh>
    <rPh sb="16" eb="18">
      <t>ホウレイ</t>
    </rPh>
    <rPh sb="20" eb="22">
      <t>イハン</t>
    </rPh>
    <phoneticPr fontId="1"/>
  </si>
  <si>
    <t>人</t>
    <rPh sb="0" eb="1">
      <t>ニン</t>
    </rPh>
    <phoneticPr fontId="1"/>
  </si>
  <si>
    <t>R３年離職者数</t>
    <phoneticPr fontId="1"/>
  </si>
  <si>
    <t>R４年離職者数</t>
    <phoneticPr fontId="1"/>
  </si>
  <si>
    <t>R５年離職者数</t>
    <phoneticPr fontId="1"/>
  </si>
  <si>
    <t>R３年在職者数</t>
    <rPh sb="3" eb="4">
      <t>ザイ</t>
    </rPh>
    <phoneticPr fontId="1"/>
  </si>
  <si>
    <t>R４年在職者数</t>
    <phoneticPr fontId="1"/>
  </si>
  <si>
    <t>R５年在職者数</t>
    <phoneticPr fontId="1"/>
  </si>
  <si>
    <t>３年間の離職率</t>
    <rPh sb="1" eb="3">
      <t>ネンカン</t>
    </rPh>
    <rPh sb="4" eb="7">
      <t>リショクリツ</t>
    </rPh>
    <phoneticPr fontId="1"/>
  </si>
  <si>
    <t>%</t>
    <phoneticPr fontId="1"/>
  </si>
  <si>
    <t>※参考　全国の介護労働者の離職率
R3　：14.3
R4　：14.4
R5　：13.1
３カ年平均13.9％</t>
    <rPh sb="1" eb="3">
      <t>サンコウ</t>
    </rPh>
    <rPh sb="4" eb="6">
      <t>ゼンコク</t>
    </rPh>
    <rPh sb="7" eb="9">
      <t>カイゴ</t>
    </rPh>
    <rPh sb="9" eb="12">
      <t>ロウドウシャ</t>
    </rPh>
    <rPh sb="13" eb="16">
      <t>リショクリツ</t>
    </rPh>
    <rPh sb="46" eb="47">
      <t>ネン</t>
    </rPh>
    <rPh sb="47" eb="49">
      <t>ヘイキン</t>
    </rPh>
    <phoneticPr fontId="1"/>
  </si>
  <si>
    <t>過去3年間の介護職員の離職率が、介護労働者の離職率（全国平均13.9%）以下であること。
※特殊要因で全国平均を超える場合は、その理由を説明</t>
    <rPh sb="0" eb="2">
      <t>カコ</t>
    </rPh>
    <rPh sb="3" eb="5">
      <t>ネンカン</t>
    </rPh>
    <rPh sb="6" eb="8">
      <t>カイゴ</t>
    </rPh>
    <rPh sb="8" eb="10">
      <t>ショクイン</t>
    </rPh>
    <rPh sb="11" eb="14">
      <t>リショクリツ</t>
    </rPh>
    <rPh sb="16" eb="18">
      <t>カイゴ</t>
    </rPh>
    <rPh sb="18" eb="21">
      <t>ロウドウシャ</t>
    </rPh>
    <rPh sb="22" eb="25">
      <t>リショクリツ</t>
    </rPh>
    <rPh sb="26" eb="28">
      <t>ゼンコク</t>
    </rPh>
    <rPh sb="28" eb="30">
      <t>ヘイキン</t>
    </rPh>
    <rPh sb="36" eb="38">
      <t>イカ</t>
    </rPh>
    <rPh sb="46" eb="48">
      <t>トクシュ</t>
    </rPh>
    <rPh sb="48" eb="50">
      <t>ヨウイン</t>
    </rPh>
    <rPh sb="51" eb="53">
      <t>ゼンコク</t>
    </rPh>
    <rPh sb="53" eb="55">
      <t>ヘイキン</t>
    </rPh>
    <rPh sb="56" eb="57">
      <t>コ</t>
    </rPh>
    <rPh sb="59" eb="61">
      <t>バアイ</t>
    </rPh>
    <rPh sb="65" eb="67">
      <t>リユウ</t>
    </rPh>
    <rPh sb="68" eb="70">
      <t>セツメイ</t>
    </rPh>
    <phoneticPr fontId="1"/>
  </si>
  <si>
    <t>全国平均との比較</t>
    <rPh sb="0" eb="2">
      <t>ゼンコク</t>
    </rPh>
    <rPh sb="2" eb="4">
      <t>ヘイキン</t>
    </rPh>
    <rPh sb="6" eb="8">
      <t>ヒカク</t>
    </rPh>
    <phoneticPr fontId="1"/>
  </si>
  <si>
    <t>欄外の表に記載すること。
※離職者数や在職者数は、県に報告した介護サービス情報の介護職員に関する数値を基に記載
※特殊要因で全国平均を超える場合は、その理由書</t>
    <rPh sb="0" eb="2">
      <t>ランガイ</t>
    </rPh>
    <rPh sb="3" eb="4">
      <t>ヒョウ</t>
    </rPh>
    <rPh sb="5" eb="7">
      <t>キサイ</t>
    </rPh>
    <rPh sb="24" eb="25">
      <t>ケン</t>
    </rPh>
    <rPh sb="26" eb="28">
      <t>ホウコク</t>
    </rPh>
    <rPh sb="30" eb="32">
      <t>カイゴ</t>
    </rPh>
    <rPh sb="36" eb="38">
      <t>ジョウホウ</t>
    </rPh>
    <rPh sb="39" eb="41">
      <t>カイゴ</t>
    </rPh>
    <rPh sb="41" eb="43">
      <t>ショクイン</t>
    </rPh>
    <rPh sb="44" eb="45">
      <t>カン</t>
    </rPh>
    <rPh sb="47" eb="49">
      <t>スウチ</t>
    </rPh>
    <rPh sb="50" eb="51">
      <t>モト</t>
    </rPh>
    <rPh sb="52" eb="54">
      <t>キサイ</t>
    </rPh>
    <phoneticPr fontId="1"/>
  </si>
  <si>
    <t>○</t>
  </si>
  <si>
    <t>黄色着色セルの部分についてチェックをしたら○を選択してください。○を選択すると色が消えます。</t>
    <rPh sb="34" eb="36">
      <t>センタク</t>
    </rPh>
    <rPh sb="39" eb="40">
      <t>イロ</t>
    </rPh>
    <rPh sb="41" eb="42">
      <t>キ</t>
    </rPh>
    <phoneticPr fontId="1"/>
  </si>
  <si>
    <t>令和５年取得日数</t>
  </si>
  <si>
    <t>令和６年取得日数</t>
    <phoneticPr fontId="1"/>
  </si>
  <si>
    <t>日</t>
    <rPh sb="0" eb="1">
      <t>ニチ</t>
    </rPh>
    <phoneticPr fontId="1"/>
  </si>
  <si>
    <t>欄外の表に記載すること。
※計算式：年間の年次有給休暇取得日数÷常時雇用従業員数
※特殊要因で減少している場合は、その理由書</t>
    <rPh sb="42" eb="44">
      <t>トクシュ</t>
    </rPh>
    <rPh sb="44" eb="46">
      <t>ヨウイン</t>
    </rPh>
    <rPh sb="47" eb="49">
      <t>ゲンショウ</t>
    </rPh>
    <rPh sb="53" eb="55">
      <t>バアイ</t>
    </rPh>
    <rPh sb="59" eb="61">
      <t>リユウ</t>
    </rPh>
    <rPh sb="61" eb="62">
      <t>ショ</t>
    </rPh>
    <phoneticPr fontId="1"/>
  </si>
  <si>
    <t>※計算式：年間の年次有給休暇取得日数÷常時雇用従業員数</t>
    <phoneticPr fontId="1"/>
  </si>
  <si>
    <t>㉑離職率については以下の表の中の黄色着色セルに入力すると自動で計算されます。</t>
    <rPh sb="1" eb="4">
      <t>リショクリツ</t>
    </rPh>
    <rPh sb="9" eb="11">
      <t>イカ</t>
    </rPh>
    <rPh sb="12" eb="13">
      <t>ヒョウ</t>
    </rPh>
    <rPh sb="14" eb="15">
      <t>ナカ</t>
    </rPh>
    <rPh sb="16" eb="18">
      <t>キイロ</t>
    </rPh>
    <rPh sb="18" eb="20">
      <t>チャクショク</t>
    </rPh>
    <rPh sb="23" eb="25">
      <t>ニュウリョク</t>
    </rPh>
    <rPh sb="28" eb="30">
      <t>ジドウ</t>
    </rPh>
    <rPh sb="31" eb="33">
      <t>ケイサン</t>
    </rPh>
    <phoneticPr fontId="1"/>
  </si>
  <si>
    <t>⑧年次休暇日数については、以下の黄色着色セルに入力すること。</t>
    <rPh sb="1" eb="3">
      <t>ネンジ</t>
    </rPh>
    <rPh sb="3" eb="5">
      <t>キュウカ</t>
    </rPh>
    <rPh sb="5" eb="7">
      <t>ニッスウ</t>
    </rPh>
    <rPh sb="13" eb="15">
      <t>イカ</t>
    </rPh>
    <rPh sb="16" eb="20">
      <t>キイロチャクショク</t>
    </rPh>
    <rPh sb="23" eb="25">
      <t>ニュウリョク</t>
    </rPh>
    <phoneticPr fontId="1"/>
  </si>
  <si>
    <t xml:space="preserve">
常時雇用する従業員1人当たりの令和6年の平均年次有給休暇取得日数が、令和5年と比較して増加していること。もしくは、平均取得日数が10日以上となっていること
※特殊要因で減少している場合は、その理由を説明すること。</t>
    <rPh sb="1" eb="3">
      <t>ジョウジ</t>
    </rPh>
    <rPh sb="3" eb="5">
      <t>コヨウ</t>
    </rPh>
    <rPh sb="7" eb="10">
      <t>ジュウギョウイン</t>
    </rPh>
    <rPh sb="11" eb="12">
      <t>ニン</t>
    </rPh>
    <rPh sb="12" eb="13">
      <t>ア</t>
    </rPh>
    <rPh sb="16" eb="17">
      <t>レイ</t>
    </rPh>
    <rPh sb="17" eb="18">
      <t>ワ</t>
    </rPh>
    <rPh sb="19" eb="20">
      <t>ネン</t>
    </rPh>
    <rPh sb="21" eb="23">
      <t>ヘイキン</t>
    </rPh>
    <rPh sb="23" eb="25">
      <t>ネンジ</t>
    </rPh>
    <rPh sb="25" eb="27">
      <t>ユウキュウ</t>
    </rPh>
    <rPh sb="27" eb="29">
      <t>キュウカ</t>
    </rPh>
    <rPh sb="29" eb="31">
      <t>シュトク</t>
    </rPh>
    <rPh sb="31" eb="33">
      <t>ニッスウ</t>
    </rPh>
    <rPh sb="35" eb="37">
      <t>レイワ</t>
    </rPh>
    <rPh sb="38" eb="39">
      <t>ネン</t>
    </rPh>
    <rPh sb="40" eb="42">
      <t>ヒカク</t>
    </rPh>
    <rPh sb="44" eb="46">
      <t>ゾウカ</t>
    </rPh>
    <rPh sb="58" eb="60">
      <t>ヘイキン</t>
    </rPh>
    <rPh sb="60" eb="62">
      <t>シュトク</t>
    </rPh>
    <rPh sb="62" eb="64">
      <t>ニッスウ</t>
    </rPh>
    <rPh sb="67" eb="68">
      <t>ニチ</t>
    </rPh>
    <rPh sb="68" eb="70">
      <t>イジョウ</t>
    </rPh>
    <phoneticPr fontId="1"/>
  </si>
  <si>
    <t>３年間の合計
（延べ人数）</t>
    <rPh sb="1" eb="3">
      <t>ネンカン</t>
    </rPh>
    <rPh sb="4" eb="6">
      <t>ゴウケイ</t>
    </rPh>
    <rPh sb="8" eb="9">
      <t>ノ</t>
    </rPh>
    <rPh sb="10" eb="12">
      <t>ニンズウ</t>
    </rPh>
    <phoneticPr fontId="1"/>
  </si>
  <si>
    <t>社会福祉法人●●</t>
    <rPh sb="0" eb="6">
      <t>シャカイフクシホウジン</t>
    </rPh>
    <phoneticPr fontId="1"/>
  </si>
  <si>
    <t>◆＜2.職場環境づくり等の取組の宣言＞を全項目記載
◆＜3.認証評価基準チェックリスト＞の評価項目を全て取り組んでおり、評価基準が全項目達成でき、必要な資料を全て添付</t>
    <rPh sb="20" eb="25">
      <t>ゼンコウモクキサイ</t>
    </rPh>
    <rPh sb="50" eb="51">
      <t>スベ</t>
    </rPh>
    <rPh sb="52" eb="53">
      <t>ト</t>
    </rPh>
    <rPh sb="54" eb="55">
      <t>ク</t>
    </rPh>
    <rPh sb="68" eb="70">
      <t>タッセイ</t>
    </rPh>
    <rPh sb="76" eb="78">
      <t>シリョウ</t>
    </rPh>
    <phoneticPr fontId="1"/>
  </si>
  <si>
    <t>◆＜2.職場環境づくり等の取組の宣言＞を全項目記載
◆＜3.認証評価基準チェックリスト＞の評価項目、評価基準のうち、取り組んでいる項目のみチェック。（提出資料の添付は不要）</t>
    <rPh sb="20" eb="25">
      <t>ゼンコウモクキサイ</t>
    </rPh>
    <rPh sb="30" eb="36">
      <t>ニンショウヒョウカキジュン</t>
    </rPh>
    <rPh sb="45" eb="49">
      <t>ヒョウカコウモク</t>
    </rPh>
    <rPh sb="50" eb="54">
      <t>ヒョウカキジュン</t>
    </rPh>
    <rPh sb="58" eb="59">
      <t>ト</t>
    </rPh>
    <rPh sb="60" eb="61">
      <t>ク</t>
    </rPh>
    <rPh sb="65" eb="67">
      <t>コウモク</t>
    </rPh>
    <rPh sb="75" eb="77">
      <t>テイシュツ</t>
    </rPh>
    <rPh sb="77" eb="79">
      <t>シリョウ</t>
    </rPh>
    <rPh sb="80" eb="82">
      <t>テンプ</t>
    </rPh>
    <rPh sb="83" eb="85">
      <t>フヨウ</t>
    </rPh>
    <phoneticPr fontId="1"/>
  </si>
  <si>
    <t>提出資料</t>
    <rPh sb="0" eb="2">
      <t>テイシュツ</t>
    </rPh>
    <rPh sb="2" eb="4">
      <t>シリョウ</t>
    </rPh>
    <phoneticPr fontId="1"/>
  </si>
  <si>
    <t>会議を開催したことがわかる資料（会議結果報告書や予定表等）</t>
    <phoneticPr fontId="1"/>
  </si>
  <si>
    <t>教育担当者の配置が確認できる資料
（例：教育担当者の決定文書、教育担当者の名簿等）</t>
    <rPh sb="14" eb="16">
      <t>シリョウ</t>
    </rPh>
    <phoneticPr fontId="1"/>
  </si>
  <si>
    <t>介護職員等処遇改善加算（Ⅰ）又は（Ⅱ）の取得</t>
    <rPh sb="0" eb="2">
      <t>カイゴ</t>
    </rPh>
    <rPh sb="2" eb="4">
      <t>ショクイン</t>
    </rPh>
    <rPh sb="4" eb="5">
      <t>トウ</t>
    </rPh>
    <rPh sb="5" eb="7">
      <t>ショグウ</t>
    </rPh>
    <rPh sb="7" eb="9">
      <t>カイゼン</t>
    </rPh>
    <rPh sb="9" eb="11">
      <t>カサン</t>
    </rPh>
    <rPh sb="14" eb="15">
      <t>マタ</t>
    </rPh>
    <rPh sb="20" eb="22">
      <t>シュトク</t>
    </rPh>
    <phoneticPr fontId="1"/>
  </si>
  <si>
    <t>介護職員等処遇改善加算（Ⅰ）又は（Ⅱ）の取得</t>
    <rPh sb="0" eb="2">
      <t>カイゴ</t>
    </rPh>
    <rPh sb="2" eb="4">
      <t>ショクイン</t>
    </rPh>
    <rPh sb="4" eb="5">
      <t>トウ</t>
    </rPh>
    <rPh sb="5" eb="7">
      <t>ショグウ</t>
    </rPh>
    <rPh sb="7" eb="9">
      <t>カイゼン</t>
    </rPh>
    <rPh sb="9" eb="11">
      <t>カサン</t>
    </rPh>
    <rPh sb="14" eb="15">
      <t>マタ</t>
    </rPh>
    <rPh sb="20" eb="22">
      <t>シュトク</t>
    </rPh>
    <phoneticPr fontId="2"/>
  </si>
  <si>
    <t>←現在取得している加算を選択してください。</t>
    <rPh sb="1" eb="3">
      <t>ゲンザイ</t>
    </rPh>
    <rPh sb="3" eb="5">
      <t>シュトク</t>
    </rPh>
    <rPh sb="9" eb="11">
      <t>カサン</t>
    </rPh>
    <rPh sb="12" eb="14">
      <t>センタク</t>
    </rPh>
    <phoneticPr fontId="1"/>
  </si>
  <si>
    <t>Ⅰ</t>
  </si>
  <si>
    <t>Ⅰ</t>
    <phoneticPr fontId="1"/>
  </si>
  <si>
    <t>Ⅱ</t>
    <phoneticPr fontId="1"/>
  </si>
  <si>
    <t>会議を開催したことがわかる資料（会議結果報告書や予定表等）</t>
    <phoneticPr fontId="1"/>
  </si>
  <si>
    <t>過去3年分の昇給実績が確認できる資料
（例：給与明細一覧表、昇給通知書等）
※昇給できなかった年があった場合は、その理由書</t>
    <rPh sb="4" eb="5">
      <t>ブン</t>
    </rPh>
    <rPh sb="16" eb="18">
      <t>シリョウ</t>
    </rPh>
    <phoneticPr fontId="1"/>
  </si>
  <si>
    <t>資格取得に対する支援を行っていることが分かる資料
（例：研修受講のためのシフト調整、休暇付与、祝金支給、事業所が研修受講料を負担したことなどが確認できる資料など）</t>
    <rPh sb="22" eb="24">
      <t>シリョウ</t>
    </rPh>
    <rPh sb="76" eb="78">
      <t>シリョウ</t>
    </rPh>
    <phoneticPr fontId="1"/>
  </si>
  <si>
    <t>研修を受講した職員名、日時、場所及び研修の内容が確認できる資料
（例：研修記録、復命書など）</t>
    <rPh sb="29" eb="31">
      <t>シリョウ</t>
    </rPh>
    <phoneticPr fontId="1"/>
  </si>
  <si>
    <t>実習・インターンシップ・ボランティア、介護助手体験、地域交流を行っていることが確認できる資料
（例：実習等受入依頼文書、地域行事への参加記録やチラシ、事業所又は法人の広報誌など）</t>
    <rPh sb="44" eb="46">
      <t>シリョウ</t>
    </rPh>
    <phoneticPr fontId="1"/>
  </si>
  <si>
    <t>※基準を満たしていない場合でも、理由書等により特殊要因と見なすことができれば認証される場合があります。</t>
    <phoneticPr fontId="1"/>
  </si>
  <si>
    <t>〔取組例〕
●新規採用者の育成手法や内容、育成目標などに関する新規採用者育成計画を策定し、当該計画に沿った研修プログラムを作成し毎年度、研修を実施している。
●新規採用者の育成・指導にあたっては、統括責任者を任命しマニュアル作成や指導・助言、研修の実施、また相談役として業務に対応している。
●研修の実施状況等については、職員全員に周知・共有し新規採用者の育成に取組んでいる。</t>
    <rPh sb="7" eb="9">
      <t>シンキ</t>
    </rPh>
    <rPh sb="9" eb="12">
      <t>サイヨウシャ</t>
    </rPh>
    <rPh sb="13" eb="15">
      <t>イクセイ</t>
    </rPh>
    <rPh sb="15" eb="17">
      <t>シュホウ</t>
    </rPh>
    <rPh sb="18" eb="20">
      <t>ナイヨウ</t>
    </rPh>
    <rPh sb="21" eb="23">
      <t>イクセイ</t>
    </rPh>
    <rPh sb="23" eb="25">
      <t>モクヒョウ</t>
    </rPh>
    <rPh sb="28" eb="29">
      <t>カン</t>
    </rPh>
    <rPh sb="31" eb="33">
      <t>シンキ</t>
    </rPh>
    <rPh sb="33" eb="36">
      <t>サイヨウシャ</t>
    </rPh>
    <rPh sb="41" eb="43">
      <t>サクテイ</t>
    </rPh>
    <rPh sb="45" eb="47">
      <t>トウガイ</t>
    </rPh>
    <rPh sb="47" eb="49">
      <t>ケイカク</t>
    </rPh>
    <rPh sb="50" eb="51">
      <t>ソ</t>
    </rPh>
    <rPh sb="53" eb="55">
      <t>ケンシュウ</t>
    </rPh>
    <rPh sb="61" eb="63">
      <t>サクセイ</t>
    </rPh>
    <rPh sb="64" eb="67">
      <t>マイネンド</t>
    </rPh>
    <rPh sb="68" eb="70">
      <t>ケンシュウ</t>
    </rPh>
    <rPh sb="71" eb="73">
      <t>ジッシ</t>
    </rPh>
    <rPh sb="80" eb="82">
      <t>シンキ</t>
    </rPh>
    <rPh sb="147" eb="149">
      <t>ケンシュウ</t>
    </rPh>
    <rPh sb="150" eb="152">
      <t>ジッシ</t>
    </rPh>
    <rPh sb="152" eb="154">
      <t>ジョウキョウ</t>
    </rPh>
    <rPh sb="154" eb="155">
      <t>トウ</t>
    </rPh>
    <rPh sb="161" eb="163">
      <t>ショクイン</t>
    </rPh>
    <rPh sb="163" eb="165">
      <t>ゼンイン</t>
    </rPh>
    <rPh sb="166" eb="168">
      <t>シュウチ</t>
    </rPh>
    <rPh sb="169" eb="171">
      <t>キョウユウ</t>
    </rPh>
    <rPh sb="172" eb="174">
      <t>シンキ</t>
    </rPh>
    <rPh sb="174" eb="177">
      <t>サイヨウシャ</t>
    </rPh>
    <rPh sb="178" eb="180">
      <t>イクセイ</t>
    </rPh>
    <rPh sb="181" eb="183">
      <t>トリク</t>
    </rPh>
    <phoneticPr fontId="1"/>
  </si>
  <si>
    <t>〔取組例〕
●賃金体系や昇給する仕組み等の整備を行うとともに、介護ロボットの導入により生産性向上のための業務改善に取り組み、介護職員処遇改善加算Ⅰを取得し、毎年度、基準に合った昇給を実施している
●有給休暇の取得状況を検証し、代表者会議等において問題点や改善策を検討し、業務改善に努めている。</t>
    <rPh sb="24" eb="25">
      <t>オコナ</t>
    </rPh>
    <rPh sb="31" eb="33">
      <t>カイゴ</t>
    </rPh>
    <rPh sb="38" eb="40">
      <t>ドウニュウ</t>
    </rPh>
    <rPh sb="43" eb="46">
      <t>セイサンセイ</t>
    </rPh>
    <rPh sb="46" eb="48">
      <t>コウジョウ</t>
    </rPh>
    <rPh sb="52" eb="54">
      <t>ギョウム</t>
    </rPh>
    <rPh sb="54" eb="56">
      <t>カイゼン</t>
    </rPh>
    <rPh sb="57" eb="58">
      <t>ト</t>
    </rPh>
    <rPh sb="59" eb="60">
      <t>ク</t>
    </rPh>
    <rPh sb="62" eb="64">
      <t>カイゴ</t>
    </rPh>
    <rPh sb="64" eb="66">
      <t>ショクイン</t>
    </rPh>
    <rPh sb="78" eb="81">
      <t>マイネンド</t>
    </rPh>
    <rPh sb="82" eb="84">
      <t>キジュン</t>
    </rPh>
    <rPh sb="99" eb="101">
      <t>ユウキュウ</t>
    </rPh>
    <rPh sb="101" eb="103">
      <t>キュウカ</t>
    </rPh>
    <rPh sb="104" eb="106">
      <t>シュトク</t>
    </rPh>
    <rPh sb="106" eb="108">
      <t>ジョウキョウ</t>
    </rPh>
    <rPh sb="109" eb="111">
      <t>ケンショウ</t>
    </rPh>
    <rPh sb="113" eb="116">
      <t>ダイヒョウシャ</t>
    </rPh>
    <rPh sb="116" eb="118">
      <t>カイギ</t>
    </rPh>
    <rPh sb="118" eb="119">
      <t>トウ</t>
    </rPh>
    <rPh sb="123" eb="126">
      <t>モンダイテン</t>
    </rPh>
    <rPh sb="127" eb="129">
      <t>カイゼン</t>
    </rPh>
    <rPh sb="129" eb="130">
      <t>サク</t>
    </rPh>
    <rPh sb="131" eb="133">
      <t>ケントウ</t>
    </rPh>
    <rPh sb="135" eb="137">
      <t>ギョウム</t>
    </rPh>
    <rPh sb="137" eb="139">
      <t>カイゼン</t>
    </rPh>
    <rPh sb="140" eb="141">
      <t>ツト</t>
    </rPh>
    <phoneticPr fontId="1"/>
  </si>
  <si>
    <t>〔取組例〕
●賃金体系や昇給する仕組みを整備しキャリアパスの構築を図るとともに、研修受講のためのシフト調整や休暇の付与、また初任者研修や実務者研修などの研修受講料を補助するなど資格取得に対する支援に取組み、処遇改善加算Ⅰを取得した。
●介護福祉士資格や介護の知識・技術、仕事に取組む姿勢など一定の基準を設け、1年１回以上、幹部職員による面接及び評価を行い、評価結果を人材育成等に活用している。</t>
    <rPh sb="1" eb="3">
      <t>トリクミ</t>
    </rPh>
    <rPh sb="3" eb="4">
      <t>レイ</t>
    </rPh>
    <rPh sb="30" eb="32">
      <t>コウチク</t>
    </rPh>
    <rPh sb="33" eb="34">
      <t>ハカ</t>
    </rPh>
    <rPh sb="54" eb="56">
      <t>キュウカ</t>
    </rPh>
    <rPh sb="57" eb="59">
      <t>フヨ</t>
    </rPh>
    <rPh sb="62" eb="65">
      <t>ショニンシャ</t>
    </rPh>
    <rPh sb="65" eb="67">
      <t>ケンシュウ</t>
    </rPh>
    <rPh sb="68" eb="71">
      <t>ジツムシャ</t>
    </rPh>
    <rPh sb="71" eb="73">
      <t>ケンシュウ</t>
    </rPh>
    <rPh sb="82" eb="84">
      <t>ホジョ</t>
    </rPh>
    <rPh sb="88" eb="90">
      <t>シカク</t>
    </rPh>
    <rPh sb="90" eb="92">
      <t>シュトク</t>
    </rPh>
    <rPh sb="93" eb="94">
      <t>タイ</t>
    </rPh>
    <rPh sb="96" eb="98">
      <t>シエン</t>
    </rPh>
    <rPh sb="99" eb="101">
      <t>トリク</t>
    </rPh>
    <rPh sb="103" eb="107">
      <t>ショグウカイゼン</t>
    </rPh>
    <rPh sb="107" eb="109">
      <t>カサン</t>
    </rPh>
    <rPh sb="111" eb="113">
      <t>シュトク</t>
    </rPh>
    <rPh sb="118" eb="120">
      <t>カイゴ</t>
    </rPh>
    <rPh sb="120" eb="123">
      <t>フクシシ</t>
    </rPh>
    <rPh sb="123" eb="125">
      <t>シカク</t>
    </rPh>
    <rPh sb="126" eb="128">
      <t>カイゴ</t>
    </rPh>
    <rPh sb="129" eb="131">
      <t>チシキ</t>
    </rPh>
    <rPh sb="132" eb="134">
      <t>ギジュツ</t>
    </rPh>
    <rPh sb="135" eb="137">
      <t>シゴト</t>
    </rPh>
    <rPh sb="138" eb="140">
      <t>トリク</t>
    </rPh>
    <rPh sb="141" eb="143">
      <t>シセイ</t>
    </rPh>
    <rPh sb="145" eb="147">
      <t>イッテイ</t>
    </rPh>
    <rPh sb="148" eb="150">
      <t>キジュン</t>
    </rPh>
    <rPh sb="151" eb="152">
      <t>モウ</t>
    </rPh>
    <rPh sb="155" eb="156">
      <t>ネン</t>
    </rPh>
    <rPh sb="157" eb="158">
      <t>カイ</t>
    </rPh>
    <rPh sb="158" eb="160">
      <t>イジョウ</t>
    </rPh>
    <rPh sb="161" eb="163">
      <t>カンブ</t>
    </rPh>
    <rPh sb="163" eb="165">
      <t>ショクイン</t>
    </rPh>
    <rPh sb="168" eb="170">
      <t>メンセツ</t>
    </rPh>
    <rPh sb="170" eb="171">
      <t>オヨ</t>
    </rPh>
    <rPh sb="172" eb="174">
      <t>ヒョウカ</t>
    </rPh>
    <rPh sb="175" eb="176">
      <t>オコナ</t>
    </rPh>
    <rPh sb="178" eb="180">
      <t>ヒョウカ</t>
    </rPh>
    <rPh sb="180" eb="182">
      <t>ケッカ</t>
    </rPh>
    <rPh sb="183" eb="185">
      <t>ジンザイ</t>
    </rPh>
    <rPh sb="185" eb="187">
      <t>イクセイ</t>
    </rPh>
    <rPh sb="187" eb="188">
      <t>トウ</t>
    </rPh>
    <rPh sb="189" eb="191">
      <t>カツヨウ</t>
    </rPh>
    <phoneticPr fontId="1"/>
  </si>
  <si>
    <t>〔取組例〕
●職員を対象に高齢者虐待防止や権利擁護などに関する研修を定期的に開催し、介護サービスの質の向上に取組んでいる。
●インターンシップや介護サポーターの受入事業所として登録し、介護のしごと体験の機会を提供し若者世代から元気高齢者まで介護のしごとの理解促進と参入促進に取組んでいる。
●周辺地域の公民館で高齢者を対象に体操教室の開催や、近隣小中学校の職場体験や学校に出向いて福祉の仕事についての講座開催、地域イベントへの職員参加など積極的に地域交流に努めている。</t>
    <rPh sb="1" eb="3">
      <t>トリクミ</t>
    </rPh>
    <rPh sb="3" eb="4">
      <t>レイ</t>
    </rPh>
    <rPh sb="7" eb="9">
      <t>ショクイン</t>
    </rPh>
    <rPh sb="10" eb="12">
      <t>タイショウ</t>
    </rPh>
    <rPh sb="28" eb="29">
      <t>カン</t>
    </rPh>
    <rPh sb="31" eb="33">
      <t>ケンシュウ</t>
    </rPh>
    <rPh sb="34" eb="37">
      <t>テイキテキ</t>
    </rPh>
    <rPh sb="38" eb="40">
      <t>カイサイ</t>
    </rPh>
    <rPh sb="54" eb="56">
      <t>トリク</t>
    </rPh>
    <rPh sb="146" eb="148">
      <t>シュウヘン</t>
    </rPh>
    <rPh sb="148" eb="150">
      <t>チイキ</t>
    </rPh>
    <rPh sb="151" eb="154">
      <t>コウミンカン</t>
    </rPh>
    <rPh sb="155" eb="158">
      <t>コウレイシャ</t>
    </rPh>
    <rPh sb="159" eb="161">
      <t>タイショウ</t>
    </rPh>
    <rPh sb="162" eb="166">
      <t>タイソウキョウシツ</t>
    </rPh>
    <rPh sb="167" eb="169">
      <t>カイサイ</t>
    </rPh>
    <rPh sb="171" eb="173">
      <t>キンリン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</si>
</sst>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18">
    <font>
      <sz val="11"/>
      <color theme="1"/>
      <name val="游ゴシック"/>
      <family val="2"/>
      <charset val="128"/>
      <scheme val="minor"/>
    </font>
    <font>
      <sz val="6"/>
      <name val="游ゴシック"/>
      <family val="2"/>
      <charset val="128"/>
      <scheme val="minor"/>
    </font>
    <font>
      <sz val="11"/>
      <color theme="1"/>
      <name val="UD デジタル 教科書体 NP-R"/>
      <family val="1"/>
      <charset val="128"/>
    </font>
    <font>
      <sz val="16"/>
      <name val="UD デジタル 教科書体 NP-R"/>
      <family val="1"/>
      <charset val="128"/>
    </font>
    <font>
      <b/>
      <sz val="16"/>
      <name val="UD デジタル 教科書体 NP-R"/>
      <family val="1"/>
      <charset val="128"/>
    </font>
    <font>
      <sz val="18"/>
      <name val="UD デジタル 教科書体 NP-R"/>
      <family val="1"/>
      <charset val="128"/>
    </font>
    <font>
      <sz val="14"/>
      <name val="UD デジタル 教科書体 NP-R"/>
      <family val="1"/>
      <charset val="128"/>
    </font>
    <font>
      <sz val="16"/>
      <name val="UD Digi Kyokasho NP-R"/>
      <family val="1"/>
      <charset val="128"/>
    </font>
    <font>
      <b/>
      <sz val="16"/>
      <name val="UD Digi Kyokasho NP-R"/>
      <family val="1"/>
      <charset val="128"/>
    </font>
    <font>
      <sz val="24"/>
      <name val="UD デジタル 教科書体 NP-R"/>
      <family val="1"/>
      <charset val="128"/>
    </font>
    <font>
      <sz val="11"/>
      <name val="UD デジタル 教科書体 NP-R"/>
      <family val="1"/>
      <charset val="128"/>
    </font>
    <font>
      <sz val="36"/>
      <name val="UD デジタル 教科書体 NP-R"/>
      <family val="1"/>
      <charset val="128"/>
    </font>
    <font>
      <sz val="20"/>
      <name val="UD デジタル 教科書体 NP-R"/>
      <family val="1"/>
      <charset val="128"/>
    </font>
    <font>
      <b/>
      <sz val="22"/>
      <name val="UD デジタル 教科書体 NP-R"/>
      <family val="1"/>
      <charset val="128"/>
    </font>
    <font>
      <sz val="11"/>
      <name val="游ゴシック"/>
      <family val="2"/>
      <charset val="128"/>
      <scheme val="minor"/>
    </font>
    <font>
      <sz val="11"/>
      <color theme="0"/>
      <name val="UD デジタル 教科書体 NP-R"/>
      <family val="1"/>
      <charset val="128"/>
    </font>
    <font>
      <sz val="16"/>
      <color theme="0"/>
      <name val="UD デジタル 教科書体 NP-R"/>
      <family val="1"/>
      <charset val="128"/>
    </font>
    <font>
      <sz val="16"/>
      <color theme="1"/>
      <name val="UD デジタル 教科書体 NP-R"/>
      <family val="1"/>
      <charset val="128"/>
    </font>
  </fonts>
  <fills count="2">
    <fill>
      <patternFill patternType="none"/>
    </fill>
    <fill>
      <patternFill patternType="gray125"/>
    </fill>
  </fills>
  <borders count="69">
    <border>
      <left/>
      <right/>
      <top/>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ck">
        <color indexed="64"/>
      </right>
      <top/>
      <bottom style="medium">
        <color indexed="64"/>
      </bottom>
      <diagonal/>
    </border>
    <border>
      <left style="thick">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n">
        <color indexed="64"/>
      </right>
      <top/>
      <bottom/>
      <diagonal/>
    </border>
    <border>
      <left style="thick">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ck">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right style="thick">
        <color indexed="64"/>
      </right>
      <top/>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n">
        <color indexed="64"/>
      </right>
      <top style="medium">
        <color indexed="64"/>
      </top>
      <bottom style="thick">
        <color indexed="64"/>
      </bottom>
      <diagonal/>
    </border>
    <border>
      <left style="thin">
        <color indexed="64"/>
      </left>
      <right/>
      <top style="medium">
        <color indexed="64"/>
      </top>
      <bottom style="thick">
        <color indexed="64"/>
      </bottom>
      <diagonal/>
    </border>
    <border>
      <left/>
      <right style="thick">
        <color indexed="64"/>
      </right>
      <top style="medium">
        <color indexed="64"/>
      </top>
      <bottom style="thick">
        <color indexed="64"/>
      </bottom>
      <diagonal/>
    </border>
    <border>
      <left/>
      <right/>
      <top/>
      <bottom style="thin">
        <color indexed="64"/>
      </bottom>
      <diagonal/>
    </border>
    <border>
      <left/>
      <right style="thin">
        <color indexed="64"/>
      </right>
      <top style="thin">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right style="thin">
        <color indexed="64"/>
      </right>
      <top/>
      <bottom style="thin">
        <color indexed="64"/>
      </bottom>
      <diagonal/>
    </border>
    <border>
      <left/>
      <right style="thick">
        <color indexed="64"/>
      </right>
      <top/>
      <bottom style="thin">
        <color indexed="64"/>
      </bottom>
      <diagonal/>
    </border>
    <border>
      <left style="thin">
        <color indexed="64"/>
      </left>
      <right style="thin">
        <color indexed="64"/>
      </right>
      <top style="thin">
        <color indexed="64"/>
      </top>
      <bottom/>
      <diagonal/>
    </border>
    <border>
      <left/>
      <right style="thick">
        <color indexed="64"/>
      </right>
      <top style="thin">
        <color indexed="64"/>
      </top>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medium">
        <color indexed="64"/>
      </bottom>
      <diagonal/>
    </border>
    <border>
      <left style="thin">
        <color indexed="64"/>
      </left>
      <right style="thick">
        <color indexed="64"/>
      </right>
      <top style="medium">
        <color indexed="64"/>
      </top>
      <bottom/>
      <diagonal/>
    </border>
    <border>
      <left style="thin">
        <color indexed="64"/>
      </left>
      <right style="thick">
        <color indexed="64"/>
      </right>
      <top/>
      <bottom style="thin">
        <color indexed="64"/>
      </bottom>
      <diagonal/>
    </border>
    <border>
      <left style="thin">
        <color indexed="64"/>
      </left>
      <right style="thick">
        <color indexed="64"/>
      </right>
      <top style="thick">
        <color indexed="64"/>
      </top>
      <bottom/>
      <diagonal/>
    </border>
    <border diagonalUp="1">
      <left style="thin">
        <color indexed="64"/>
      </left>
      <right/>
      <top/>
      <bottom/>
      <diagonal style="thin">
        <color indexed="64"/>
      </diagonal>
    </border>
    <border>
      <left style="thin">
        <color indexed="64"/>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diagonalUp="1">
      <left style="thin">
        <color indexed="64"/>
      </left>
      <right/>
      <top style="thin">
        <color indexed="64"/>
      </top>
      <bottom/>
      <diagonal style="thin">
        <color indexed="64"/>
      </diagonal>
    </border>
    <border diagonalUp="1">
      <left/>
      <right style="thick">
        <color indexed="64"/>
      </right>
      <top style="thin">
        <color indexed="64"/>
      </top>
      <bottom/>
      <diagonal style="thin">
        <color indexed="64"/>
      </diagonal>
    </border>
    <border diagonalUp="1">
      <left/>
      <right style="thick">
        <color indexed="64"/>
      </right>
      <top/>
      <bottom/>
      <diagonal style="thin">
        <color indexed="64"/>
      </diagonal>
    </border>
    <border diagonalUp="1">
      <left style="thin">
        <color indexed="64"/>
      </left>
      <right/>
      <top/>
      <bottom style="medium">
        <color indexed="64"/>
      </bottom>
      <diagonal style="thin">
        <color indexed="64"/>
      </diagonal>
    </border>
    <border diagonalUp="1">
      <left/>
      <right style="thick">
        <color indexed="64"/>
      </right>
      <top/>
      <bottom style="medium">
        <color indexed="64"/>
      </bottom>
      <diagonal style="thin">
        <color indexed="64"/>
      </diagonal>
    </border>
    <border diagonalUp="1">
      <left style="thin">
        <color indexed="64"/>
      </left>
      <right/>
      <top style="medium">
        <color indexed="64"/>
      </top>
      <bottom/>
      <diagonal style="thin">
        <color indexed="64"/>
      </diagonal>
    </border>
    <border diagonalUp="1">
      <left/>
      <right style="thick">
        <color indexed="64"/>
      </right>
      <top style="medium">
        <color indexed="64"/>
      </top>
      <bottom/>
      <diagonal style="thin">
        <color indexed="64"/>
      </diagonal>
    </border>
    <border diagonalUp="1">
      <left style="thin">
        <color indexed="64"/>
      </left>
      <right/>
      <top/>
      <bottom style="thin">
        <color indexed="64"/>
      </bottom>
      <diagonal style="thin">
        <color indexed="64"/>
      </diagonal>
    </border>
    <border diagonalUp="1">
      <left/>
      <right style="thick">
        <color indexed="64"/>
      </right>
      <top/>
      <bottom style="thin">
        <color indexed="64"/>
      </bottom>
      <diagonal style="thin">
        <color indexed="64"/>
      </diagonal>
    </border>
  </borders>
  <cellStyleXfs count="1">
    <xf numFmtId="0" fontId="0" fillId="0" borderId="0">
      <alignment vertical="center"/>
    </xf>
  </cellStyleXfs>
  <cellXfs count="183">
    <xf numFmtId="0" fontId="0" fillId="0" borderId="0" xfId="0">
      <alignment vertical="center"/>
    </xf>
    <xf numFmtId="0" fontId="4" fillId="0" borderId="20" xfId="0" applyFont="1" applyBorder="1" applyAlignment="1">
      <alignment horizontal="center" vertical="center" textRotation="255"/>
    </xf>
    <xf numFmtId="0" fontId="4" fillId="0" borderId="27" xfId="0" applyFont="1" applyBorder="1" applyAlignment="1">
      <alignment horizontal="center" vertical="center" textRotation="255"/>
    </xf>
    <xf numFmtId="49" fontId="3" fillId="0" borderId="30" xfId="0" applyNumberFormat="1" applyFont="1" applyBorder="1" applyAlignment="1">
      <alignment horizontal="center" vertical="center" wrapText="1"/>
    </xf>
    <xf numFmtId="0" fontId="3" fillId="0" borderId="25" xfId="0" applyFont="1" applyBorder="1" applyAlignment="1">
      <alignment vertical="center" wrapText="1"/>
    </xf>
    <xf numFmtId="0" fontId="8" fillId="0" borderId="25" xfId="0" applyFont="1" applyBorder="1" applyAlignment="1">
      <alignment horizontal="center" vertical="center" textRotation="255"/>
    </xf>
    <xf numFmtId="0" fontId="4" fillId="0" borderId="42" xfId="0" applyFont="1" applyBorder="1" applyAlignment="1">
      <alignment horizontal="center" vertical="center" textRotation="255"/>
    </xf>
    <xf numFmtId="49" fontId="3" fillId="0" borderId="27" xfId="0" applyNumberFormat="1" applyFont="1" applyBorder="1" applyAlignment="1">
      <alignment horizontal="center" vertical="center" wrapText="1"/>
    </xf>
    <xf numFmtId="0" fontId="3" fillId="0" borderId="0" xfId="0" applyFont="1" applyAlignment="1">
      <alignment vertical="center"/>
    </xf>
    <xf numFmtId="0" fontId="9" fillId="0" borderId="0" xfId="0" applyFont="1">
      <alignment vertical="center"/>
    </xf>
    <xf numFmtId="0" fontId="10" fillId="0" borderId="0" xfId="0" applyFont="1" applyAlignment="1">
      <alignment vertical="center" textRotation="255"/>
    </xf>
    <xf numFmtId="49" fontId="10" fillId="0" borderId="0" xfId="0" applyNumberFormat="1" applyFont="1">
      <alignment vertical="center"/>
    </xf>
    <xf numFmtId="0" fontId="10" fillId="0" borderId="0" xfId="0" applyFont="1">
      <alignment vertical="center"/>
    </xf>
    <xf numFmtId="0" fontId="3" fillId="0" borderId="0" xfId="0" applyFont="1" applyAlignment="1">
      <alignment horizontal="center" vertical="center"/>
    </xf>
    <xf numFmtId="0" fontId="11" fillId="0" borderId="0" xfId="0" applyFont="1" applyAlignment="1">
      <alignment horizontal="right" vertical="center"/>
    </xf>
    <xf numFmtId="0" fontId="3" fillId="0" borderId="0" xfId="0" applyFont="1">
      <alignment vertical="center"/>
    </xf>
    <xf numFmtId="0" fontId="12" fillId="0" borderId="0" xfId="0" applyFont="1">
      <alignment vertical="center"/>
    </xf>
    <xf numFmtId="0" fontId="13" fillId="0" borderId="0" xfId="0" applyFont="1">
      <alignment vertical="center"/>
    </xf>
    <xf numFmtId="0" fontId="5" fillId="0" borderId="0" xfId="0" applyFont="1">
      <alignment vertical="center"/>
    </xf>
    <xf numFmtId="0" fontId="3" fillId="0" borderId="20" xfId="0" applyFont="1" applyBorder="1" applyAlignment="1">
      <alignment horizontal="center" vertical="center"/>
    </xf>
    <xf numFmtId="0" fontId="9" fillId="0" borderId="2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left" vertical="center" wrapText="1"/>
    </xf>
    <xf numFmtId="0" fontId="10" fillId="0" borderId="0" xfId="0" applyFont="1" applyBorder="1" applyAlignment="1">
      <alignment horizontal="left" vertical="center"/>
    </xf>
    <xf numFmtId="0" fontId="3" fillId="0" borderId="26" xfId="0" applyFont="1" applyBorder="1" applyAlignment="1">
      <alignment vertical="center" textRotation="255"/>
    </xf>
    <xf numFmtId="0" fontId="3" fillId="0" borderId="0" xfId="0" applyFont="1" applyAlignment="1">
      <alignment vertical="center" wrapText="1"/>
    </xf>
    <xf numFmtId="0" fontId="5" fillId="0" borderId="0" xfId="0" applyFont="1" applyBorder="1" applyAlignment="1">
      <alignment horizontal="right" vertical="center"/>
    </xf>
    <xf numFmtId="0" fontId="3" fillId="0" borderId="17" xfId="0" applyFont="1" applyBorder="1" applyAlignment="1">
      <alignment vertical="center" wrapText="1"/>
    </xf>
    <xf numFmtId="0" fontId="4" fillId="0" borderId="19" xfId="0" applyFont="1" applyBorder="1" applyAlignment="1">
      <alignment horizontal="center" vertical="center" textRotation="255"/>
    </xf>
    <xf numFmtId="0" fontId="4" fillId="0" borderId="25" xfId="0" applyFont="1" applyBorder="1" applyAlignment="1">
      <alignment horizontal="center" vertical="center" textRotation="255"/>
    </xf>
    <xf numFmtId="0" fontId="3" fillId="0" borderId="20" xfId="0" applyFont="1" applyBorder="1" applyAlignment="1">
      <alignment vertical="center" wrapText="1"/>
    </xf>
    <xf numFmtId="0" fontId="5" fillId="0" borderId="30" xfId="0" applyFont="1" applyBorder="1" applyAlignment="1">
      <alignment horizontal="center" vertical="center" textRotation="255" wrapText="1"/>
    </xf>
    <xf numFmtId="49" fontId="3" fillId="0" borderId="20" xfId="0" applyNumberFormat="1" applyFont="1" applyBorder="1" applyAlignment="1">
      <alignment horizontal="center" vertical="center" wrapText="1"/>
    </xf>
    <xf numFmtId="0" fontId="3" fillId="0" borderId="19" xfId="0" applyFont="1" applyBorder="1" applyAlignment="1">
      <alignment vertical="center" wrapText="1"/>
    </xf>
    <xf numFmtId="0" fontId="3" fillId="0" borderId="42" xfId="0" applyFont="1" applyBorder="1" applyAlignment="1">
      <alignment vertical="center" wrapText="1"/>
    </xf>
    <xf numFmtId="0" fontId="3" fillId="0" borderId="27" xfId="0" applyFont="1" applyBorder="1" applyAlignment="1">
      <alignment vertical="center" wrapText="1"/>
    </xf>
    <xf numFmtId="0" fontId="3" fillId="0" borderId="20" xfId="0" applyFont="1" applyBorder="1" applyAlignment="1">
      <alignment vertical="center" wrapText="1"/>
    </xf>
    <xf numFmtId="0" fontId="5" fillId="0" borderId="30" xfId="0" applyFont="1" applyBorder="1" applyAlignment="1">
      <alignment horizontal="center" vertical="center" textRotation="255" wrapText="1"/>
    </xf>
    <xf numFmtId="49" fontId="3" fillId="0" borderId="20" xfId="0" applyNumberFormat="1" applyFont="1" applyBorder="1" applyAlignment="1">
      <alignment horizontal="center" vertical="center" wrapText="1"/>
    </xf>
    <xf numFmtId="0" fontId="3" fillId="0" borderId="19" xfId="0" applyFont="1" applyBorder="1" applyAlignment="1">
      <alignment vertical="center" wrapText="1"/>
    </xf>
    <xf numFmtId="0" fontId="3" fillId="0" borderId="42" xfId="0" applyFont="1" applyBorder="1" applyAlignment="1">
      <alignment vertical="center" wrapText="1"/>
    </xf>
    <xf numFmtId="0" fontId="4" fillId="0" borderId="25" xfId="0" applyFont="1" applyBorder="1" applyAlignment="1">
      <alignment horizontal="center" vertical="center" textRotation="255"/>
    </xf>
    <xf numFmtId="0" fontId="4" fillId="0" borderId="19" xfId="0" applyFont="1" applyBorder="1" applyAlignment="1">
      <alignment horizontal="center" vertical="center" textRotation="255"/>
    </xf>
    <xf numFmtId="0" fontId="3" fillId="0" borderId="27" xfId="0" applyFont="1" applyBorder="1" applyAlignment="1">
      <alignment horizontal="center" vertical="center" wrapText="1"/>
    </xf>
    <xf numFmtId="0" fontId="3" fillId="0" borderId="22" xfId="0" applyFont="1" applyBorder="1" applyAlignment="1">
      <alignment vertical="center" wrapText="1"/>
    </xf>
    <xf numFmtId="0" fontId="3" fillId="0" borderId="30" xfId="0" applyFont="1" applyBorder="1" applyAlignment="1">
      <alignment vertical="center" wrapText="1"/>
    </xf>
    <xf numFmtId="0" fontId="3" fillId="0" borderId="16" xfId="0" applyFont="1" applyBorder="1" applyAlignment="1">
      <alignment vertical="center" wrapText="1"/>
    </xf>
    <xf numFmtId="0" fontId="3" fillId="0" borderId="24" xfId="0" applyFont="1" applyBorder="1" applyAlignment="1">
      <alignment vertical="center" wrapText="1"/>
    </xf>
    <xf numFmtId="0" fontId="3" fillId="0" borderId="44" xfId="0" applyFont="1" applyBorder="1" applyAlignment="1">
      <alignment vertical="center" wrapText="1"/>
    </xf>
    <xf numFmtId="0" fontId="3" fillId="0" borderId="25" xfId="0" applyFont="1" applyBorder="1" applyAlignment="1">
      <alignment vertical="center" wrapText="1"/>
    </xf>
    <xf numFmtId="0" fontId="3" fillId="0" borderId="32" xfId="0" applyFont="1" applyBorder="1" applyAlignment="1">
      <alignment vertical="center" wrapText="1"/>
    </xf>
    <xf numFmtId="0" fontId="3" fillId="0" borderId="15"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45" xfId="0" applyFont="1" applyBorder="1" applyAlignment="1">
      <alignment vertical="center" wrapText="1"/>
    </xf>
    <xf numFmtId="0" fontId="5" fillId="0" borderId="0" xfId="0" applyFont="1" applyAlignment="1">
      <alignment horizontal="center" vertical="center"/>
    </xf>
    <xf numFmtId="176" fontId="5" fillId="0" borderId="20" xfId="0" applyNumberFormat="1" applyFont="1" applyBorder="1">
      <alignment vertical="center"/>
    </xf>
    <xf numFmtId="0" fontId="3" fillId="0" borderId="10" xfId="0" applyFont="1" applyBorder="1" applyAlignment="1">
      <alignment horizontal="center" vertical="center" wrapText="1"/>
    </xf>
    <xf numFmtId="0" fontId="7" fillId="0" borderId="24" xfId="0" applyFont="1" applyBorder="1" applyAlignment="1">
      <alignment vertical="center" wrapText="1"/>
    </xf>
    <xf numFmtId="0" fontId="3" fillId="0" borderId="39" xfId="0" applyFont="1" applyBorder="1" applyAlignment="1">
      <alignment vertical="center" wrapText="1"/>
    </xf>
    <xf numFmtId="0" fontId="3" fillId="0" borderId="43" xfId="0" applyFont="1" applyBorder="1" applyAlignment="1">
      <alignment vertical="center" wrapText="1"/>
    </xf>
    <xf numFmtId="0" fontId="3" fillId="0" borderId="20" xfId="0" applyFont="1" applyBorder="1">
      <alignment vertical="center"/>
    </xf>
    <xf numFmtId="0" fontId="3" fillId="0" borderId="0" xfId="0" applyFont="1" applyAlignment="1">
      <alignment vertical="center" textRotation="255"/>
    </xf>
    <xf numFmtId="176" fontId="5" fillId="0" borderId="19" xfId="0" applyNumberFormat="1" applyFont="1" applyBorder="1">
      <alignment vertical="center"/>
    </xf>
    <xf numFmtId="177" fontId="5" fillId="0" borderId="20" xfId="0" applyNumberFormat="1" applyFont="1" applyBorder="1" applyAlignment="1">
      <alignment horizontal="right" vertical="center"/>
    </xf>
    <xf numFmtId="0" fontId="5" fillId="0" borderId="20" xfId="0" applyFont="1" applyBorder="1" applyAlignment="1">
      <alignment horizontal="right" vertical="center"/>
    </xf>
    <xf numFmtId="0" fontId="3" fillId="0" borderId="46" xfId="0" applyFont="1" applyBorder="1" applyAlignment="1">
      <alignment vertical="center" wrapText="1"/>
    </xf>
    <xf numFmtId="0" fontId="3" fillId="0" borderId="9" xfId="0" applyFont="1" applyBorder="1" applyAlignment="1">
      <alignment vertical="center" wrapText="1"/>
    </xf>
    <xf numFmtId="0" fontId="3" fillId="0" borderId="28" xfId="0" applyFont="1" applyBorder="1" applyAlignment="1">
      <alignment vertical="center" wrapText="1"/>
    </xf>
    <xf numFmtId="0" fontId="3" fillId="0" borderId="29" xfId="0" applyFont="1" applyBorder="1" applyAlignment="1">
      <alignment vertical="center" wrapText="1"/>
    </xf>
    <xf numFmtId="0" fontId="6" fillId="0" borderId="38" xfId="0" applyFont="1" applyBorder="1" applyAlignment="1">
      <alignment horizontal="center" vertical="center"/>
    </xf>
    <xf numFmtId="0" fontId="15" fillId="0" borderId="0" xfId="0" applyFont="1">
      <alignment vertical="center"/>
    </xf>
    <xf numFmtId="0" fontId="16" fillId="0" borderId="0" xfId="0" applyFont="1">
      <alignment vertical="center"/>
    </xf>
    <xf numFmtId="0" fontId="3" fillId="0" borderId="42" xfId="0" applyFont="1" applyBorder="1" applyAlignment="1">
      <alignment horizontal="center" vertical="center" wrapText="1"/>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31" xfId="0" applyFont="1" applyBorder="1" applyAlignment="1">
      <alignment horizontal="center" vertical="center"/>
    </xf>
    <xf numFmtId="0" fontId="5" fillId="0" borderId="19" xfId="0" applyFont="1" applyBorder="1" applyAlignment="1">
      <alignment horizontal="center" vertical="center"/>
    </xf>
    <xf numFmtId="0" fontId="3" fillId="0" borderId="0" xfId="0" applyFont="1" applyAlignment="1">
      <alignment horizontal="left" vertical="center" wrapText="1"/>
    </xf>
    <xf numFmtId="0" fontId="5" fillId="0" borderId="20" xfId="0" applyFont="1" applyBorder="1" applyAlignment="1">
      <alignment horizontal="center" vertical="center"/>
    </xf>
    <xf numFmtId="0" fontId="5" fillId="0" borderId="20" xfId="0" applyFont="1" applyBorder="1" applyAlignment="1">
      <alignment horizontal="center" vertical="center" wrapText="1"/>
    </xf>
    <xf numFmtId="176" fontId="5" fillId="0" borderId="47" xfId="0" applyNumberFormat="1" applyFont="1" applyBorder="1" applyAlignment="1">
      <alignment horizontal="right" vertical="center"/>
    </xf>
    <xf numFmtId="176" fontId="5" fillId="0" borderId="19" xfId="0" applyNumberFormat="1" applyFont="1" applyBorder="1" applyAlignment="1">
      <alignment horizontal="right" vertical="center"/>
    </xf>
    <xf numFmtId="0" fontId="3" fillId="0" borderId="4" xfId="0" applyFont="1" applyBorder="1" applyAlignment="1">
      <alignment horizontal="left" vertical="center" wrapText="1"/>
    </xf>
    <xf numFmtId="0" fontId="3" fillId="0" borderId="19" xfId="0" applyFont="1" applyBorder="1" applyAlignment="1">
      <alignment horizontal="left" vertical="center" wrapText="1"/>
    </xf>
    <xf numFmtId="0" fontId="3" fillId="0" borderId="54" xfId="0" applyFont="1" applyBorder="1" applyAlignment="1">
      <alignment horizontal="left" vertical="center" wrapText="1"/>
    </xf>
    <xf numFmtId="0" fontId="3" fillId="0" borderId="53" xfId="0" applyFont="1" applyBorder="1" applyAlignment="1">
      <alignment horizontal="left"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6" xfId="0" applyFont="1" applyBorder="1" applyAlignment="1">
      <alignment horizontal="center" vertical="top"/>
    </xf>
    <xf numFmtId="0" fontId="3" fillId="0" borderId="37" xfId="0" applyFont="1" applyBorder="1" applyAlignment="1">
      <alignment horizontal="center" vertical="top"/>
    </xf>
    <xf numFmtId="0" fontId="3" fillId="0" borderId="18" xfId="0" applyFont="1" applyBorder="1" applyAlignment="1">
      <alignment horizontal="center" vertical="center" textRotation="255"/>
    </xf>
    <xf numFmtId="0" fontId="14" fillId="0" borderId="26" xfId="0" applyFont="1" applyBorder="1" applyAlignment="1">
      <alignment horizontal="center" vertical="center" textRotation="255"/>
    </xf>
    <xf numFmtId="0" fontId="5" fillId="0" borderId="25" xfId="0" applyFont="1" applyBorder="1" applyAlignment="1">
      <alignment horizontal="center" vertical="center" textRotation="255" wrapText="1"/>
    </xf>
    <xf numFmtId="0" fontId="14" fillId="0" borderId="10" xfId="0" applyFont="1" applyBorder="1" applyAlignment="1">
      <alignment horizontal="center" vertical="center" textRotation="255" wrapText="1"/>
    </xf>
    <xf numFmtId="49" fontId="3" fillId="0" borderId="4" xfId="0" applyNumberFormat="1" applyFont="1" applyBorder="1" applyAlignment="1">
      <alignment horizontal="center" vertical="center" wrapText="1"/>
    </xf>
    <xf numFmtId="49" fontId="3" fillId="0" borderId="19" xfId="0" applyNumberFormat="1" applyFont="1" applyBorder="1" applyAlignment="1">
      <alignment horizontal="center" vertical="center" wrapText="1"/>
    </xf>
    <xf numFmtId="0" fontId="4" fillId="0" borderId="4" xfId="0" applyFont="1" applyBorder="1" applyAlignment="1">
      <alignment horizontal="center" vertical="center" textRotation="255"/>
    </xf>
    <xf numFmtId="0" fontId="4" fillId="0" borderId="19" xfId="0" applyFont="1" applyBorder="1" applyAlignment="1">
      <alignment horizontal="center" vertical="center" textRotation="255"/>
    </xf>
    <xf numFmtId="0" fontId="3" fillId="0" borderId="49" xfId="0" applyFont="1" applyBorder="1" applyAlignment="1">
      <alignment horizontal="left" vertical="center" wrapText="1"/>
    </xf>
    <xf numFmtId="0" fontId="3" fillId="0" borderId="50" xfId="0" applyFont="1" applyBorder="1" applyAlignment="1">
      <alignment horizontal="left" vertical="center" wrapText="1"/>
    </xf>
    <xf numFmtId="0" fontId="3" fillId="0" borderId="51" xfId="0" applyFont="1" applyBorder="1" applyAlignment="1">
      <alignment horizontal="left" vertical="center" wrapText="1"/>
    </xf>
    <xf numFmtId="0" fontId="3" fillId="0" borderId="13" xfId="0" applyFont="1" applyBorder="1" applyAlignment="1">
      <alignment horizontal="center" vertical="center" textRotation="255"/>
    </xf>
    <xf numFmtId="0" fontId="14" fillId="0" borderId="40" xfId="0" applyFont="1" applyBorder="1" applyAlignment="1">
      <alignment horizontal="center" vertical="center" textRotation="255"/>
    </xf>
    <xf numFmtId="0" fontId="5" fillId="0" borderId="14" xfId="0" applyFont="1" applyBorder="1" applyAlignment="1">
      <alignment horizontal="center" vertical="center" textRotation="255" wrapText="1"/>
    </xf>
    <xf numFmtId="0" fontId="14" fillId="0" borderId="41" xfId="0" applyFont="1" applyBorder="1" applyAlignment="1">
      <alignment horizontal="center" vertical="center" textRotation="255" wrapText="1"/>
    </xf>
    <xf numFmtId="49" fontId="3" fillId="0" borderId="15"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49" fontId="3" fillId="0" borderId="42" xfId="0" applyNumberFormat="1" applyFont="1" applyBorder="1" applyAlignment="1">
      <alignment horizontal="center" vertical="center" wrapText="1"/>
    </xf>
    <xf numFmtId="0" fontId="3" fillId="0" borderId="15" xfId="0" applyFont="1" applyBorder="1" applyAlignment="1">
      <alignment vertical="center" wrapText="1"/>
    </xf>
    <xf numFmtId="0" fontId="3" fillId="0" borderId="25" xfId="0" applyFont="1" applyBorder="1" applyAlignment="1">
      <alignment vertical="center" wrapText="1"/>
    </xf>
    <xf numFmtId="0" fontId="3" fillId="0" borderId="42" xfId="0" applyFont="1" applyBorder="1" applyAlignment="1">
      <alignment vertical="center" wrapText="1"/>
    </xf>
    <xf numFmtId="0" fontId="4" fillId="0" borderId="14" xfId="0" applyFont="1" applyBorder="1" applyAlignment="1">
      <alignment horizontal="center" vertical="center" textRotation="255"/>
    </xf>
    <xf numFmtId="0" fontId="4" fillId="0" borderId="25" xfId="0" applyFont="1" applyBorder="1" applyAlignment="1">
      <alignment horizontal="center" vertical="center" textRotation="255"/>
    </xf>
    <xf numFmtId="0" fontId="3" fillId="0" borderId="14" xfId="0" applyFont="1" applyBorder="1" applyAlignment="1">
      <alignment horizontal="left" vertical="center" wrapText="1"/>
    </xf>
    <xf numFmtId="0" fontId="3" fillId="0" borderId="25" xfId="0" applyFont="1" applyBorder="1" applyAlignment="1">
      <alignment horizontal="left" vertical="center" wrapText="1"/>
    </xf>
    <xf numFmtId="0" fontId="3" fillId="0" borderId="52" xfId="0" applyFont="1" applyBorder="1" applyAlignment="1">
      <alignment horizontal="left" vertical="center" wrapText="1"/>
    </xf>
    <xf numFmtId="0" fontId="3" fillId="0" borderId="26" xfId="0" applyFont="1" applyBorder="1" applyAlignment="1">
      <alignment horizontal="center" vertical="center" textRotation="255"/>
    </xf>
    <xf numFmtId="0" fontId="5" fillId="0" borderId="10" xfId="0" applyFont="1" applyBorder="1" applyAlignment="1">
      <alignment horizontal="center" vertical="center" textRotation="255" wrapText="1"/>
    </xf>
    <xf numFmtId="49" fontId="3" fillId="0" borderId="20" xfId="0" applyNumberFormat="1" applyFont="1" applyBorder="1" applyAlignment="1">
      <alignment horizontal="center" vertical="center" wrapText="1"/>
    </xf>
    <xf numFmtId="0" fontId="3" fillId="0" borderId="19" xfId="0" applyFont="1" applyBorder="1" applyAlignment="1">
      <alignment vertical="center" wrapText="1"/>
    </xf>
    <xf numFmtId="0" fontId="3" fillId="0" borderId="20" xfId="0" applyFont="1" applyBorder="1" applyAlignment="1">
      <alignment vertical="center" wrapText="1"/>
    </xf>
    <xf numFmtId="49" fontId="3" fillId="0" borderId="47" xfId="0" applyNumberFormat="1" applyFont="1" applyBorder="1" applyAlignment="1">
      <alignment horizontal="center" vertical="center" wrapText="1"/>
    </xf>
    <xf numFmtId="49" fontId="3" fillId="0" borderId="10" xfId="0" applyNumberFormat="1" applyFont="1" applyBorder="1" applyAlignment="1">
      <alignment horizontal="center" vertical="center" wrapText="1"/>
    </xf>
    <xf numFmtId="0" fontId="3" fillId="0" borderId="47"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47" xfId="0" applyFont="1" applyBorder="1" applyAlignment="1">
      <alignment horizontal="center" vertical="center" textRotation="255"/>
    </xf>
    <xf numFmtId="0" fontId="4" fillId="0" borderId="10" xfId="0" applyFont="1" applyBorder="1" applyAlignment="1">
      <alignment horizontal="center" vertical="center" textRotation="255"/>
    </xf>
    <xf numFmtId="0" fontId="3" fillId="0" borderId="47" xfId="0" applyFont="1" applyBorder="1" applyAlignment="1">
      <alignment horizontal="left" vertical="center" wrapText="1"/>
    </xf>
    <xf numFmtId="0" fontId="3" fillId="0" borderId="48" xfId="0" applyFont="1" applyBorder="1" applyAlignment="1">
      <alignment horizontal="left" vertical="center" wrapText="1"/>
    </xf>
    <xf numFmtId="0" fontId="3" fillId="0" borderId="46" xfId="0" applyFont="1" applyBorder="1" applyAlignment="1">
      <alignment horizontal="left" vertical="center" wrapText="1"/>
    </xf>
    <xf numFmtId="0" fontId="5" fillId="0" borderId="30" xfId="0" applyFont="1" applyBorder="1" applyAlignment="1">
      <alignment horizontal="center" vertical="center" textRotation="255" wrapText="1"/>
    </xf>
    <xf numFmtId="0" fontId="5" fillId="0" borderId="9" xfId="0" applyFont="1" applyBorder="1" applyAlignment="1">
      <alignment horizontal="center" vertical="center" textRotation="255" wrapText="1"/>
    </xf>
    <xf numFmtId="0" fontId="3" fillId="0" borderId="10" xfId="0" applyFont="1" applyBorder="1" applyAlignment="1">
      <alignment horizontal="left" vertical="center" wrapText="1"/>
    </xf>
    <xf numFmtId="0" fontId="3" fillId="0" borderId="32" xfId="0" applyFont="1" applyBorder="1" applyAlignment="1">
      <alignment horizontal="left" vertical="center" wrapText="1"/>
    </xf>
    <xf numFmtId="0" fontId="3" fillId="0" borderId="12" xfId="0" applyFont="1" applyBorder="1" applyAlignment="1">
      <alignment horizontal="left" vertical="center" wrapText="1"/>
    </xf>
    <xf numFmtId="49" fontId="3" fillId="0" borderId="14" xfId="0" applyNumberFormat="1"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22" xfId="0" applyFont="1" applyBorder="1" applyAlignment="1">
      <alignment horizontal="center" vertical="center"/>
    </xf>
    <xf numFmtId="0" fontId="3" fillId="0" borderId="21" xfId="0" applyFont="1" applyBorder="1" applyAlignment="1">
      <alignment horizontal="left" vertical="center" wrapText="1"/>
    </xf>
    <xf numFmtId="0" fontId="10" fillId="0" borderId="23" xfId="0" applyFont="1" applyBorder="1" applyAlignment="1">
      <alignment horizontal="left" vertical="center"/>
    </xf>
    <xf numFmtId="0" fontId="10" fillId="0" borderId="22" xfId="0" applyFont="1" applyBorder="1" applyAlignment="1">
      <alignment horizontal="left" vertical="center"/>
    </xf>
    <xf numFmtId="0" fontId="3" fillId="0" borderId="56"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64" xfId="0" applyFont="1" applyBorder="1" applyAlignment="1">
      <alignment horizontal="center" vertical="center" wrapText="1"/>
    </xf>
    <xf numFmtId="0" fontId="3" fillId="0" borderId="65" xfId="0" applyFont="1" applyBorder="1" applyAlignment="1">
      <alignment horizontal="center" vertical="center" wrapText="1"/>
    </xf>
    <xf numFmtId="0" fontId="3" fillId="0" borderId="66"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3" fillId="0" borderId="20" xfId="0" applyFont="1" applyBorder="1" applyAlignment="1">
      <alignment vertical="center"/>
    </xf>
    <xf numFmtId="0" fontId="10" fillId="0" borderId="20" xfId="0" applyFont="1" applyBorder="1" applyAlignment="1">
      <alignment vertical="center"/>
    </xf>
    <xf numFmtId="0" fontId="3" fillId="0" borderId="20"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17" fillId="0" borderId="20" xfId="0" applyFont="1" applyBorder="1" applyAlignment="1">
      <alignment vertical="center" wrapText="1"/>
    </xf>
  </cellXfs>
  <cellStyles count="1">
    <cellStyle name="標準" xfId="0" builtinId="0"/>
  </cellStyles>
  <dxfs count="1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17B87-FC8E-4F9D-852D-7245D8C241D4}">
  <sheetPr>
    <pageSetUpPr fitToPage="1"/>
  </sheetPr>
  <dimension ref="A1:R72"/>
  <sheetViews>
    <sheetView showGridLines="0" tabSelected="1" zoomScale="60" zoomScaleNormal="60" zoomScaleSheetLayoutView="55" workbookViewId="0">
      <selection activeCell="E14" sqref="E14:K14"/>
    </sheetView>
  </sheetViews>
  <sheetFormatPr defaultColWidth="9" defaultRowHeight="21"/>
  <cols>
    <col min="1" max="1" width="4.625" style="15" bestFit="1" customWidth="1"/>
    <col min="2" max="2" width="10.625" style="10" customWidth="1"/>
    <col min="3" max="3" width="10" style="11" customWidth="1"/>
    <col min="4" max="4" width="25" style="12" customWidth="1"/>
    <col min="5" max="5" width="4.25" style="10" bestFit="1" customWidth="1"/>
    <col min="6" max="6" width="4.25" style="10" customWidth="1"/>
    <col min="7" max="7" width="25" style="12" customWidth="1"/>
    <col min="8" max="8" width="5.625" style="13" customWidth="1"/>
    <col min="9" max="9" width="61.875" style="12" customWidth="1"/>
    <col min="10" max="10" width="5.5" style="13" customWidth="1"/>
    <col min="11" max="11" width="76" style="12" customWidth="1"/>
    <col min="12" max="12" width="18.375" style="12" customWidth="1"/>
    <col min="13" max="16384" width="9" style="12"/>
  </cols>
  <sheetData>
    <row r="1" spans="1:18" ht="46.5">
      <c r="A1" s="9" t="s">
        <v>109</v>
      </c>
      <c r="K1" s="14"/>
    </row>
    <row r="2" spans="1:18">
      <c r="A2" s="15" t="s">
        <v>110</v>
      </c>
    </row>
    <row r="3" spans="1:18" ht="26.25">
      <c r="A3" s="16"/>
      <c r="J3" s="27" t="s">
        <v>72</v>
      </c>
      <c r="K3" s="70"/>
    </row>
    <row r="4" spans="1:18">
      <c r="A4" s="12"/>
    </row>
    <row r="5" spans="1:18" ht="44.25" customHeight="1">
      <c r="A5" s="17" t="s">
        <v>107</v>
      </c>
      <c r="B5" s="8"/>
    </row>
    <row r="6" spans="1:18" ht="44.25" customHeight="1">
      <c r="A6" s="18"/>
      <c r="B6" s="8" t="s">
        <v>108</v>
      </c>
      <c r="R6" s="71" t="s">
        <v>112</v>
      </c>
    </row>
    <row r="7" spans="1:18" ht="45" customHeight="1">
      <c r="A7" s="12"/>
      <c r="B7" s="140" t="s">
        <v>1</v>
      </c>
      <c r="C7" s="141"/>
      <c r="D7" s="19" t="s">
        <v>104</v>
      </c>
      <c r="E7" s="140" t="s">
        <v>105</v>
      </c>
      <c r="F7" s="142"/>
      <c r="G7" s="142"/>
      <c r="H7" s="142"/>
      <c r="I7" s="142"/>
      <c r="J7" s="142"/>
      <c r="K7" s="143"/>
    </row>
    <row r="8" spans="1:18" ht="52.5" customHeight="1">
      <c r="A8" s="12"/>
      <c r="B8" s="140" t="s">
        <v>102</v>
      </c>
      <c r="C8" s="141"/>
      <c r="D8" s="20"/>
      <c r="E8" s="144" t="s">
        <v>164</v>
      </c>
      <c r="F8" s="145"/>
      <c r="G8" s="145"/>
      <c r="H8" s="145"/>
      <c r="I8" s="145"/>
      <c r="J8" s="145"/>
      <c r="K8" s="146"/>
    </row>
    <row r="9" spans="1:18" ht="52.5" customHeight="1">
      <c r="A9" s="12"/>
      <c r="B9" s="140" t="s">
        <v>103</v>
      </c>
      <c r="C9" s="141"/>
      <c r="D9" s="20"/>
      <c r="E9" s="144" t="s">
        <v>165</v>
      </c>
      <c r="F9" s="145"/>
      <c r="G9" s="145"/>
      <c r="H9" s="145"/>
      <c r="I9" s="145"/>
      <c r="J9" s="145"/>
      <c r="K9" s="146"/>
    </row>
    <row r="10" spans="1:18" ht="52.5" customHeight="1">
      <c r="A10" s="12"/>
      <c r="B10" s="21"/>
      <c r="C10" s="21"/>
      <c r="D10" s="22"/>
      <c r="E10" s="23"/>
      <c r="F10" s="24"/>
      <c r="G10" s="24"/>
      <c r="H10" s="24"/>
      <c r="I10" s="24"/>
      <c r="J10" s="24"/>
      <c r="K10" s="24"/>
    </row>
    <row r="11" spans="1:18">
      <c r="A11" s="12"/>
    </row>
    <row r="12" spans="1:18" ht="44.25" customHeight="1">
      <c r="A12" s="17" t="s">
        <v>106</v>
      </c>
      <c r="B12" s="8"/>
    </row>
    <row r="13" spans="1:18" ht="44.25" customHeight="1">
      <c r="A13" s="18"/>
      <c r="B13" s="8" t="s">
        <v>101</v>
      </c>
    </row>
    <row r="14" spans="1:18" ht="102" customHeight="1">
      <c r="A14" s="12"/>
      <c r="B14" s="167" t="s">
        <v>98</v>
      </c>
      <c r="C14" s="168"/>
      <c r="D14" s="168"/>
      <c r="E14" s="169"/>
      <c r="F14" s="169"/>
      <c r="G14" s="169"/>
      <c r="H14" s="169"/>
      <c r="I14" s="169"/>
      <c r="J14" s="169"/>
      <c r="K14" s="169"/>
    </row>
    <row r="15" spans="1:18" ht="102" customHeight="1">
      <c r="A15" s="12"/>
      <c r="B15" s="167" t="s">
        <v>99</v>
      </c>
      <c r="C15" s="168"/>
      <c r="D15" s="168"/>
      <c r="E15" s="169"/>
      <c r="F15" s="169"/>
      <c r="G15" s="169"/>
      <c r="H15" s="169"/>
      <c r="I15" s="169"/>
      <c r="J15" s="169"/>
      <c r="K15" s="169"/>
    </row>
    <row r="16" spans="1:18" ht="102" customHeight="1">
      <c r="A16" s="12"/>
      <c r="B16" s="167" t="s">
        <v>34</v>
      </c>
      <c r="C16" s="168"/>
      <c r="D16" s="168"/>
      <c r="E16" s="169"/>
      <c r="F16" s="169"/>
      <c r="G16" s="169"/>
      <c r="H16" s="169"/>
      <c r="I16" s="169"/>
      <c r="J16" s="169"/>
      <c r="K16" s="169"/>
    </row>
    <row r="17" spans="1:17" ht="102" customHeight="1">
      <c r="A17" s="12"/>
      <c r="B17" s="167" t="s">
        <v>100</v>
      </c>
      <c r="C17" s="168"/>
      <c r="D17" s="168"/>
      <c r="E17" s="169"/>
      <c r="F17" s="169"/>
      <c r="G17" s="169"/>
      <c r="H17" s="169"/>
      <c r="I17" s="169"/>
      <c r="J17" s="169"/>
      <c r="K17" s="169"/>
    </row>
    <row r="18" spans="1:17">
      <c r="A18" s="12"/>
    </row>
    <row r="19" spans="1:17" ht="44.25" customHeight="1">
      <c r="A19" s="17" t="s">
        <v>111</v>
      </c>
      <c r="B19" s="8"/>
    </row>
    <row r="20" spans="1:17" ht="37.5" customHeight="1" thickBot="1">
      <c r="A20" s="17" t="s">
        <v>153</v>
      </c>
      <c r="B20" s="8"/>
    </row>
    <row r="21" spans="1:17" s="15" customFormat="1" ht="21.75" customHeight="1" thickTop="1">
      <c r="A21" s="170" t="s">
        <v>0</v>
      </c>
      <c r="B21" s="171"/>
      <c r="C21" s="171"/>
      <c r="D21" s="172"/>
      <c r="E21" s="99" t="s">
        <v>1</v>
      </c>
      <c r="F21" s="175" t="s">
        <v>2</v>
      </c>
      <c r="G21" s="176"/>
      <c r="H21" s="175" t="s">
        <v>3</v>
      </c>
      <c r="I21" s="176"/>
      <c r="J21" s="171" t="s">
        <v>166</v>
      </c>
      <c r="K21" s="179"/>
    </row>
    <row r="22" spans="1:17" s="15" customFormat="1" ht="21.75" thickBot="1">
      <c r="A22" s="173"/>
      <c r="B22" s="174"/>
      <c r="C22" s="174"/>
      <c r="D22" s="152"/>
      <c r="E22" s="130"/>
      <c r="F22" s="177"/>
      <c r="G22" s="178"/>
      <c r="H22" s="177"/>
      <c r="I22" s="178"/>
      <c r="J22" s="180"/>
      <c r="K22" s="181"/>
    </row>
    <row r="23" spans="1:17" s="15" customFormat="1" ht="63.75" customHeight="1">
      <c r="A23" s="104" t="s">
        <v>4</v>
      </c>
      <c r="B23" s="106" t="s">
        <v>5</v>
      </c>
      <c r="C23" s="139" t="s">
        <v>6</v>
      </c>
      <c r="D23" s="116" t="s">
        <v>7</v>
      </c>
      <c r="E23" s="114" t="s">
        <v>8</v>
      </c>
      <c r="F23" s="114" t="s">
        <v>9</v>
      </c>
      <c r="G23" s="116" t="s">
        <v>10</v>
      </c>
      <c r="H23" s="52"/>
      <c r="I23" s="47" t="s">
        <v>116</v>
      </c>
      <c r="J23" s="52"/>
      <c r="K23" s="28" t="s">
        <v>115</v>
      </c>
    </row>
    <row r="24" spans="1:17" s="15" customFormat="1" ht="42">
      <c r="A24" s="93"/>
      <c r="B24" s="95"/>
      <c r="C24" s="109"/>
      <c r="D24" s="117"/>
      <c r="E24" s="115"/>
      <c r="F24" s="115"/>
      <c r="G24" s="117"/>
      <c r="H24" s="53"/>
      <c r="I24" s="54" t="s">
        <v>113</v>
      </c>
      <c r="J24" s="53"/>
      <c r="K24" s="132" t="s">
        <v>167</v>
      </c>
    </row>
    <row r="25" spans="1:17" s="15" customFormat="1" ht="42">
      <c r="A25" s="93"/>
      <c r="B25" s="95"/>
      <c r="C25" s="109"/>
      <c r="D25" s="117"/>
      <c r="E25" s="100"/>
      <c r="F25" s="100"/>
      <c r="G25" s="84"/>
      <c r="H25" s="53"/>
      <c r="I25" s="54" t="s">
        <v>114</v>
      </c>
      <c r="J25" s="53"/>
      <c r="K25" s="133"/>
    </row>
    <row r="26" spans="1:17" s="15" customFormat="1" ht="42">
      <c r="A26" s="93"/>
      <c r="B26" s="95"/>
      <c r="C26" s="109"/>
      <c r="D26" s="117"/>
      <c r="E26" s="129" t="s">
        <v>11</v>
      </c>
      <c r="F26" s="129" t="s">
        <v>12</v>
      </c>
      <c r="G26" s="131" t="s">
        <v>13</v>
      </c>
      <c r="H26" s="53"/>
      <c r="I26" s="45" t="s">
        <v>119</v>
      </c>
      <c r="J26" s="53"/>
      <c r="K26" s="132" t="s">
        <v>120</v>
      </c>
      <c r="Q26" s="72"/>
    </row>
    <row r="27" spans="1:17" s="15" customFormat="1" ht="42">
      <c r="A27" s="93"/>
      <c r="B27" s="95"/>
      <c r="C27" s="109"/>
      <c r="D27" s="117"/>
      <c r="E27" s="115"/>
      <c r="F27" s="115"/>
      <c r="G27" s="117"/>
      <c r="H27" s="53"/>
      <c r="I27" s="45" t="s">
        <v>118</v>
      </c>
      <c r="J27" s="53"/>
      <c r="K27" s="137"/>
      <c r="Q27" s="72" t="s">
        <v>173</v>
      </c>
    </row>
    <row r="28" spans="1:17" s="15" customFormat="1" ht="84">
      <c r="A28" s="93"/>
      <c r="B28" s="95"/>
      <c r="C28" s="98"/>
      <c r="D28" s="84"/>
      <c r="E28" s="100"/>
      <c r="F28" s="100"/>
      <c r="G28" s="84"/>
      <c r="H28" s="53"/>
      <c r="I28" s="45" t="s">
        <v>117</v>
      </c>
      <c r="J28" s="53"/>
      <c r="K28" s="133"/>
      <c r="Q28" s="72" t="s">
        <v>174</v>
      </c>
    </row>
    <row r="29" spans="1:17" s="15" customFormat="1" ht="63">
      <c r="A29" s="93"/>
      <c r="B29" s="95"/>
      <c r="C29" s="124" t="s">
        <v>14</v>
      </c>
      <c r="D29" s="131" t="s">
        <v>15</v>
      </c>
      <c r="E29" s="129" t="s">
        <v>8</v>
      </c>
      <c r="F29" s="129" t="s">
        <v>73</v>
      </c>
      <c r="G29" s="131" t="s">
        <v>16</v>
      </c>
      <c r="H29" s="53"/>
      <c r="I29" s="45" t="s">
        <v>122</v>
      </c>
      <c r="J29" s="53"/>
      <c r="K29" s="132" t="s">
        <v>168</v>
      </c>
    </row>
    <row r="30" spans="1:17" s="15" customFormat="1" ht="42">
      <c r="A30" s="93"/>
      <c r="B30" s="95"/>
      <c r="C30" s="109"/>
      <c r="D30" s="117"/>
      <c r="E30" s="100"/>
      <c r="F30" s="100"/>
      <c r="G30" s="84"/>
      <c r="H30" s="53"/>
      <c r="I30" s="59" t="s">
        <v>121</v>
      </c>
      <c r="J30" s="53"/>
      <c r="K30" s="133"/>
    </row>
    <row r="31" spans="1:17" s="15" customFormat="1" ht="42">
      <c r="A31" s="93"/>
      <c r="B31" s="95"/>
      <c r="C31" s="109"/>
      <c r="D31" s="117"/>
      <c r="E31" s="129" t="s">
        <v>11</v>
      </c>
      <c r="F31" s="129" t="s">
        <v>74</v>
      </c>
      <c r="G31" s="131" t="s">
        <v>17</v>
      </c>
      <c r="H31" s="53"/>
      <c r="I31" s="45" t="s">
        <v>125</v>
      </c>
      <c r="J31" s="53"/>
      <c r="K31" s="132" t="s">
        <v>126</v>
      </c>
    </row>
    <row r="32" spans="1:17" s="15" customFormat="1" ht="42">
      <c r="A32" s="93"/>
      <c r="B32" s="95"/>
      <c r="C32" s="109"/>
      <c r="D32" s="117"/>
      <c r="E32" s="115"/>
      <c r="F32" s="115"/>
      <c r="G32" s="117"/>
      <c r="H32" s="53"/>
      <c r="I32" s="45" t="s">
        <v>124</v>
      </c>
      <c r="J32" s="53"/>
      <c r="K32" s="137"/>
    </row>
    <row r="33" spans="1:11" s="15" customFormat="1" ht="84.75" thickBot="1">
      <c r="A33" s="119"/>
      <c r="B33" s="120"/>
      <c r="C33" s="125"/>
      <c r="D33" s="136"/>
      <c r="E33" s="130"/>
      <c r="F33" s="130"/>
      <c r="G33" s="136"/>
      <c r="H33" s="57"/>
      <c r="I33" s="67" t="s">
        <v>123</v>
      </c>
      <c r="J33" s="57"/>
      <c r="K33" s="138"/>
    </row>
    <row r="34" spans="1:11" s="15" customFormat="1" ht="84">
      <c r="A34" s="93" t="s">
        <v>18</v>
      </c>
      <c r="B34" s="134" t="s">
        <v>19</v>
      </c>
      <c r="C34" s="109" t="s">
        <v>20</v>
      </c>
      <c r="D34" s="122" t="s">
        <v>21</v>
      </c>
      <c r="E34" s="29" t="s">
        <v>8</v>
      </c>
      <c r="F34" s="29" t="s">
        <v>75</v>
      </c>
      <c r="G34" s="34" t="s">
        <v>22</v>
      </c>
      <c r="H34" s="53"/>
      <c r="I34" s="54" t="s">
        <v>169</v>
      </c>
      <c r="J34" s="53"/>
      <c r="K34" s="66" t="s">
        <v>171</v>
      </c>
    </row>
    <row r="35" spans="1:11" s="15" customFormat="1" ht="126">
      <c r="A35" s="93"/>
      <c r="B35" s="134"/>
      <c r="C35" s="98"/>
      <c r="D35" s="123"/>
      <c r="E35" s="1" t="s">
        <v>11</v>
      </c>
      <c r="F35" s="1" t="s">
        <v>76</v>
      </c>
      <c r="G35" s="31" t="s">
        <v>23</v>
      </c>
      <c r="H35" s="53"/>
      <c r="I35" s="45" t="s">
        <v>92</v>
      </c>
      <c r="J35" s="53"/>
      <c r="K35" s="48" t="s">
        <v>176</v>
      </c>
    </row>
    <row r="36" spans="1:11" s="15" customFormat="1">
      <c r="A36" s="93"/>
      <c r="B36" s="134"/>
      <c r="C36" s="121" t="s">
        <v>24</v>
      </c>
      <c r="D36" s="122" t="s">
        <v>25</v>
      </c>
      <c r="E36" s="129" t="s">
        <v>11</v>
      </c>
      <c r="F36" s="129" t="s">
        <v>77</v>
      </c>
      <c r="G36" s="131" t="s">
        <v>26</v>
      </c>
      <c r="H36" s="53"/>
      <c r="I36" s="45" t="s">
        <v>128</v>
      </c>
      <c r="J36" s="53"/>
      <c r="K36" s="132" t="s">
        <v>175</v>
      </c>
    </row>
    <row r="37" spans="1:11" s="15" customFormat="1">
      <c r="A37" s="93"/>
      <c r="B37" s="134"/>
      <c r="C37" s="121"/>
      <c r="D37" s="122"/>
      <c r="E37" s="100"/>
      <c r="F37" s="100"/>
      <c r="G37" s="84"/>
      <c r="H37" s="53"/>
      <c r="I37" s="59" t="s">
        <v>127</v>
      </c>
      <c r="J37" s="53"/>
      <c r="K37" s="133"/>
    </row>
    <row r="38" spans="1:11" s="15" customFormat="1" ht="147">
      <c r="A38" s="93"/>
      <c r="B38" s="134"/>
      <c r="C38" s="121"/>
      <c r="D38" s="123"/>
      <c r="E38" s="1" t="s">
        <v>11</v>
      </c>
      <c r="F38" s="1" t="s">
        <v>78</v>
      </c>
      <c r="G38" s="31" t="s">
        <v>96</v>
      </c>
      <c r="H38" s="53"/>
      <c r="I38" s="59" t="s">
        <v>161</v>
      </c>
      <c r="J38" s="53"/>
      <c r="K38" s="58" t="s">
        <v>157</v>
      </c>
    </row>
    <row r="39" spans="1:11" s="15" customFormat="1" ht="126" customHeight="1">
      <c r="A39" s="93"/>
      <c r="B39" s="134"/>
      <c r="C39" s="33" t="s">
        <v>27</v>
      </c>
      <c r="D39" s="31" t="s">
        <v>28</v>
      </c>
      <c r="E39" s="1" t="s">
        <v>8</v>
      </c>
      <c r="F39" s="1" t="s">
        <v>79</v>
      </c>
      <c r="G39" s="31" t="s">
        <v>93</v>
      </c>
      <c r="H39" s="147" t="s">
        <v>169</v>
      </c>
      <c r="I39" s="148"/>
      <c r="J39" s="157"/>
      <c r="K39" s="158"/>
    </row>
    <row r="40" spans="1:11" s="15" customFormat="1" ht="96.75" customHeight="1">
      <c r="A40" s="93"/>
      <c r="B40" s="134"/>
      <c r="C40" s="33" t="s">
        <v>29</v>
      </c>
      <c r="D40" s="31" t="s">
        <v>30</v>
      </c>
      <c r="E40" s="1" t="s">
        <v>11</v>
      </c>
      <c r="F40" s="1" t="s">
        <v>80</v>
      </c>
      <c r="G40" s="31" t="s">
        <v>94</v>
      </c>
      <c r="H40" s="149"/>
      <c r="I40" s="150"/>
      <c r="J40" s="159"/>
      <c r="K40" s="160"/>
    </row>
    <row r="41" spans="1:11" s="15" customFormat="1" ht="105.75" customHeight="1" thickBot="1">
      <c r="A41" s="119"/>
      <c r="B41" s="135"/>
      <c r="C41" s="7" t="s">
        <v>31</v>
      </c>
      <c r="D41" s="36" t="s">
        <v>32</v>
      </c>
      <c r="E41" s="2" t="s">
        <v>8</v>
      </c>
      <c r="F41" s="2" t="s">
        <v>81</v>
      </c>
      <c r="G41" s="36" t="s">
        <v>95</v>
      </c>
      <c r="H41" s="151"/>
      <c r="I41" s="152"/>
      <c r="J41" s="161"/>
      <c r="K41" s="162"/>
    </row>
    <row r="42" spans="1:11" s="15" customFormat="1" ht="123.75" customHeight="1">
      <c r="A42" s="93" t="s">
        <v>33</v>
      </c>
      <c r="B42" s="95" t="s">
        <v>34</v>
      </c>
      <c r="C42" s="98" t="s">
        <v>35</v>
      </c>
      <c r="D42" s="122" t="s">
        <v>36</v>
      </c>
      <c r="E42" s="29" t="s">
        <v>8</v>
      </c>
      <c r="F42" s="29" t="s">
        <v>82</v>
      </c>
      <c r="G42" s="34" t="s">
        <v>37</v>
      </c>
      <c r="H42" s="153" t="s">
        <v>170</v>
      </c>
      <c r="I42" s="154"/>
      <c r="J42" s="163"/>
      <c r="K42" s="164"/>
    </row>
    <row r="43" spans="1:11" s="15" customFormat="1" ht="111" customHeight="1">
      <c r="A43" s="93"/>
      <c r="B43" s="95"/>
      <c r="C43" s="121"/>
      <c r="D43" s="123"/>
      <c r="E43" s="1" t="s">
        <v>11</v>
      </c>
      <c r="F43" s="1" t="s">
        <v>83</v>
      </c>
      <c r="G43" s="31" t="s">
        <v>38</v>
      </c>
      <c r="H43" s="149"/>
      <c r="I43" s="150"/>
      <c r="J43" s="159"/>
      <c r="K43" s="160"/>
    </row>
    <row r="44" spans="1:11" s="15" customFormat="1" ht="84.75" customHeight="1">
      <c r="A44" s="93"/>
      <c r="B44" s="95"/>
      <c r="C44" s="33" t="s">
        <v>39</v>
      </c>
      <c r="D44" s="31" t="s">
        <v>40</v>
      </c>
      <c r="E44" s="1" t="s">
        <v>11</v>
      </c>
      <c r="F44" s="1" t="s">
        <v>84</v>
      </c>
      <c r="G44" s="31" t="s">
        <v>41</v>
      </c>
      <c r="H44" s="155"/>
      <c r="I44" s="156"/>
      <c r="J44" s="165"/>
      <c r="K44" s="166"/>
    </row>
    <row r="45" spans="1:11" s="15" customFormat="1" ht="96.75" customHeight="1">
      <c r="A45" s="93"/>
      <c r="B45" s="95"/>
      <c r="C45" s="33" t="s">
        <v>42</v>
      </c>
      <c r="D45" s="31" t="s">
        <v>43</v>
      </c>
      <c r="E45" s="1" t="s">
        <v>11</v>
      </c>
      <c r="F45" s="1" t="s">
        <v>85</v>
      </c>
      <c r="G45" s="31" t="s">
        <v>44</v>
      </c>
      <c r="H45" s="53"/>
      <c r="I45" s="45" t="s">
        <v>133</v>
      </c>
      <c r="J45" s="53"/>
      <c r="K45" s="48" t="s">
        <v>177</v>
      </c>
    </row>
    <row r="46" spans="1:11" s="15" customFormat="1" ht="42">
      <c r="A46" s="93"/>
      <c r="B46" s="95"/>
      <c r="C46" s="124" t="s">
        <v>45</v>
      </c>
      <c r="D46" s="126" t="s">
        <v>46</v>
      </c>
      <c r="E46" s="129" t="s">
        <v>11</v>
      </c>
      <c r="F46" s="129" t="s">
        <v>86</v>
      </c>
      <c r="G46" s="126" t="s">
        <v>47</v>
      </c>
      <c r="H46" s="53"/>
      <c r="I46" s="45" t="s">
        <v>131</v>
      </c>
      <c r="J46" s="53"/>
      <c r="K46" s="101" t="s">
        <v>132</v>
      </c>
    </row>
    <row r="47" spans="1:11" s="15" customFormat="1" ht="42">
      <c r="A47" s="93"/>
      <c r="B47" s="95"/>
      <c r="C47" s="109"/>
      <c r="D47" s="127"/>
      <c r="E47" s="115"/>
      <c r="F47" s="115"/>
      <c r="G47" s="127"/>
      <c r="H47" s="53"/>
      <c r="I47" s="45" t="s">
        <v>130</v>
      </c>
      <c r="J47" s="53"/>
      <c r="K47" s="102"/>
    </row>
    <row r="48" spans="1:11" s="15" customFormat="1" ht="21.75" thickBot="1">
      <c r="A48" s="119"/>
      <c r="B48" s="120"/>
      <c r="C48" s="125"/>
      <c r="D48" s="128"/>
      <c r="E48" s="130"/>
      <c r="F48" s="130"/>
      <c r="G48" s="128"/>
      <c r="H48" s="44"/>
      <c r="I48" s="46" t="s">
        <v>129</v>
      </c>
      <c r="J48" s="53"/>
      <c r="K48" s="103"/>
    </row>
    <row r="49" spans="1:12" s="15" customFormat="1" ht="42">
      <c r="A49" s="104" t="s">
        <v>48</v>
      </c>
      <c r="B49" s="106" t="s">
        <v>49</v>
      </c>
      <c r="C49" s="108" t="s">
        <v>50</v>
      </c>
      <c r="D49" s="111" t="s">
        <v>51</v>
      </c>
      <c r="E49" s="114" t="s">
        <v>11</v>
      </c>
      <c r="F49" s="114" t="s">
        <v>87</v>
      </c>
      <c r="G49" s="116" t="s">
        <v>52</v>
      </c>
      <c r="H49" s="53"/>
      <c r="I49" s="47" t="s">
        <v>136</v>
      </c>
      <c r="J49" s="53"/>
      <c r="K49" s="118" t="s">
        <v>53</v>
      </c>
    </row>
    <row r="50" spans="1:12" s="15" customFormat="1">
      <c r="A50" s="93"/>
      <c r="B50" s="95"/>
      <c r="C50" s="109"/>
      <c r="D50" s="112"/>
      <c r="E50" s="115"/>
      <c r="F50" s="115"/>
      <c r="G50" s="117"/>
      <c r="H50" s="53"/>
      <c r="I50" s="31" t="s">
        <v>135</v>
      </c>
      <c r="J50" s="53"/>
      <c r="K50" s="102"/>
    </row>
    <row r="51" spans="1:12" s="15" customFormat="1" ht="42">
      <c r="A51" s="93"/>
      <c r="B51" s="95"/>
      <c r="C51" s="109"/>
      <c r="D51" s="112"/>
      <c r="E51" s="100"/>
      <c r="F51" s="100"/>
      <c r="G51" s="84"/>
      <c r="H51" s="53"/>
      <c r="I51" s="46" t="s">
        <v>134</v>
      </c>
      <c r="J51" s="53"/>
      <c r="K51" s="86"/>
    </row>
    <row r="52" spans="1:12" s="15" customFormat="1" ht="126.75" thickBot="1">
      <c r="A52" s="105"/>
      <c r="B52" s="107"/>
      <c r="C52" s="110"/>
      <c r="D52" s="113"/>
      <c r="E52" s="6" t="s">
        <v>11</v>
      </c>
      <c r="F52" s="6" t="s">
        <v>88</v>
      </c>
      <c r="G52" s="35" t="s">
        <v>54</v>
      </c>
      <c r="H52" s="73"/>
      <c r="I52" s="60" t="s">
        <v>55</v>
      </c>
      <c r="J52" s="53"/>
      <c r="K52" s="49" t="s">
        <v>178</v>
      </c>
    </row>
    <row r="53" spans="1:12" s="15" customFormat="1" ht="42.75" thickTop="1">
      <c r="A53" s="93" t="s">
        <v>48</v>
      </c>
      <c r="B53" s="95" t="s">
        <v>97</v>
      </c>
      <c r="C53" s="97" t="s">
        <v>56</v>
      </c>
      <c r="D53" s="83" t="s">
        <v>57</v>
      </c>
      <c r="E53" s="99" t="s">
        <v>11</v>
      </c>
      <c r="F53" s="99" t="s">
        <v>89</v>
      </c>
      <c r="G53" s="83" t="s">
        <v>58</v>
      </c>
      <c r="H53" s="53"/>
      <c r="I53" s="54" t="s">
        <v>138</v>
      </c>
      <c r="J53" s="53"/>
      <c r="K53" s="85" t="s">
        <v>70</v>
      </c>
    </row>
    <row r="54" spans="1:12" s="15" customFormat="1">
      <c r="A54" s="93"/>
      <c r="B54" s="95"/>
      <c r="C54" s="98"/>
      <c r="D54" s="84"/>
      <c r="E54" s="100"/>
      <c r="F54" s="100"/>
      <c r="G54" s="84"/>
      <c r="H54" s="53"/>
      <c r="I54" s="46" t="s">
        <v>137</v>
      </c>
      <c r="J54" s="53"/>
      <c r="K54" s="86"/>
    </row>
    <row r="55" spans="1:12" s="15" customFormat="1" ht="84.75" thickBot="1">
      <c r="A55" s="94"/>
      <c r="B55" s="96"/>
      <c r="C55" s="7" t="s">
        <v>59</v>
      </c>
      <c r="D55" s="36" t="s">
        <v>60</v>
      </c>
      <c r="E55" s="2" t="s">
        <v>11</v>
      </c>
      <c r="F55" s="2" t="s">
        <v>90</v>
      </c>
      <c r="G55" s="36" t="s">
        <v>61</v>
      </c>
      <c r="H55" s="44"/>
      <c r="I55" s="68" t="s">
        <v>62</v>
      </c>
      <c r="J55" s="57"/>
      <c r="K55" s="69" t="s">
        <v>179</v>
      </c>
    </row>
    <row r="56" spans="1:12" s="15" customFormat="1" ht="168.75" thickBot="1">
      <c r="A56" s="25" t="s">
        <v>63</v>
      </c>
      <c r="B56" s="32" t="s">
        <v>64</v>
      </c>
      <c r="C56" s="3" t="s">
        <v>65</v>
      </c>
      <c r="D56" s="4" t="s">
        <v>66</v>
      </c>
      <c r="E56" s="30" t="s">
        <v>11</v>
      </c>
      <c r="F56" s="5" t="s">
        <v>91</v>
      </c>
      <c r="G56" s="4" t="s">
        <v>71</v>
      </c>
      <c r="H56" s="53"/>
      <c r="I56" s="46" t="s">
        <v>149</v>
      </c>
      <c r="J56" s="53"/>
      <c r="K56" s="51" t="s">
        <v>151</v>
      </c>
      <c r="L56" s="26" t="s">
        <v>148</v>
      </c>
    </row>
    <row r="57" spans="1:12" s="15" customFormat="1" ht="21.75" thickBot="1">
      <c r="A57" s="87" t="s">
        <v>67</v>
      </c>
      <c r="B57" s="88"/>
      <c r="C57" s="88"/>
      <c r="D57" s="89"/>
      <c r="E57" s="90" t="s">
        <v>68</v>
      </c>
      <c r="F57" s="88"/>
      <c r="G57" s="89"/>
      <c r="H57" s="90">
        <f>COUNTIF(H23:H56,"○")</f>
        <v>0</v>
      </c>
      <c r="I57" s="89"/>
      <c r="J57" s="91" t="s">
        <v>69</v>
      </c>
      <c r="K57" s="92"/>
    </row>
    <row r="58" spans="1:12" ht="33" customHeight="1" thickTop="1">
      <c r="A58" s="15" t="s">
        <v>180</v>
      </c>
    </row>
    <row r="59" spans="1:12" ht="24">
      <c r="A59" s="78" t="s">
        <v>160</v>
      </c>
      <c r="B59" s="78"/>
      <c r="C59" s="78"/>
      <c r="D59" s="78"/>
      <c r="E59" s="78"/>
      <c r="F59" s="78"/>
      <c r="G59" s="18" t="s">
        <v>159</v>
      </c>
      <c r="H59" s="55"/>
      <c r="I59" s="18"/>
      <c r="J59" s="55"/>
      <c r="K59" s="18"/>
    </row>
    <row r="60" spans="1:12" ht="24">
      <c r="A60" s="78"/>
      <c r="B60" s="78"/>
      <c r="C60" s="78"/>
      <c r="D60" s="78"/>
      <c r="E60" s="78"/>
      <c r="F60" s="78"/>
      <c r="G60" s="79" t="s">
        <v>140</v>
      </c>
      <c r="H60" s="79"/>
      <c r="I60" s="56"/>
      <c r="J60" s="55" t="s">
        <v>139</v>
      </c>
      <c r="K60" s="18"/>
    </row>
    <row r="61" spans="1:12" ht="24">
      <c r="A61" s="12"/>
      <c r="B61" s="12"/>
      <c r="C61" s="12"/>
      <c r="E61" s="12"/>
      <c r="G61" s="79" t="s">
        <v>141</v>
      </c>
      <c r="H61" s="79"/>
      <c r="I61" s="56"/>
      <c r="J61" s="55" t="s">
        <v>139</v>
      </c>
      <c r="K61" s="18"/>
    </row>
    <row r="62" spans="1:12" ht="24">
      <c r="A62" s="12"/>
      <c r="B62" s="12"/>
      <c r="C62" s="12"/>
      <c r="E62" s="12"/>
      <c r="G62" s="79" t="s">
        <v>142</v>
      </c>
      <c r="H62" s="79"/>
      <c r="I62" s="56"/>
      <c r="J62" s="55" t="s">
        <v>139</v>
      </c>
      <c r="K62" s="18"/>
    </row>
    <row r="63" spans="1:12" ht="24">
      <c r="A63" s="15" t="s">
        <v>154</v>
      </c>
      <c r="D63" s="61"/>
      <c r="E63" s="62" t="s">
        <v>156</v>
      </c>
      <c r="G63" s="80" t="s">
        <v>162</v>
      </c>
      <c r="H63" s="80"/>
      <c r="I63" s="81">
        <f>SUM(I60:I62)</f>
        <v>0</v>
      </c>
      <c r="J63" s="76" t="s">
        <v>139</v>
      </c>
      <c r="K63" s="18"/>
    </row>
    <row r="64" spans="1:12" ht="24">
      <c r="A64" s="15" t="s">
        <v>155</v>
      </c>
      <c r="D64" s="61"/>
      <c r="E64" s="62" t="s">
        <v>156</v>
      </c>
      <c r="G64" s="80"/>
      <c r="H64" s="80"/>
      <c r="I64" s="82"/>
      <c r="J64" s="76"/>
      <c r="K64" s="18"/>
    </row>
    <row r="65" spans="1:11" ht="24">
      <c r="G65" s="77" t="s">
        <v>143</v>
      </c>
      <c r="H65" s="77"/>
      <c r="I65" s="63"/>
      <c r="J65" s="55" t="s">
        <v>139</v>
      </c>
      <c r="K65" s="18"/>
    </row>
    <row r="66" spans="1:11" ht="24">
      <c r="A66" s="78" t="s">
        <v>158</v>
      </c>
      <c r="B66" s="78"/>
      <c r="C66" s="78"/>
      <c r="D66" s="78"/>
      <c r="E66" s="78"/>
      <c r="G66" s="79" t="s">
        <v>144</v>
      </c>
      <c r="H66" s="79"/>
      <c r="I66" s="56"/>
      <c r="J66" s="55" t="s">
        <v>139</v>
      </c>
      <c r="K66" s="18"/>
    </row>
    <row r="67" spans="1:11" ht="24">
      <c r="A67" s="78"/>
      <c r="B67" s="78"/>
      <c r="C67" s="78"/>
      <c r="D67" s="78"/>
      <c r="E67" s="78"/>
      <c r="G67" s="79" t="s">
        <v>145</v>
      </c>
      <c r="H67" s="79"/>
      <c r="I67" s="56"/>
      <c r="J67" s="55" t="s">
        <v>139</v>
      </c>
      <c r="K67" s="18"/>
    </row>
    <row r="68" spans="1:11" ht="24">
      <c r="G68" s="80" t="s">
        <v>162</v>
      </c>
      <c r="H68" s="80"/>
      <c r="I68" s="81">
        <f>SUM(I65:I67)</f>
        <v>0</v>
      </c>
      <c r="J68" s="76" t="s">
        <v>139</v>
      </c>
      <c r="K68" s="18"/>
    </row>
    <row r="69" spans="1:11" ht="24">
      <c r="G69" s="80"/>
      <c r="H69" s="80"/>
      <c r="I69" s="82"/>
      <c r="J69" s="76"/>
      <c r="K69" s="18"/>
    </row>
    <row r="70" spans="1:11" ht="24">
      <c r="G70" s="74" t="s">
        <v>146</v>
      </c>
      <c r="H70" s="75"/>
      <c r="I70" s="64" t="e">
        <f>I63/I68*100</f>
        <v>#DIV/0!</v>
      </c>
      <c r="J70" s="76" t="s">
        <v>147</v>
      </c>
      <c r="K70" s="18"/>
    </row>
    <row r="71" spans="1:11" ht="24">
      <c r="G71" s="74" t="s">
        <v>150</v>
      </c>
      <c r="H71" s="75"/>
      <c r="I71" s="65" t="e">
        <f>IF(I70&lt;13.9,"○","×")</f>
        <v>#DIV/0!</v>
      </c>
      <c r="J71" s="76"/>
      <c r="K71" s="18"/>
    </row>
    <row r="72" spans="1:11" ht="24">
      <c r="G72" s="18"/>
      <c r="H72" s="55"/>
      <c r="I72" s="18"/>
      <c r="J72" s="55"/>
      <c r="K72" s="18"/>
    </row>
  </sheetData>
  <mergeCells count="102">
    <mergeCell ref="B7:C7"/>
    <mergeCell ref="E7:K7"/>
    <mergeCell ref="B8:C8"/>
    <mergeCell ref="E8:K8"/>
    <mergeCell ref="B9:C9"/>
    <mergeCell ref="E9:K9"/>
    <mergeCell ref="H39:I41"/>
    <mergeCell ref="H42:I44"/>
    <mergeCell ref="J39:K41"/>
    <mergeCell ref="J42:K44"/>
    <mergeCell ref="B17:D17"/>
    <mergeCell ref="E17:K17"/>
    <mergeCell ref="A21:D22"/>
    <mergeCell ref="E21:E22"/>
    <mergeCell ref="F21:G22"/>
    <mergeCell ref="H21:I22"/>
    <mergeCell ref="J21:K22"/>
    <mergeCell ref="B14:D14"/>
    <mergeCell ref="E14:K14"/>
    <mergeCell ref="B15:D15"/>
    <mergeCell ref="E15:K15"/>
    <mergeCell ref="B16:D16"/>
    <mergeCell ref="E16:K16"/>
    <mergeCell ref="A23:A33"/>
    <mergeCell ref="B23:B33"/>
    <mergeCell ref="C23:C28"/>
    <mergeCell ref="D23:D28"/>
    <mergeCell ref="E23:E25"/>
    <mergeCell ref="F23:F25"/>
    <mergeCell ref="C29:C33"/>
    <mergeCell ref="D29:D33"/>
    <mergeCell ref="E29:E30"/>
    <mergeCell ref="F29:F30"/>
    <mergeCell ref="G29:G30"/>
    <mergeCell ref="K29:K30"/>
    <mergeCell ref="E31:E33"/>
    <mergeCell ref="F31:F33"/>
    <mergeCell ref="G31:G33"/>
    <mergeCell ref="K31:K33"/>
    <mergeCell ref="G23:G25"/>
    <mergeCell ref="K24:K25"/>
    <mergeCell ref="E26:E28"/>
    <mergeCell ref="F26:F28"/>
    <mergeCell ref="G26:G28"/>
    <mergeCell ref="K26:K28"/>
    <mergeCell ref="E36:E37"/>
    <mergeCell ref="F36:F37"/>
    <mergeCell ref="G36:G37"/>
    <mergeCell ref="K36:K37"/>
    <mergeCell ref="A34:A41"/>
    <mergeCell ref="B34:B41"/>
    <mergeCell ref="C34:C35"/>
    <mergeCell ref="D34:D35"/>
    <mergeCell ref="C36:C38"/>
    <mergeCell ref="D36:D38"/>
    <mergeCell ref="K46:K48"/>
    <mergeCell ref="A49:A52"/>
    <mergeCell ref="B49:B52"/>
    <mergeCell ref="C49:C52"/>
    <mergeCell ref="D49:D52"/>
    <mergeCell ref="E49:E51"/>
    <mergeCell ref="F49:F51"/>
    <mergeCell ref="G49:G51"/>
    <mergeCell ref="K49:K51"/>
    <mergeCell ref="A42:A48"/>
    <mergeCell ref="B42:B48"/>
    <mergeCell ref="C42:C43"/>
    <mergeCell ref="D42:D43"/>
    <mergeCell ref="C46:C48"/>
    <mergeCell ref="D46:D48"/>
    <mergeCell ref="E46:E48"/>
    <mergeCell ref="F46:F48"/>
    <mergeCell ref="G46:G48"/>
    <mergeCell ref="A59:F60"/>
    <mergeCell ref="G60:H60"/>
    <mergeCell ref="G61:H61"/>
    <mergeCell ref="G62:H62"/>
    <mergeCell ref="G63:H64"/>
    <mergeCell ref="I63:I64"/>
    <mergeCell ref="G53:G54"/>
    <mergeCell ref="K53:K54"/>
    <mergeCell ref="A57:D57"/>
    <mergeCell ref="E57:G57"/>
    <mergeCell ref="H57:I57"/>
    <mergeCell ref="J57:K57"/>
    <mergeCell ref="A53:A55"/>
    <mergeCell ref="B53:B55"/>
    <mergeCell ref="C53:C54"/>
    <mergeCell ref="D53:D54"/>
    <mergeCell ref="E53:E54"/>
    <mergeCell ref="F53:F54"/>
    <mergeCell ref="G70:H70"/>
    <mergeCell ref="J70:J71"/>
    <mergeCell ref="G71:H71"/>
    <mergeCell ref="J63:J64"/>
    <mergeCell ref="G65:H65"/>
    <mergeCell ref="A66:E67"/>
    <mergeCell ref="G66:H66"/>
    <mergeCell ref="G67:H67"/>
    <mergeCell ref="G68:H69"/>
    <mergeCell ref="I68:I69"/>
    <mergeCell ref="J68:J69"/>
  </mergeCells>
  <phoneticPr fontId="1"/>
  <conditionalFormatting sqref="H23:H38 H45:H56">
    <cfRule type="containsBlanks" dxfId="12" priority="4">
      <formula>LEN(TRIM(H23))=0</formula>
    </cfRule>
  </conditionalFormatting>
  <conditionalFormatting sqref="I60:I62 I65:I67">
    <cfRule type="containsBlanks" dxfId="11" priority="3">
      <formula>LEN(TRIM(I60))=0</formula>
    </cfRule>
  </conditionalFormatting>
  <conditionalFormatting sqref="D63:D64">
    <cfRule type="containsBlanks" dxfId="10" priority="2">
      <formula>LEN(TRIM(D63))=0</formula>
    </cfRule>
  </conditionalFormatting>
  <conditionalFormatting sqref="J23:J38 J45:J56">
    <cfRule type="containsBlanks" dxfId="9" priority="1">
      <formula>LEN(TRIM(J23))=0</formula>
    </cfRule>
  </conditionalFormatting>
  <dataValidations count="2">
    <dataValidation type="list" allowBlank="1" showInputMessage="1" showErrorMessage="1" sqref="D8:D9 H45:H56 J45:J56 H23:H38 J23:J33 J35:J38" xr:uid="{26AC50C9-1E1D-4B4C-BFBE-DD7E347CFE8F}">
      <formula1>$R$5:$R$6</formula1>
    </dataValidation>
    <dataValidation type="list" allowBlank="1" showInputMessage="1" showErrorMessage="1" sqref="J34" xr:uid="{859D121D-A835-4E76-A666-8DF3B787F2CD}">
      <formula1>$Q$26:$Q$28</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4" manualBreakCount="4">
    <brk id="18" max="10" man="1"/>
    <brk id="33" max="10" man="1"/>
    <brk id="41" max="10" man="1"/>
    <brk id="52"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B0262-B110-4347-B10D-9B3A92AB4A35}">
  <sheetPr>
    <pageSetUpPr fitToPage="1"/>
  </sheetPr>
  <dimension ref="A1:R72"/>
  <sheetViews>
    <sheetView showGridLines="0" zoomScale="60" zoomScaleNormal="60" zoomScaleSheetLayoutView="55" workbookViewId="0">
      <selection activeCell="Q15" sqref="Q15"/>
    </sheetView>
  </sheetViews>
  <sheetFormatPr defaultColWidth="9" defaultRowHeight="21"/>
  <cols>
    <col min="1" max="1" width="4.625" style="15" bestFit="1" customWidth="1"/>
    <col min="2" max="2" width="10.625" style="10" customWidth="1"/>
    <col min="3" max="3" width="10" style="11" customWidth="1"/>
    <col min="4" max="4" width="25" style="12" customWidth="1"/>
    <col min="5" max="5" width="4.25" style="10" bestFit="1" customWidth="1"/>
    <col min="6" max="6" width="4.25" style="10" customWidth="1"/>
    <col min="7" max="7" width="25" style="12" customWidth="1"/>
    <col min="8" max="8" width="5.625" style="13" customWidth="1"/>
    <col min="9" max="9" width="61.875" style="12" customWidth="1"/>
    <col min="10" max="10" width="5.5" style="13" customWidth="1"/>
    <col min="11" max="11" width="76" style="12" customWidth="1"/>
    <col min="12" max="12" width="18.375" style="12" customWidth="1"/>
    <col min="13" max="16384" width="9" style="12"/>
  </cols>
  <sheetData>
    <row r="1" spans="1:18" ht="31.5" customHeight="1">
      <c r="A1" s="9" t="s">
        <v>109</v>
      </c>
      <c r="K1" s="14"/>
    </row>
    <row r="2" spans="1:18">
      <c r="A2" s="15" t="s">
        <v>110</v>
      </c>
    </row>
    <row r="3" spans="1:18" ht="26.25">
      <c r="A3" s="16"/>
      <c r="J3" s="27" t="s">
        <v>72</v>
      </c>
      <c r="K3" s="70" t="s">
        <v>163</v>
      </c>
    </row>
    <row r="4" spans="1:18">
      <c r="A4" s="12"/>
    </row>
    <row r="5" spans="1:18" ht="44.25" customHeight="1">
      <c r="A5" s="17" t="s">
        <v>107</v>
      </c>
      <c r="B5" s="8"/>
    </row>
    <row r="6" spans="1:18" ht="44.25" customHeight="1">
      <c r="A6" s="18"/>
      <c r="B6" s="8" t="s">
        <v>108</v>
      </c>
      <c r="R6" s="71" t="s">
        <v>112</v>
      </c>
    </row>
    <row r="7" spans="1:18" ht="45" customHeight="1">
      <c r="A7" s="12"/>
      <c r="B7" s="140" t="s">
        <v>1</v>
      </c>
      <c r="C7" s="141"/>
      <c r="D7" s="19" t="s">
        <v>104</v>
      </c>
      <c r="E7" s="140" t="s">
        <v>105</v>
      </c>
      <c r="F7" s="142"/>
      <c r="G7" s="142"/>
      <c r="H7" s="142"/>
      <c r="I7" s="142"/>
      <c r="J7" s="142"/>
      <c r="K7" s="143"/>
    </row>
    <row r="8" spans="1:18" ht="52.5" customHeight="1">
      <c r="A8" s="12"/>
      <c r="B8" s="140" t="s">
        <v>102</v>
      </c>
      <c r="C8" s="141"/>
      <c r="D8" s="20" t="s">
        <v>152</v>
      </c>
      <c r="E8" s="144" t="s">
        <v>164</v>
      </c>
      <c r="F8" s="145"/>
      <c r="G8" s="145"/>
      <c r="H8" s="145"/>
      <c r="I8" s="145"/>
      <c r="J8" s="145"/>
      <c r="K8" s="146"/>
    </row>
    <row r="9" spans="1:18" ht="52.5" customHeight="1">
      <c r="A9" s="12"/>
      <c r="B9" s="140" t="s">
        <v>103</v>
      </c>
      <c r="C9" s="141"/>
      <c r="D9" s="20" t="s">
        <v>152</v>
      </c>
      <c r="E9" s="144" t="s">
        <v>165</v>
      </c>
      <c r="F9" s="145"/>
      <c r="G9" s="145"/>
      <c r="H9" s="145"/>
      <c r="I9" s="145"/>
      <c r="J9" s="145"/>
      <c r="K9" s="146"/>
    </row>
    <row r="10" spans="1:18" ht="52.5" customHeight="1">
      <c r="A10" s="12"/>
      <c r="B10" s="21"/>
      <c r="C10" s="21"/>
      <c r="D10" s="22"/>
      <c r="E10" s="23"/>
      <c r="F10" s="24"/>
      <c r="G10" s="24"/>
      <c r="H10" s="24"/>
      <c r="I10" s="24"/>
      <c r="J10" s="24"/>
      <c r="K10" s="24"/>
    </row>
    <row r="11" spans="1:18">
      <c r="A11" s="12"/>
    </row>
    <row r="12" spans="1:18" ht="44.25" customHeight="1">
      <c r="A12" s="17" t="s">
        <v>106</v>
      </c>
      <c r="B12" s="8"/>
    </row>
    <row r="13" spans="1:18" ht="44.25" customHeight="1">
      <c r="A13" s="18"/>
      <c r="B13" s="8" t="s">
        <v>101</v>
      </c>
    </row>
    <row r="14" spans="1:18" ht="109.5" customHeight="1">
      <c r="A14" s="12"/>
      <c r="B14" s="167" t="s">
        <v>98</v>
      </c>
      <c r="C14" s="168"/>
      <c r="D14" s="168"/>
      <c r="E14" s="182" t="s">
        <v>181</v>
      </c>
      <c r="F14" s="182"/>
      <c r="G14" s="182"/>
      <c r="H14" s="182"/>
      <c r="I14" s="182"/>
      <c r="J14" s="182"/>
      <c r="K14" s="182"/>
    </row>
    <row r="15" spans="1:18" ht="102" customHeight="1">
      <c r="A15" s="12"/>
      <c r="B15" s="167" t="s">
        <v>99</v>
      </c>
      <c r="C15" s="168"/>
      <c r="D15" s="168"/>
      <c r="E15" s="182" t="s">
        <v>182</v>
      </c>
      <c r="F15" s="182"/>
      <c r="G15" s="182"/>
      <c r="H15" s="182"/>
      <c r="I15" s="182"/>
      <c r="J15" s="182"/>
      <c r="K15" s="182"/>
    </row>
    <row r="16" spans="1:18" ht="120.75" customHeight="1">
      <c r="A16" s="12"/>
      <c r="B16" s="167" t="s">
        <v>34</v>
      </c>
      <c r="C16" s="168"/>
      <c r="D16" s="168"/>
      <c r="E16" s="182" t="s">
        <v>183</v>
      </c>
      <c r="F16" s="182"/>
      <c r="G16" s="182"/>
      <c r="H16" s="182"/>
      <c r="I16" s="182"/>
      <c r="J16" s="182"/>
      <c r="K16" s="182"/>
    </row>
    <row r="17" spans="1:17" ht="144.75" customHeight="1">
      <c r="A17" s="12"/>
      <c r="B17" s="167" t="s">
        <v>100</v>
      </c>
      <c r="C17" s="168"/>
      <c r="D17" s="168"/>
      <c r="E17" s="182" t="s">
        <v>184</v>
      </c>
      <c r="F17" s="182"/>
      <c r="G17" s="182"/>
      <c r="H17" s="182"/>
      <c r="I17" s="182"/>
      <c r="J17" s="182"/>
      <c r="K17" s="182"/>
    </row>
    <row r="18" spans="1:17">
      <c r="A18" s="12"/>
    </row>
    <row r="19" spans="1:17" ht="44.25" customHeight="1">
      <c r="A19" s="17" t="s">
        <v>111</v>
      </c>
      <c r="B19" s="8"/>
    </row>
    <row r="20" spans="1:17" ht="37.5" customHeight="1" thickBot="1">
      <c r="A20" s="17" t="s">
        <v>153</v>
      </c>
      <c r="B20" s="8"/>
    </row>
    <row r="21" spans="1:17" s="15" customFormat="1" ht="21.75" customHeight="1" thickTop="1">
      <c r="A21" s="170" t="s">
        <v>0</v>
      </c>
      <c r="B21" s="171"/>
      <c r="C21" s="171"/>
      <c r="D21" s="172"/>
      <c r="E21" s="99" t="s">
        <v>1</v>
      </c>
      <c r="F21" s="175" t="s">
        <v>2</v>
      </c>
      <c r="G21" s="176"/>
      <c r="H21" s="175" t="s">
        <v>3</v>
      </c>
      <c r="I21" s="176"/>
      <c r="J21" s="171" t="s">
        <v>166</v>
      </c>
      <c r="K21" s="179"/>
    </row>
    <row r="22" spans="1:17" s="15" customFormat="1" ht="21.75" thickBot="1">
      <c r="A22" s="173"/>
      <c r="B22" s="174"/>
      <c r="C22" s="174"/>
      <c r="D22" s="152"/>
      <c r="E22" s="130"/>
      <c r="F22" s="177"/>
      <c r="G22" s="178"/>
      <c r="H22" s="177"/>
      <c r="I22" s="178"/>
      <c r="J22" s="180"/>
      <c r="K22" s="181"/>
    </row>
    <row r="23" spans="1:17" s="15" customFormat="1" ht="63.75" customHeight="1">
      <c r="A23" s="104" t="s">
        <v>4</v>
      </c>
      <c r="B23" s="106" t="s">
        <v>5</v>
      </c>
      <c r="C23" s="139" t="s">
        <v>6</v>
      </c>
      <c r="D23" s="116" t="s">
        <v>7</v>
      </c>
      <c r="E23" s="114" t="s">
        <v>8</v>
      </c>
      <c r="F23" s="114" t="s">
        <v>9</v>
      </c>
      <c r="G23" s="116" t="s">
        <v>10</v>
      </c>
      <c r="H23" s="52" t="s">
        <v>152</v>
      </c>
      <c r="I23" s="47" t="s">
        <v>116</v>
      </c>
      <c r="J23" s="52" t="s">
        <v>152</v>
      </c>
      <c r="K23" s="28" t="s">
        <v>115</v>
      </c>
    </row>
    <row r="24" spans="1:17" s="15" customFormat="1" ht="42">
      <c r="A24" s="93"/>
      <c r="B24" s="95"/>
      <c r="C24" s="109"/>
      <c r="D24" s="117"/>
      <c r="E24" s="115"/>
      <c r="F24" s="115"/>
      <c r="G24" s="117"/>
      <c r="H24" s="53" t="s">
        <v>152</v>
      </c>
      <c r="I24" s="54" t="s">
        <v>113</v>
      </c>
      <c r="J24" s="53" t="s">
        <v>152</v>
      </c>
      <c r="K24" s="132" t="s">
        <v>167</v>
      </c>
    </row>
    <row r="25" spans="1:17" s="15" customFormat="1" ht="42">
      <c r="A25" s="93"/>
      <c r="B25" s="95"/>
      <c r="C25" s="109"/>
      <c r="D25" s="117"/>
      <c r="E25" s="100"/>
      <c r="F25" s="100"/>
      <c r="G25" s="84"/>
      <c r="H25" s="53" t="s">
        <v>152</v>
      </c>
      <c r="I25" s="54" t="s">
        <v>114</v>
      </c>
      <c r="J25" s="53" t="s">
        <v>152</v>
      </c>
      <c r="K25" s="133"/>
    </row>
    <row r="26" spans="1:17" s="15" customFormat="1" ht="42">
      <c r="A26" s="93"/>
      <c r="B26" s="95"/>
      <c r="C26" s="109"/>
      <c r="D26" s="117"/>
      <c r="E26" s="129" t="s">
        <v>11</v>
      </c>
      <c r="F26" s="129" t="s">
        <v>12</v>
      </c>
      <c r="G26" s="131" t="s">
        <v>13</v>
      </c>
      <c r="H26" s="53" t="s">
        <v>152</v>
      </c>
      <c r="I26" s="45" t="s">
        <v>119</v>
      </c>
      <c r="J26" s="53" t="s">
        <v>152</v>
      </c>
      <c r="K26" s="132" t="s">
        <v>120</v>
      </c>
      <c r="Q26" s="72"/>
    </row>
    <row r="27" spans="1:17" s="15" customFormat="1" ht="42">
      <c r="A27" s="93"/>
      <c r="B27" s="95"/>
      <c r="C27" s="109"/>
      <c r="D27" s="117"/>
      <c r="E27" s="115"/>
      <c r="F27" s="115"/>
      <c r="G27" s="117"/>
      <c r="H27" s="53" t="s">
        <v>152</v>
      </c>
      <c r="I27" s="45" t="s">
        <v>118</v>
      </c>
      <c r="J27" s="53" t="s">
        <v>152</v>
      </c>
      <c r="K27" s="137"/>
      <c r="Q27" s="72" t="s">
        <v>173</v>
      </c>
    </row>
    <row r="28" spans="1:17" s="15" customFormat="1" ht="84">
      <c r="A28" s="93"/>
      <c r="B28" s="95"/>
      <c r="C28" s="98"/>
      <c r="D28" s="84"/>
      <c r="E28" s="100"/>
      <c r="F28" s="100"/>
      <c r="G28" s="84"/>
      <c r="H28" s="53" t="s">
        <v>152</v>
      </c>
      <c r="I28" s="45" t="s">
        <v>117</v>
      </c>
      <c r="J28" s="53" t="s">
        <v>152</v>
      </c>
      <c r="K28" s="133"/>
      <c r="Q28" s="72" t="s">
        <v>174</v>
      </c>
    </row>
    <row r="29" spans="1:17" s="15" customFormat="1" ht="63">
      <c r="A29" s="93"/>
      <c r="B29" s="95"/>
      <c r="C29" s="124" t="s">
        <v>14</v>
      </c>
      <c r="D29" s="131" t="s">
        <v>15</v>
      </c>
      <c r="E29" s="129" t="s">
        <v>8</v>
      </c>
      <c r="F29" s="129" t="s">
        <v>73</v>
      </c>
      <c r="G29" s="131" t="s">
        <v>16</v>
      </c>
      <c r="H29" s="53" t="s">
        <v>152</v>
      </c>
      <c r="I29" s="45" t="s">
        <v>122</v>
      </c>
      <c r="J29" s="53" t="s">
        <v>152</v>
      </c>
      <c r="K29" s="132" t="s">
        <v>168</v>
      </c>
    </row>
    <row r="30" spans="1:17" s="15" customFormat="1" ht="42">
      <c r="A30" s="93"/>
      <c r="B30" s="95"/>
      <c r="C30" s="109"/>
      <c r="D30" s="117"/>
      <c r="E30" s="100"/>
      <c r="F30" s="100"/>
      <c r="G30" s="84"/>
      <c r="H30" s="53" t="s">
        <v>152</v>
      </c>
      <c r="I30" s="59" t="s">
        <v>121</v>
      </c>
      <c r="J30" s="53" t="s">
        <v>152</v>
      </c>
      <c r="K30" s="133"/>
    </row>
    <row r="31" spans="1:17" s="15" customFormat="1" ht="42">
      <c r="A31" s="93"/>
      <c r="B31" s="95"/>
      <c r="C31" s="109"/>
      <c r="D31" s="117"/>
      <c r="E31" s="129" t="s">
        <v>11</v>
      </c>
      <c r="F31" s="129" t="s">
        <v>74</v>
      </c>
      <c r="G31" s="131" t="s">
        <v>17</v>
      </c>
      <c r="H31" s="53" t="s">
        <v>152</v>
      </c>
      <c r="I31" s="45" t="s">
        <v>125</v>
      </c>
      <c r="J31" s="53" t="s">
        <v>152</v>
      </c>
      <c r="K31" s="132" t="s">
        <v>126</v>
      </c>
    </row>
    <row r="32" spans="1:17" s="15" customFormat="1" ht="42">
      <c r="A32" s="93"/>
      <c r="B32" s="95"/>
      <c r="C32" s="109"/>
      <c r="D32" s="117"/>
      <c r="E32" s="115"/>
      <c r="F32" s="115"/>
      <c r="G32" s="117"/>
      <c r="H32" s="53" t="s">
        <v>152</v>
      </c>
      <c r="I32" s="45" t="s">
        <v>124</v>
      </c>
      <c r="J32" s="53" t="s">
        <v>152</v>
      </c>
      <c r="K32" s="137"/>
    </row>
    <row r="33" spans="1:11" s="15" customFormat="1" ht="84.75" thickBot="1">
      <c r="A33" s="119"/>
      <c r="B33" s="120"/>
      <c r="C33" s="125"/>
      <c r="D33" s="136"/>
      <c r="E33" s="130"/>
      <c r="F33" s="130"/>
      <c r="G33" s="136"/>
      <c r="H33" s="57" t="s">
        <v>152</v>
      </c>
      <c r="I33" s="67" t="s">
        <v>123</v>
      </c>
      <c r="J33" s="57" t="s">
        <v>152</v>
      </c>
      <c r="K33" s="138"/>
    </row>
    <row r="34" spans="1:11" s="15" customFormat="1" ht="84">
      <c r="A34" s="93" t="s">
        <v>18</v>
      </c>
      <c r="B34" s="134" t="s">
        <v>19</v>
      </c>
      <c r="C34" s="109" t="s">
        <v>20</v>
      </c>
      <c r="D34" s="122" t="s">
        <v>21</v>
      </c>
      <c r="E34" s="43" t="s">
        <v>8</v>
      </c>
      <c r="F34" s="43" t="s">
        <v>75</v>
      </c>
      <c r="G34" s="40" t="s">
        <v>22</v>
      </c>
      <c r="H34" s="53" t="s">
        <v>152</v>
      </c>
      <c r="I34" s="54" t="s">
        <v>169</v>
      </c>
      <c r="J34" s="53" t="s">
        <v>172</v>
      </c>
      <c r="K34" s="66" t="s">
        <v>171</v>
      </c>
    </row>
    <row r="35" spans="1:11" s="15" customFormat="1" ht="126">
      <c r="A35" s="93"/>
      <c r="B35" s="134"/>
      <c r="C35" s="98"/>
      <c r="D35" s="123"/>
      <c r="E35" s="1" t="s">
        <v>11</v>
      </c>
      <c r="F35" s="1" t="s">
        <v>76</v>
      </c>
      <c r="G35" s="37" t="s">
        <v>23</v>
      </c>
      <c r="H35" s="53" t="s">
        <v>152</v>
      </c>
      <c r="I35" s="45" t="s">
        <v>92</v>
      </c>
      <c r="J35" s="53" t="s">
        <v>152</v>
      </c>
      <c r="K35" s="48" t="s">
        <v>176</v>
      </c>
    </row>
    <row r="36" spans="1:11" s="15" customFormat="1">
      <c r="A36" s="93"/>
      <c r="B36" s="134"/>
      <c r="C36" s="121" t="s">
        <v>24</v>
      </c>
      <c r="D36" s="122" t="s">
        <v>25</v>
      </c>
      <c r="E36" s="129" t="s">
        <v>11</v>
      </c>
      <c r="F36" s="129" t="s">
        <v>77</v>
      </c>
      <c r="G36" s="131" t="s">
        <v>26</v>
      </c>
      <c r="H36" s="53" t="s">
        <v>152</v>
      </c>
      <c r="I36" s="45" t="s">
        <v>128</v>
      </c>
      <c r="J36" s="53" t="s">
        <v>152</v>
      </c>
      <c r="K36" s="132" t="s">
        <v>175</v>
      </c>
    </row>
    <row r="37" spans="1:11" s="15" customFormat="1">
      <c r="A37" s="93"/>
      <c r="B37" s="134"/>
      <c r="C37" s="121"/>
      <c r="D37" s="122"/>
      <c r="E37" s="100"/>
      <c r="F37" s="100"/>
      <c r="G37" s="84"/>
      <c r="H37" s="53" t="s">
        <v>152</v>
      </c>
      <c r="I37" s="59" t="s">
        <v>127</v>
      </c>
      <c r="J37" s="53" t="s">
        <v>152</v>
      </c>
      <c r="K37" s="133"/>
    </row>
    <row r="38" spans="1:11" s="15" customFormat="1" ht="147">
      <c r="A38" s="93"/>
      <c r="B38" s="134"/>
      <c r="C38" s="121"/>
      <c r="D38" s="123"/>
      <c r="E38" s="1" t="s">
        <v>11</v>
      </c>
      <c r="F38" s="1" t="s">
        <v>78</v>
      </c>
      <c r="G38" s="37" t="s">
        <v>96</v>
      </c>
      <c r="H38" s="53" t="s">
        <v>152</v>
      </c>
      <c r="I38" s="59" t="s">
        <v>161</v>
      </c>
      <c r="J38" s="53" t="s">
        <v>152</v>
      </c>
      <c r="K38" s="58" t="s">
        <v>157</v>
      </c>
    </row>
    <row r="39" spans="1:11" s="15" customFormat="1" ht="126" customHeight="1">
      <c r="A39" s="93"/>
      <c r="B39" s="134"/>
      <c r="C39" s="39" t="s">
        <v>27</v>
      </c>
      <c r="D39" s="37" t="s">
        <v>28</v>
      </c>
      <c r="E39" s="1" t="s">
        <v>8</v>
      </c>
      <c r="F39" s="1" t="s">
        <v>79</v>
      </c>
      <c r="G39" s="37" t="s">
        <v>93</v>
      </c>
      <c r="H39" s="147" t="s">
        <v>169</v>
      </c>
      <c r="I39" s="148"/>
      <c r="J39" s="157"/>
      <c r="K39" s="158"/>
    </row>
    <row r="40" spans="1:11" s="15" customFormat="1" ht="96.75" customHeight="1">
      <c r="A40" s="93"/>
      <c r="B40" s="134"/>
      <c r="C40" s="39" t="s">
        <v>29</v>
      </c>
      <c r="D40" s="37" t="s">
        <v>30</v>
      </c>
      <c r="E40" s="1" t="s">
        <v>11</v>
      </c>
      <c r="F40" s="1" t="s">
        <v>80</v>
      </c>
      <c r="G40" s="37" t="s">
        <v>94</v>
      </c>
      <c r="H40" s="149"/>
      <c r="I40" s="150"/>
      <c r="J40" s="159"/>
      <c r="K40" s="160"/>
    </row>
    <row r="41" spans="1:11" s="15" customFormat="1" ht="105.75" customHeight="1" thickBot="1">
      <c r="A41" s="119"/>
      <c r="B41" s="135"/>
      <c r="C41" s="7" t="s">
        <v>31</v>
      </c>
      <c r="D41" s="36" t="s">
        <v>32</v>
      </c>
      <c r="E41" s="2" t="s">
        <v>8</v>
      </c>
      <c r="F41" s="2" t="s">
        <v>81</v>
      </c>
      <c r="G41" s="36" t="s">
        <v>95</v>
      </c>
      <c r="H41" s="151"/>
      <c r="I41" s="152"/>
      <c r="J41" s="161"/>
      <c r="K41" s="162"/>
    </row>
    <row r="42" spans="1:11" s="15" customFormat="1" ht="123.75" customHeight="1">
      <c r="A42" s="93" t="s">
        <v>33</v>
      </c>
      <c r="B42" s="95" t="s">
        <v>34</v>
      </c>
      <c r="C42" s="98" t="s">
        <v>35</v>
      </c>
      <c r="D42" s="122" t="s">
        <v>36</v>
      </c>
      <c r="E42" s="43" t="s">
        <v>8</v>
      </c>
      <c r="F42" s="43" t="s">
        <v>82</v>
      </c>
      <c r="G42" s="40" t="s">
        <v>37</v>
      </c>
      <c r="H42" s="153" t="s">
        <v>170</v>
      </c>
      <c r="I42" s="154"/>
      <c r="J42" s="163"/>
      <c r="K42" s="164"/>
    </row>
    <row r="43" spans="1:11" s="15" customFormat="1" ht="111" customHeight="1">
      <c r="A43" s="93"/>
      <c r="B43" s="95"/>
      <c r="C43" s="121"/>
      <c r="D43" s="123"/>
      <c r="E43" s="1" t="s">
        <v>11</v>
      </c>
      <c r="F43" s="1" t="s">
        <v>83</v>
      </c>
      <c r="G43" s="37" t="s">
        <v>38</v>
      </c>
      <c r="H43" s="149"/>
      <c r="I43" s="150"/>
      <c r="J43" s="159"/>
      <c r="K43" s="160"/>
    </row>
    <row r="44" spans="1:11" s="15" customFormat="1" ht="84.75" customHeight="1">
      <c r="A44" s="93"/>
      <c r="B44" s="95"/>
      <c r="C44" s="39" t="s">
        <v>39</v>
      </c>
      <c r="D44" s="37" t="s">
        <v>40</v>
      </c>
      <c r="E44" s="1" t="s">
        <v>11</v>
      </c>
      <c r="F44" s="1" t="s">
        <v>84</v>
      </c>
      <c r="G44" s="37" t="s">
        <v>41</v>
      </c>
      <c r="H44" s="155"/>
      <c r="I44" s="156"/>
      <c r="J44" s="165"/>
      <c r="K44" s="166"/>
    </row>
    <row r="45" spans="1:11" s="15" customFormat="1" ht="96.75" customHeight="1">
      <c r="A45" s="93"/>
      <c r="B45" s="95"/>
      <c r="C45" s="39" t="s">
        <v>42</v>
      </c>
      <c r="D45" s="37" t="s">
        <v>43</v>
      </c>
      <c r="E45" s="1" t="s">
        <v>11</v>
      </c>
      <c r="F45" s="1" t="s">
        <v>85</v>
      </c>
      <c r="G45" s="37" t="s">
        <v>44</v>
      </c>
      <c r="H45" s="53" t="s">
        <v>152</v>
      </c>
      <c r="I45" s="45" t="s">
        <v>133</v>
      </c>
      <c r="J45" s="53" t="s">
        <v>152</v>
      </c>
      <c r="K45" s="48" t="s">
        <v>177</v>
      </c>
    </row>
    <row r="46" spans="1:11" s="15" customFormat="1" ht="42">
      <c r="A46" s="93"/>
      <c r="B46" s="95"/>
      <c r="C46" s="124" t="s">
        <v>45</v>
      </c>
      <c r="D46" s="126" t="s">
        <v>46</v>
      </c>
      <c r="E46" s="129" t="s">
        <v>11</v>
      </c>
      <c r="F46" s="129" t="s">
        <v>86</v>
      </c>
      <c r="G46" s="126" t="s">
        <v>47</v>
      </c>
      <c r="H46" s="53" t="s">
        <v>152</v>
      </c>
      <c r="I46" s="45" t="s">
        <v>131</v>
      </c>
      <c r="J46" s="53" t="s">
        <v>152</v>
      </c>
      <c r="K46" s="101" t="s">
        <v>132</v>
      </c>
    </row>
    <row r="47" spans="1:11" s="15" customFormat="1" ht="42">
      <c r="A47" s="93"/>
      <c r="B47" s="95"/>
      <c r="C47" s="109"/>
      <c r="D47" s="127"/>
      <c r="E47" s="115"/>
      <c r="F47" s="115"/>
      <c r="G47" s="127"/>
      <c r="H47" s="53" t="s">
        <v>152</v>
      </c>
      <c r="I47" s="45" t="s">
        <v>130</v>
      </c>
      <c r="J47" s="53" t="s">
        <v>152</v>
      </c>
      <c r="K47" s="102"/>
    </row>
    <row r="48" spans="1:11" s="15" customFormat="1" ht="21.75" thickBot="1">
      <c r="A48" s="119"/>
      <c r="B48" s="120"/>
      <c r="C48" s="125"/>
      <c r="D48" s="128"/>
      <c r="E48" s="130"/>
      <c r="F48" s="130"/>
      <c r="G48" s="128"/>
      <c r="H48" s="44" t="s">
        <v>152</v>
      </c>
      <c r="I48" s="46" t="s">
        <v>129</v>
      </c>
      <c r="J48" s="44" t="s">
        <v>152</v>
      </c>
      <c r="K48" s="103"/>
    </row>
    <row r="49" spans="1:12" s="15" customFormat="1" ht="42">
      <c r="A49" s="104" t="s">
        <v>48</v>
      </c>
      <c r="B49" s="106" t="s">
        <v>49</v>
      </c>
      <c r="C49" s="108" t="s">
        <v>50</v>
      </c>
      <c r="D49" s="111" t="s">
        <v>51</v>
      </c>
      <c r="E49" s="114" t="s">
        <v>11</v>
      </c>
      <c r="F49" s="114" t="s">
        <v>87</v>
      </c>
      <c r="G49" s="116" t="s">
        <v>52</v>
      </c>
      <c r="H49" s="53" t="s">
        <v>152</v>
      </c>
      <c r="I49" s="47" t="s">
        <v>136</v>
      </c>
      <c r="J49" s="53" t="s">
        <v>152</v>
      </c>
      <c r="K49" s="118" t="s">
        <v>53</v>
      </c>
    </row>
    <row r="50" spans="1:12" s="15" customFormat="1">
      <c r="A50" s="93"/>
      <c r="B50" s="95"/>
      <c r="C50" s="109"/>
      <c r="D50" s="112"/>
      <c r="E50" s="115"/>
      <c r="F50" s="115"/>
      <c r="G50" s="117"/>
      <c r="H50" s="53" t="s">
        <v>152</v>
      </c>
      <c r="I50" s="37" t="s">
        <v>135</v>
      </c>
      <c r="J50" s="53" t="s">
        <v>152</v>
      </c>
      <c r="K50" s="102"/>
    </row>
    <row r="51" spans="1:12" s="15" customFormat="1" ht="42">
      <c r="A51" s="93"/>
      <c r="B51" s="95"/>
      <c r="C51" s="109"/>
      <c r="D51" s="112"/>
      <c r="E51" s="100"/>
      <c r="F51" s="100"/>
      <c r="G51" s="84"/>
      <c r="H51" s="53" t="s">
        <v>152</v>
      </c>
      <c r="I51" s="46" t="s">
        <v>134</v>
      </c>
      <c r="J51" s="53" t="s">
        <v>152</v>
      </c>
      <c r="K51" s="86"/>
    </row>
    <row r="52" spans="1:12" s="15" customFormat="1" ht="126.75" thickBot="1">
      <c r="A52" s="105"/>
      <c r="B52" s="107"/>
      <c r="C52" s="110"/>
      <c r="D52" s="113"/>
      <c r="E52" s="6" t="s">
        <v>11</v>
      </c>
      <c r="F52" s="6" t="s">
        <v>88</v>
      </c>
      <c r="G52" s="41" t="s">
        <v>54</v>
      </c>
      <c r="H52" s="73" t="s">
        <v>152</v>
      </c>
      <c r="I52" s="60" t="s">
        <v>55</v>
      </c>
      <c r="J52" s="73" t="s">
        <v>152</v>
      </c>
      <c r="K52" s="49" t="s">
        <v>178</v>
      </c>
    </row>
    <row r="53" spans="1:12" s="15" customFormat="1" ht="42.75" thickTop="1">
      <c r="A53" s="93" t="s">
        <v>48</v>
      </c>
      <c r="B53" s="95" t="s">
        <v>97</v>
      </c>
      <c r="C53" s="97" t="s">
        <v>56</v>
      </c>
      <c r="D53" s="83" t="s">
        <v>57</v>
      </c>
      <c r="E53" s="99" t="s">
        <v>11</v>
      </c>
      <c r="F53" s="99" t="s">
        <v>89</v>
      </c>
      <c r="G53" s="117" t="s">
        <v>58</v>
      </c>
      <c r="H53" s="53" t="s">
        <v>152</v>
      </c>
      <c r="I53" s="54" t="s">
        <v>138</v>
      </c>
      <c r="J53" s="53" t="s">
        <v>152</v>
      </c>
      <c r="K53" s="85" t="s">
        <v>70</v>
      </c>
    </row>
    <row r="54" spans="1:12" s="15" customFormat="1">
      <c r="A54" s="93"/>
      <c r="B54" s="95"/>
      <c r="C54" s="98"/>
      <c r="D54" s="84"/>
      <c r="E54" s="100"/>
      <c r="F54" s="100"/>
      <c r="G54" s="84"/>
      <c r="H54" s="53" t="s">
        <v>152</v>
      </c>
      <c r="I54" s="46" t="s">
        <v>137</v>
      </c>
      <c r="J54" s="53" t="s">
        <v>152</v>
      </c>
      <c r="K54" s="86"/>
    </row>
    <row r="55" spans="1:12" s="15" customFormat="1" ht="84.75" thickBot="1">
      <c r="A55" s="94"/>
      <c r="B55" s="96"/>
      <c r="C55" s="7" t="s">
        <v>59</v>
      </c>
      <c r="D55" s="36" t="s">
        <v>60</v>
      </c>
      <c r="E55" s="2" t="s">
        <v>11</v>
      </c>
      <c r="F55" s="2" t="s">
        <v>90</v>
      </c>
      <c r="G55" s="36" t="s">
        <v>61</v>
      </c>
      <c r="H55" s="44" t="s">
        <v>152</v>
      </c>
      <c r="I55" s="68" t="s">
        <v>62</v>
      </c>
      <c r="J55" s="44" t="s">
        <v>152</v>
      </c>
      <c r="K55" s="69" t="s">
        <v>179</v>
      </c>
    </row>
    <row r="56" spans="1:12" s="15" customFormat="1" ht="168.75" thickBot="1">
      <c r="A56" s="25" t="s">
        <v>63</v>
      </c>
      <c r="B56" s="38" t="s">
        <v>64</v>
      </c>
      <c r="C56" s="3" t="s">
        <v>65</v>
      </c>
      <c r="D56" s="50" t="s">
        <v>66</v>
      </c>
      <c r="E56" s="42" t="s">
        <v>11</v>
      </c>
      <c r="F56" s="5" t="s">
        <v>91</v>
      </c>
      <c r="G56" s="50" t="s">
        <v>71</v>
      </c>
      <c r="H56" s="53" t="s">
        <v>152</v>
      </c>
      <c r="I56" s="46" t="s">
        <v>149</v>
      </c>
      <c r="J56" s="53" t="s">
        <v>152</v>
      </c>
      <c r="K56" s="51" t="s">
        <v>151</v>
      </c>
      <c r="L56" s="26" t="s">
        <v>148</v>
      </c>
    </row>
    <row r="57" spans="1:12" s="15" customFormat="1" ht="21.75" thickBot="1">
      <c r="A57" s="87" t="s">
        <v>67</v>
      </c>
      <c r="B57" s="88"/>
      <c r="C57" s="88"/>
      <c r="D57" s="89"/>
      <c r="E57" s="90" t="s">
        <v>68</v>
      </c>
      <c r="F57" s="88"/>
      <c r="G57" s="89"/>
      <c r="H57" s="90">
        <f>COUNTIF(H23:H56,"○")</f>
        <v>28</v>
      </c>
      <c r="I57" s="89"/>
      <c r="J57" s="91" t="s">
        <v>69</v>
      </c>
      <c r="K57" s="92"/>
    </row>
    <row r="58" spans="1:12" ht="33" customHeight="1" thickTop="1">
      <c r="A58" s="15" t="s">
        <v>180</v>
      </c>
    </row>
    <row r="59" spans="1:12" ht="24">
      <c r="A59" s="78" t="s">
        <v>160</v>
      </c>
      <c r="B59" s="78"/>
      <c r="C59" s="78"/>
      <c r="D59" s="78"/>
      <c r="E59" s="78"/>
      <c r="F59" s="78"/>
      <c r="G59" s="18" t="s">
        <v>159</v>
      </c>
      <c r="H59" s="55"/>
      <c r="I59" s="18"/>
      <c r="J59" s="55"/>
      <c r="K59" s="18"/>
    </row>
    <row r="60" spans="1:12" ht="24">
      <c r="A60" s="78"/>
      <c r="B60" s="78"/>
      <c r="C60" s="78"/>
      <c r="D60" s="78"/>
      <c r="E60" s="78"/>
      <c r="F60" s="78"/>
      <c r="G60" s="79" t="s">
        <v>140</v>
      </c>
      <c r="H60" s="79"/>
      <c r="I60" s="56">
        <v>3</v>
      </c>
      <c r="J60" s="55" t="s">
        <v>139</v>
      </c>
      <c r="K60" s="18"/>
    </row>
    <row r="61" spans="1:12" ht="24">
      <c r="A61" s="12"/>
      <c r="B61" s="12"/>
      <c r="C61" s="12"/>
      <c r="E61" s="12"/>
      <c r="G61" s="79" t="s">
        <v>141</v>
      </c>
      <c r="H61" s="79"/>
      <c r="I61" s="56">
        <v>3</v>
      </c>
      <c r="J61" s="55" t="s">
        <v>139</v>
      </c>
      <c r="K61" s="18"/>
    </row>
    <row r="62" spans="1:12" ht="24">
      <c r="A62" s="12"/>
      <c r="B62" s="12"/>
      <c r="C62" s="12"/>
      <c r="E62" s="12"/>
      <c r="G62" s="79" t="s">
        <v>142</v>
      </c>
      <c r="H62" s="79"/>
      <c r="I62" s="56">
        <v>1</v>
      </c>
      <c r="J62" s="55" t="s">
        <v>139</v>
      </c>
      <c r="K62" s="18"/>
    </row>
    <row r="63" spans="1:12" ht="24">
      <c r="A63" s="15" t="s">
        <v>154</v>
      </c>
      <c r="D63" s="61">
        <v>7.3</v>
      </c>
      <c r="E63" s="62" t="s">
        <v>156</v>
      </c>
      <c r="G63" s="80" t="s">
        <v>162</v>
      </c>
      <c r="H63" s="80"/>
      <c r="I63" s="81">
        <f>SUM(I60:I62)</f>
        <v>7</v>
      </c>
      <c r="J63" s="76" t="s">
        <v>139</v>
      </c>
      <c r="K63" s="18"/>
    </row>
    <row r="64" spans="1:12" ht="24">
      <c r="A64" s="15" t="s">
        <v>155</v>
      </c>
      <c r="D64" s="61">
        <v>9</v>
      </c>
      <c r="E64" s="62" t="s">
        <v>156</v>
      </c>
      <c r="G64" s="80"/>
      <c r="H64" s="80"/>
      <c r="I64" s="82"/>
      <c r="J64" s="76"/>
      <c r="K64" s="18"/>
    </row>
    <row r="65" spans="1:11" ht="24">
      <c r="G65" s="77" t="s">
        <v>143</v>
      </c>
      <c r="H65" s="77"/>
      <c r="I65" s="63">
        <v>20</v>
      </c>
      <c r="J65" s="55" t="s">
        <v>139</v>
      </c>
      <c r="K65" s="18"/>
    </row>
    <row r="66" spans="1:11" ht="24">
      <c r="A66" s="78" t="s">
        <v>158</v>
      </c>
      <c r="B66" s="78"/>
      <c r="C66" s="78"/>
      <c r="D66" s="78"/>
      <c r="E66" s="78"/>
      <c r="G66" s="79" t="s">
        <v>144</v>
      </c>
      <c r="H66" s="79"/>
      <c r="I66" s="56">
        <v>19</v>
      </c>
      <c r="J66" s="55" t="s">
        <v>139</v>
      </c>
      <c r="K66" s="18"/>
    </row>
    <row r="67" spans="1:11" ht="24">
      <c r="A67" s="78"/>
      <c r="B67" s="78"/>
      <c r="C67" s="78"/>
      <c r="D67" s="78"/>
      <c r="E67" s="78"/>
      <c r="G67" s="79" t="s">
        <v>145</v>
      </c>
      <c r="H67" s="79"/>
      <c r="I67" s="56">
        <v>23</v>
      </c>
      <c r="J67" s="55" t="s">
        <v>139</v>
      </c>
      <c r="K67" s="18"/>
    </row>
    <row r="68" spans="1:11" ht="24">
      <c r="G68" s="80" t="s">
        <v>162</v>
      </c>
      <c r="H68" s="80"/>
      <c r="I68" s="81">
        <f>SUM(I65:I67)</f>
        <v>62</v>
      </c>
      <c r="J68" s="76" t="s">
        <v>139</v>
      </c>
      <c r="K68" s="18"/>
    </row>
    <row r="69" spans="1:11" ht="24">
      <c r="G69" s="80"/>
      <c r="H69" s="80"/>
      <c r="I69" s="82"/>
      <c r="J69" s="76"/>
      <c r="K69" s="18"/>
    </row>
    <row r="70" spans="1:11" ht="24">
      <c r="G70" s="74" t="s">
        <v>146</v>
      </c>
      <c r="H70" s="75"/>
      <c r="I70" s="64">
        <f>I63/I68*100</f>
        <v>11.29032258064516</v>
      </c>
      <c r="J70" s="76" t="s">
        <v>147</v>
      </c>
      <c r="K70" s="18"/>
    </row>
    <row r="71" spans="1:11" ht="24">
      <c r="G71" s="74" t="s">
        <v>150</v>
      </c>
      <c r="H71" s="75"/>
      <c r="I71" s="65" t="str">
        <f>IF(I70&lt;13.9,"○","×")</f>
        <v>○</v>
      </c>
      <c r="J71" s="76"/>
      <c r="K71" s="18"/>
    </row>
    <row r="72" spans="1:11" ht="24">
      <c r="G72" s="18"/>
      <c r="H72" s="55"/>
      <c r="I72" s="18"/>
      <c r="J72" s="55"/>
      <c r="K72" s="18"/>
    </row>
  </sheetData>
  <mergeCells count="102">
    <mergeCell ref="G70:H70"/>
    <mergeCell ref="J70:J71"/>
    <mergeCell ref="G71:H71"/>
    <mergeCell ref="J63:J64"/>
    <mergeCell ref="G65:H65"/>
    <mergeCell ref="A66:E67"/>
    <mergeCell ref="G66:H66"/>
    <mergeCell ref="G67:H67"/>
    <mergeCell ref="G68:H69"/>
    <mergeCell ref="I68:I69"/>
    <mergeCell ref="J68:J69"/>
    <mergeCell ref="A59:F60"/>
    <mergeCell ref="G60:H60"/>
    <mergeCell ref="G61:H61"/>
    <mergeCell ref="G62:H62"/>
    <mergeCell ref="G63:H64"/>
    <mergeCell ref="I63:I64"/>
    <mergeCell ref="G53:G54"/>
    <mergeCell ref="K53:K54"/>
    <mergeCell ref="A57:D57"/>
    <mergeCell ref="E57:G57"/>
    <mergeCell ref="H57:I57"/>
    <mergeCell ref="J57:K57"/>
    <mergeCell ref="A53:A55"/>
    <mergeCell ref="B53:B55"/>
    <mergeCell ref="C53:C54"/>
    <mergeCell ref="D53:D54"/>
    <mergeCell ref="E53:E54"/>
    <mergeCell ref="F53:F54"/>
    <mergeCell ref="G46:G48"/>
    <mergeCell ref="K46:K48"/>
    <mergeCell ref="A49:A52"/>
    <mergeCell ref="B49:B52"/>
    <mergeCell ref="C49:C52"/>
    <mergeCell ref="D49:D52"/>
    <mergeCell ref="E49:E51"/>
    <mergeCell ref="F49:F51"/>
    <mergeCell ref="G49:G51"/>
    <mergeCell ref="K49:K51"/>
    <mergeCell ref="A42:A48"/>
    <mergeCell ref="B42:B48"/>
    <mergeCell ref="C42:C43"/>
    <mergeCell ref="D42:D43"/>
    <mergeCell ref="H42:I44"/>
    <mergeCell ref="J42:K44"/>
    <mergeCell ref="C46:C48"/>
    <mergeCell ref="D46:D48"/>
    <mergeCell ref="E46:E48"/>
    <mergeCell ref="F46:F48"/>
    <mergeCell ref="E36:E37"/>
    <mergeCell ref="F36:F37"/>
    <mergeCell ref="G36:G37"/>
    <mergeCell ref="K36:K37"/>
    <mergeCell ref="H39:I41"/>
    <mergeCell ref="J39:K41"/>
    <mergeCell ref="A34:A41"/>
    <mergeCell ref="B34:B41"/>
    <mergeCell ref="C34:C35"/>
    <mergeCell ref="D34:D35"/>
    <mergeCell ref="C36:C38"/>
    <mergeCell ref="D36:D38"/>
    <mergeCell ref="G29:G30"/>
    <mergeCell ref="K29:K30"/>
    <mergeCell ref="E31:E33"/>
    <mergeCell ref="F31:F33"/>
    <mergeCell ref="G31:G33"/>
    <mergeCell ref="K31:K33"/>
    <mergeCell ref="G23:G25"/>
    <mergeCell ref="K24:K25"/>
    <mergeCell ref="E26:E28"/>
    <mergeCell ref="F26:F28"/>
    <mergeCell ref="G26:G28"/>
    <mergeCell ref="K26:K28"/>
    <mergeCell ref="A23:A33"/>
    <mergeCell ref="B23:B33"/>
    <mergeCell ref="C23:C28"/>
    <mergeCell ref="D23:D28"/>
    <mergeCell ref="E23:E25"/>
    <mergeCell ref="F23:F25"/>
    <mergeCell ref="C29:C33"/>
    <mergeCell ref="D29:D33"/>
    <mergeCell ref="E29:E30"/>
    <mergeCell ref="F29:F30"/>
    <mergeCell ref="B7:C7"/>
    <mergeCell ref="E7:K7"/>
    <mergeCell ref="B8:C8"/>
    <mergeCell ref="E8:K8"/>
    <mergeCell ref="B9:C9"/>
    <mergeCell ref="E9:K9"/>
    <mergeCell ref="B17:D17"/>
    <mergeCell ref="E17:K17"/>
    <mergeCell ref="A21:D22"/>
    <mergeCell ref="E21:E22"/>
    <mergeCell ref="F21:G22"/>
    <mergeCell ref="H21:I22"/>
    <mergeCell ref="J21:K22"/>
    <mergeCell ref="B14:D14"/>
    <mergeCell ref="E14:K14"/>
    <mergeCell ref="B15:D15"/>
    <mergeCell ref="E15:K15"/>
    <mergeCell ref="B16:D16"/>
    <mergeCell ref="E16:K16"/>
  </mergeCells>
  <phoneticPr fontId="1"/>
  <conditionalFormatting sqref="J34">
    <cfRule type="containsBlanks" dxfId="8" priority="9">
      <formula>LEN(TRIM(J34))=0</formula>
    </cfRule>
  </conditionalFormatting>
  <conditionalFormatting sqref="H23:H38">
    <cfRule type="containsBlanks" dxfId="7" priority="8">
      <formula>LEN(TRIM(H23))=0</formula>
    </cfRule>
  </conditionalFormatting>
  <conditionalFormatting sqref="J23:J33">
    <cfRule type="containsBlanks" dxfId="6" priority="7">
      <formula>LEN(TRIM(J23))=0</formula>
    </cfRule>
  </conditionalFormatting>
  <conditionalFormatting sqref="J35:J38">
    <cfRule type="containsBlanks" dxfId="5" priority="6">
      <formula>LEN(TRIM(J35))=0</formula>
    </cfRule>
  </conditionalFormatting>
  <conditionalFormatting sqref="H45:H56">
    <cfRule type="containsBlanks" dxfId="4" priority="5">
      <formula>LEN(TRIM(H45))=0</formula>
    </cfRule>
  </conditionalFormatting>
  <conditionalFormatting sqref="J45:J56">
    <cfRule type="containsBlanks" dxfId="3" priority="4">
      <formula>LEN(TRIM(J45))=0</formula>
    </cfRule>
  </conditionalFormatting>
  <conditionalFormatting sqref="D63:D64">
    <cfRule type="containsBlanks" dxfId="2" priority="3">
      <formula>LEN(TRIM(D63))=0</formula>
    </cfRule>
  </conditionalFormatting>
  <conditionalFormatting sqref="I60:I62">
    <cfRule type="containsBlanks" dxfId="1" priority="2">
      <formula>LEN(TRIM(I60))=0</formula>
    </cfRule>
  </conditionalFormatting>
  <conditionalFormatting sqref="I65:I67">
    <cfRule type="containsBlanks" dxfId="0" priority="1">
      <formula>LEN(TRIM(I65))=0</formula>
    </cfRule>
  </conditionalFormatting>
  <dataValidations count="2">
    <dataValidation type="list" allowBlank="1" showInputMessage="1" showErrorMessage="1" sqref="J34" xr:uid="{7F68BBCA-68D4-4694-8193-8A05739AA5E5}">
      <formula1>$Q$26:$Q$28</formula1>
    </dataValidation>
    <dataValidation type="list" allowBlank="1" showInputMessage="1" showErrorMessage="1" sqref="H23:H38 J35:J38 H45:H56 D8:D9 J23:J33 J45:J56" xr:uid="{6BFF1D69-C934-4947-A9AA-79D9C11A974C}">
      <formula1>$R$5:$R$6</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4" manualBreakCount="4">
    <brk id="18" max="10" man="1"/>
    <brk id="33" max="10" man="1"/>
    <brk id="41" max="10" man="1"/>
    <brk id="52"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申請チェックリスト</vt:lpstr>
      <vt:lpstr>申請チェックリスト (入力例)</vt:lpstr>
      <vt:lpstr>申請チェックリスト!Print_Area</vt:lpstr>
      <vt:lpstr>'申請チェックリスト (入力例)'!Print_Area</vt:lpstr>
      <vt:lpstr>申請チェックリスト!Print_Titles</vt:lpstr>
      <vt:lpstr>'申請チェックリスト (入力例)'!Print_Titles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野口 貴史</dc:creator>
  <cp:lastModifiedBy>前田 七緒美</cp:lastModifiedBy>
  <cp:lastPrinted>2024-05-27T02:18:25Z</cp:lastPrinted>
  <dcterms:created xsi:type="dcterms:W3CDTF">2021-09-18T06:06:53Z</dcterms:created>
  <dcterms:modified xsi:type="dcterms:W3CDTF">2025-06-10T08:56:28Z</dcterms:modified>
</cp:coreProperties>
</file>