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4.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omments2.xml" ContentType="application/vnd.openxmlformats-officedocument.spreadsheetml.comments+xml"/>
  <Override PartName="/xl/drawings/drawing5.xml" ContentType="application/vnd.openxmlformats-officedocument.drawing+xml"/>
  <Override PartName="/xl/ctrlProps/ctrlProp21.xml" ContentType="application/vnd.ms-excel.controlproperties+xml"/>
  <Override PartName="/xl/ctrlProps/ctrlProp2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divfs\所属用ファイルサーバ\15400\1.次世代情報化推進室\06.Society5.0関係\01  ドローン・空飛ぶクルマ関係\●R7\★R7予算要求関連\ドローンイベント予算要求関係\01_ドローンレース関係\★補助要綱検討\決裁後\"/>
    </mc:Choice>
  </mc:AlternateContent>
  <xr:revisionPtr revIDLastSave="0" documentId="13_ncr:1_{5D2423B0-C0E9-41FD-A231-E7D178EACB4A}" xr6:coauthVersionLast="47" xr6:coauthVersionMax="47" xr10:uidLastSave="{00000000-0000-0000-0000-000000000000}"/>
  <bookViews>
    <workbookView xWindow="-108" yWindow="-108" windowWidth="23256" windowHeight="12576" tabRatio="817" firstSheet="10" activeTab="14" xr2:uid="{B37DE1AB-AC50-441D-BE90-E3840CE31189}"/>
  </bookViews>
  <sheets>
    <sheet name="はじめに" sheetId="45" r:id="rId1"/>
    <sheet name="様式第1号（交付申請書 ）" sheetId="20" r:id="rId2"/>
    <sheet name="2事業計画書" sheetId="1" r:id="rId3"/>
    <sheet name="3収支予算書" sheetId="36" r:id="rId4"/>
    <sheet name="４誓約書" sheetId="6" r:id="rId5"/>
    <sheet name="様式第５号(交付決定通知書)" sheetId="48" r:id="rId6"/>
    <sheet name="様式第６号 (不交付決定通知書)" sheetId="49" r:id="rId7"/>
    <sheet name="様式第７号（実施状況報告書）" sheetId="7" r:id="rId8"/>
    <sheet name="様式第８号（変更承認申請書）" sheetId="8" r:id="rId9"/>
    <sheet name="様式第９号（中止廃止承認申請書）" sheetId="9" r:id="rId10"/>
    <sheet name="様式第10号（実績報告書）" sheetId="50" r:id="rId11"/>
    <sheet name="様式第11号（事業実績書）" sheetId="51" r:id="rId12"/>
    <sheet name="様式第12号（収支精算書)" sheetId="54" r:id="rId13"/>
    <sheet name="様式第13号(交付額確定通知書)" sheetId="53" r:id="rId14"/>
    <sheet name="様式第14条（交付請求書）" sheetId="14" r:id="rId15"/>
  </sheets>
  <definedNames>
    <definedName name="_xlnm.Print_Area" localSheetId="3">'3収支予算書'!$A$1:$E$30</definedName>
    <definedName name="_xlnm.Print_Area" localSheetId="0">はじめに!$A$1:$C$14</definedName>
    <definedName name="_xlnm.Print_Area" localSheetId="13">'様式第13号(交付額確定通知書)'!$A$1:$S$27</definedName>
    <definedName name="_xlnm.Print_Area" localSheetId="5">'様式第５号(交付決定通知書)'!$A$1:$S$29</definedName>
    <definedName name="_xlnm.Print_Area" localSheetId="6">'様式第６号 (不交付決定通知書)'!$A$1:$S$30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1" i="9" l="1"/>
  <c r="N7" i="9"/>
  <c r="N6" i="9"/>
  <c r="N5" i="9"/>
  <c r="H36" i="8"/>
  <c r="N7" i="8"/>
  <c r="N6" i="8"/>
  <c r="N5" i="8"/>
  <c r="O36" i="6"/>
  <c r="A15" i="48"/>
  <c r="M18" i="14"/>
  <c r="H32" i="14" s="1"/>
  <c r="M17" i="14"/>
  <c r="M16" i="14"/>
  <c r="D25" i="36"/>
  <c r="D27" i="36" s="1"/>
  <c r="M33" i="14"/>
  <c r="M32" i="14"/>
  <c r="H33" i="14"/>
  <c r="H27" i="50"/>
  <c r="M27" i="50"/>
  <c r="M26" i="50"/>
  <c r="M32" i="9"/>
  <c r="M31" i="9"/>
  <c r="H32" i="9"/>
  <c r="H37" i="8"/>
  <c r="M37" i="8"/>
  <c r="M36" i="8"/>
  <c r="N30" i="7"/>
  <c r="N29" i="7"/>
  <c r="O37" i="6"/>
  <c r="N36" i="20"/>
  <c r="N35" i="20"/>
  <c r="H30" i="7"/>
  <c r="H37" i="6"/>
  <c r="D25" i="54"/>
  <c r="D27" i="54" s="1"/>
  <c r="D28" i="54" s="1"/>
  <c r="H36" i="20"/>
  <c r="M8" i="50"/>
  <c r="H26" i="50" s="1"/>
  <c r="M7" i="50"/>
  <c r="M6" i="50"/>
  <c r="D5" i="54" l="1"/>
  <c r="I14" i="50" s="1"/>
  <c r="D28" i="36"/>
  <c r="D6" i="54" l="1"/>
  <c r="D8" i="54" s="1"/>
  <c r="M7" i="20" l="1"/>
  <c r="H35" i="20" s="1"/>
  <c r="M6" i="20"/>
  <c r="M5" i="20"/>
  <c r="O7" i="7"/>
  <c r="H29" i="7" s="1"/>
  <c r="O6" i="7"/>
  <c r="O5" i="7"/>
  <c r="Q3" i="20"/>
  <c r="P28" i="6"/>
  <c r="N31" i="6"/>
  <c r="N32" i="6"/>
  <c r="H36" i="6" s="1"/>
  <c r="N30" i="6"/>
  <c r="D5" i="36" l="1"/>
  <c r="H13" i="20" s="1"/>
  <c r="D6" i="36" l="1"/>
  <c r="D8" i="3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黒崎 滉一郎</author>
  </authors>
  <commentList>
    <comment ref="H13" authorId="0" shapeId="0" xr:uid="{7FD77B4E-F1D3-4F01-B584-FEFD8E311E6D}">
      <text>
        <r>
          <rPr>
            <b/>
            <sz val="9"/>
            <color indexed="81"/>
            <rFont val="ＭＳ Ｐゴシック"/>
            <family val="3"/>
            <charset val="128"/>
          </rPr>
          <t>自動入力</t>
        </r>
        <r>
          <rPr>
            <sz val="9"/>
            <color indexed="81"/>
            <rFont val="MS P ゴシック"/>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黒崎 滉一郎</author>
  </authors>
  <commentList>
    <comment ref="I14" authorId="0" shapeId="0" xr:uid="{B35247F1-C5FA-448B-8B3D-288125F3AFB2}">
      <text>
        <r>
          <rPr>
            <b/>
            <sz val="11"/>
            <color indexed="81"/>
            <rFont val="游ゴシック"/>
            <family val="3"/>
            <charset val="128"/>
          </rPr>
          <t>自動計算</t>
        </r>
      </text>
    </comment>
  </commentList>
</comments>
</file>

<file path=xl/sharedStrings.xml><?xml version="1.0" encoding="utf-8"?>
<sst xmlns="http://schemas.openxmlformats.org/spreadsheetml/2006/main" count="423" uniqueCount="255">
  <si>
    <t>住　所</t>
    <rPh sb="0" eb="1">
      <t>ジュウ</t>
    </rPh>
    <rPh sb="2" eb="3">
      <t>ショ</t>
    </rPh>
    <phoneticPr fontId="1"/>
  </si>
  <si>
    <t>申請者</t>
    <rPh sb="0" eb="3">
      <t>シンセイシャ</t>
    </rPh>
    <phoneticPr fontId="1"/>
  </si>
  <si>
    <t>名　称</t>
    <rPh sb="0" eb="1">
      <t>メイ</t>
    </rPh>
    <rPh sb="2" eb="3">
      <t>ショウ</t>
    </rPh>
    <phoneticPr fontId="1"/>
  </si>
  <si>
    <t>代表者職･氏名</t>
    <rPh sb="0" eb="3">
      <t>ダイヒョウシャ</t>
    </rPh>
    <rPh sb="3" eb="4">
      <t>ショク</t>
    </rPh>
    <rPh sb="5" eb="7">
      <t>シメイ</t>
    </rPh>
    <phoneticPr fontId="1"/>
  </si>
  <si>
    <t>令和</t>
    <rPh sb="0" eb="2">
      <t>レイワ</t>
    </rPh>
    <phoneticPr fontId="1"/>
  </si>
  <si>
    <t>年</t>
    <rPh sb="0" eb="1">
      <t>ネン</t>
    </rPh>
    <phoneticPr fontId="1"/>
  </si>
  <si>
    <t>月</t>
    <rPh sb="0" eb="1">
      <t>ツキ</t>
    </rPh>
    <phoneticPr fontId="1"/>
  </si>
  <si>
    <t>日</t>
    <rPh sb="0" eb="1">
      <t>ニチ</t>
    </rPh>
    <phoneticPr fontId="1"/>
  </si>
  <si>
    <t>長 崎 県 知 事　　様</t>
    <rPh sb="0" eb="1">
      <t>ナガ</t>
    </rPh>
    <rPh sb="2" eb="3">
      <t>サキ</t>
    </rPh>
    <rPh sb="4" eb="5">
      <t>ケン</t>
    </rPh>
    <rPh sb="6" eb="7">
      <t>チ</t>
    </rPh>
    <rPh sb="8" eb="9">
      <t>コト</t>
    </rPh>
    <rPh sb="11" eb="12">
      <t>サマ</t>
    </rPh>
    <phoneticPr fontId="1"/>
  </si>
  <si>
    <t>　１．</t>
    <phoneticPr fontId="1"/>
  </si>
  <si>
    <t>交付申請金額</t>
    <rPh sb="0" eb="4">
      <t>コウフシンセイ</t>
    </rPh>
    <rPh sb="4" eb="6">
      <t>キンガク</t>
    </rPh>
    <phoneticPr fontId="1"/>
  </si>
  <si>
    <t>　２．</t>
    <phoneticPr fontId="1"/>
  </si>
  <si>
    <t>　発行責任者及び担当者</t>
    <rPh sb="1" eb="6">
      <t>ハッコウセキニンシャ</t>
    </rPh>
    <rPh sb="6" eb="7">
      <t>オヨ</t>
    </rPh>
    <rPh sb="8" eb="11">
      <t>タントウシャ</t>
    </rPh>
    <phoneticPr fontId="1"/>
  </si>
  <si>
    <t>発行責任者</t>
    <rPh sb="0" eb="5">
      <t>ハッコウセキニンシャ</t>
    </rPh>
    <phoneticPr fontId="1"/>
  </si>
  <si>
    <t>（連絡先</t>
    <rPh sb="1" eb="4">
      <t>レンラクサキ</t>
    </rPh>
    <phoneticPr fontId="1"/>
  </si>
  <si>
    <t>）</t>
    <phoneticPr fontId="1"/>
  </si>
  <si>
    <t>発行担当者</t>
    <rPh sb="0" eb="5">
      <t>ハッコウタントウシャ</t>
    </rPh>
    <phoneticPr fontId="1"/>
  </si>
  <si>
    <t>※発行責任者は、代表取締役、支店長、営業所長等の、社内において権限の委任を受けた
　役職者、発行担当者は、本申請に関する事務を担当する者としてください。</t>
    <rPh sb="1" eb="6">
      <t>ハッコウセキニンシャ</t>
    </rPh>
    <rPh sb="8" eb="13">
      <t>ダイヒョウトリシマリヤク</t>
    </rPh>
    <rPh sb="14" eb="17">
      <t>シテンチョウ</t>
    </rPh>
    <rPh sb="18" eb="23">
      <t>エイギョウショチョウトウ</t>
    </rPh>
    <rPh sb="25" eb="27">
      <t>シャナイ</t>
    </rPh>
    <rPh sb="31" eb="33">
      <t>ケンゲン</t>
    </rPh>
    <rPh sb="34" eb="36">
      <t>イニン</t>
    </rPh>
    <rPh sb="37" eb="38">
      <t>ウ</t>
    </rPh>
    <rPh sb="42" eb="45">
      <t>ヤクショクシャ</t>
    </rPh>
    <rPh sb="46" eb="51">
      <t>ハッコウタントウシャ</t>
    </rPh>
    <rPh sb="53" eb="56">
      <t>ホンシンセイ</t>
    </rPh>
    <phoneticPr fontId="1"/>
  </si>
  <si>
    <t>申請担当者</t>
    <rPh sb="0" eb="5">
      <t>シンセイタントウシャ</t>
    </rPh>
    <phoneticPr fontId="1"/>
  </si>
  <si>
    <t>所属部署</t>
    <rPh sb="0" eb="4">
      <t>ショゾクブショ</t>
    </rPh>
    <phoneticPr fontId="1"/>
  </si>
  <si>
    <t>氏名</t>
    <rPh sb="0" eb="2">
      <t>シメイ</t>
    </rPh>
    <phoneticPr fontId="1"/>
  </si>
  <si>
    <t>電話番号</t>
    <rPh sb="0" eb="4">
      <t>デンワバンゴウ</t>
    </rPh>
    <phoneticPr fontId="1"/>
  </si>
  <si>
    <t>電子メール</t>
    <rPh sb="0" eb="2">
      <t>デンシ</t>
    </rPh>
    <phoneticPr fontId="1"/>
  </si>
  <si>
    <t>誓　　約　　書</t>
    <rPh sb="0" eb="1">
      <t>チカイ</t>
    </rPh>
    <rPh sb="3" eb="4">
      <t>ヤク</t>
    </rPh>
    <rPh sb="6" eb="7">
      <t>ショ</t>
    </rPh>
    <phoneticPr fontId="1"/>
  </si>
  <si>
    <t>　なお、県が必要な場合には、関係機関に照会することについて承諾します。</t>
    <rPh sb="4" eb="5">
      <t>ケン</t>
    </rPh>
    <rPh sb="6" eb="8">
      <t>ヒツヨウ</t>
    </rPh>
    <rPh sb="9" eb="11">
      <t>バアイ</t>
    </rPh>
    <rPh sb="14" eb="18">
      <t>カンケイキカン</t>
    </rPh>
    <rPh sb="19" eb="21">
      <t>ショウカイ</t>
    </rPh>
    <rPh sb="29" eb="31">
      <t>ショウダク</t>
    </rPh>
    <phoneticPr fontId="1"/>
  </si>
  <si>
    <t>　※チェック欄（誓約の場合、□にチェックを入れてください）</t>
    <rPh sb="6" eb="7">
      <t>ラン</t>
    </rPh>
    <rPh sb="8" eb="10">
      <t>セイヤク</t>
    </rPh>
    <rPh sb="11" eb="13">
      <t>バアイ</t>
    </rPh>
    <rPh sb="21" eb="22">
      <t>イ</t>
    </rPh>
    <phoneticPr fontId="1"/>
  </si>
  <si>
    <t>申請要件を全て満たしています。</t>
    <phoneticPr fontId="1"/>
  </si>
  <si>
    <t>申請書類に記載された内容に虚偽が判明した場合は、補助金の返還に応じるとともに、加算金の支払いに応じます。</t>
    <phoneticPr fontId="1"/>
  </si>
  <si>
    <t>長崎県から検査・報告・是正のための措置の求めがあった場合は、これに応じます。</t>
    <phoneticPr fontId="1"/>
  </si>
  <si>
    <t>次のいずれにも該当しておりません。</t>
    <phoneticPr fontId="1"/>
  </si>
  <si>
    <t xml:space="preserve">(1)
</t>
    <phoneticPr fontId="1"/>
  </si>
  <si>
    <t>暴力団員による不当な行為の防止等に関する法律（平成３年法律第77号）第２条第２号に規定する暴力団（以下「暴力団」という。）</t>
    <phoneticPr fontId="1"/>
  </si>
  <si>
    <t xml:space="preserve">(2)
</t>
    <phoneticPr fontId="1"/>
  </si>
  <si>
    <t>暴力団員による不当な行為の防止等に関する法律第２条第６号に規定する暴力団員（以下「暴力団員」という。）</t>
    <phoneticPr fontId="1"/>
  </si>
  <si>
    <t xml:space="preserve">(3)
</t>
    <phoneticPr fontId="1"/>
  </si>
  <si>
    <t xml:space="preserve">暴力団又は暴力団員と密接な関係を有する者その他知事が認めるもの
</t>
    <phoneticPr fontId="1"/>
  </si>
  <si>
    <t>長崎県知事 様</t>
  </si>
  <si>
    <t>補助事業の内容の変更承認申請書</t>
    <rPh sb="0" eb="4">
      <t>ホジョジギョウ</t>
    </rPh>
    <rPh sb="5" eb="7">
      <t>ナイヨウ</t>
    </rPh>
    <rPh sb="8" eb="10">
      <t>ヘンコウ</t>
    </rPh>
    <rPh sb="10" eb="15">
      <t>ショウニンシンセイショ</t>
    </rPh>
    <phoneticPr fontId="1"/>
  </si>
  <si>
    <t>記</t>
    <rPh sb="0" eb="1">
      <t>キ</t>
    </rPh>
    <phoneticPr fontId="1"/>
  </si>
  <si>
    <t>　１</t>
    <phoneticPr fontId="1"/>
  </si>
  <si>
    <t>変更の理由</t>
    <rPh sb="0" eb="2">
      <t>ヘンコウ</t>
    </rPh>
    <rPh sb="3" eb="5">
      <t>リユウ</t>
    </rPh>
    <phoneticPr fontId="1"/>
  </si>
  <si>
    <t>　２</t>
    <phoneticPr fontId="1"/>
  </si>
  <si>
    <t>変更の内容</t>
    <rPh sb="0" eb="2">
      <t>ヘンコウ</t>
    </rPh>
    <rPh sb="3" eb="5">
      <t>ナイヨウ</t>
    </rPh>
    <phoneticPr fontId="1"/>
  </si>
  <si>
    <t>　３</t>
    <phoneticPr fontId="1"/>
  </si>
  <si>
    <t>補助金額の変更（※該当する場合のみ）</t>
    <rPh sb="0" eb="4">
      <t>ホジョキンガク</t>
    </rPh>
    <rPh sb="5" eb="7">
      <t>ヘンコウ</t>
    </rPh>
    <rPh sb="9" eb="11">
      <t>ガイトウ</t>
    </rPh>
    <rPh sb="13" eb="15">
      <t>バアイ</t>
    </rPh>
    <phoneticPr fontId="1"/>
  </si>
  <si>
    <t>補助事業の中止（廃止）承認申請書</t>
    <rPh sb="0" eb="4">
      <t>ホジョジギョウ</t>
    </rPh>
    <rPh sb="5" eb="7">
      <t>チュウシ</t>
    </rPh>
    <rPh sb="8" eb="10">
      <t>ハイシ</t>
    </rPh>
    <rPh sb="11" eb="16">
      <t>ショウニンシンセイショ</t>
    </rPh>
    <phoneticPr fontId="1"/>
  </si>
  <si>
    <t>中止（廃止）する理由</t>
    <rPh sb="0" eb="2">
      <t>チュウシ</t>
    </rPh>
    <rPh sb="3" eb="5">
      <t>ハイシ</t>
    </rPh>
    <rPh sb="8" eb="10">
      <t>リユウ</t>
    </rPh>
    <phoneticPr fontId="1"/>
  </si>
  <si>
    <t>中止の期間（廃止の時期）</t>
    <rPh sb="0" eb="2">
      <t>チュウシ</t>
    </rPh>
    <rPh sb="3" eb="5">
      <t>キカン</t>
    </rPh>
    <rPh sb="6" eb="8">
      <t>ハイシ</t>
    </rPh>
    <rPh sb="9" eb="11">
      <t>ジキ</t>
    </rPh>
    <phoneticPr fontId="1"/>
  </si>
  <si>
    <t>金</t>
    <rPh sb="0" eb="1">
      <t>キン</t>
    </rPh>
    <phoneticPr fontId="1"/>
  </si>
  <si>
    <t>振込先口座</t>
    <rPh sb="0" eb="2">
      <t>フリコミ</t>
    </rPh>
    <rPh sb="2" eb="3">
      <t>サキ</t>
    </rPh>
    <rPh sb="3" eb="5">
      <t>コウザ</t>
    </rPh>
    <phoneticPr fontId="1"/>
  </si>
  <si>
    <t>金融機関名</t>
    <rPh sb="0" eb="5">
      <t>キンユウキカンメイ</t>
    </rPh>
    <phoneticPr fontId="1"/>
  </si>
  <si>
    <t>支店名</t>
    <rPh sb="0" eb="3">
      <t>シテンメイ</t>
    </rPh>
    <phoneticPr fontId="1"/>
  </si>
  <si>
    <t>預金種別</t>
    <rPh sb="0" eb="4">
      <t>ヨキンシュベツ</t>
    </rPh>
    <phoneticPr fontId="1"/>
  </si>
  <si>
    <t>口座番号</t>
    <rPh sb="0" eb="4">
      <t>コウザバンゴウ</t>
    </rPh>
    <phoneticPr fontId="1"/>
  </si>
  <si>
    <t>口座名義（ﾌﾘｶﾞﾅ）</t>
    <rPh sb="0" eb="4">
      <t>コウザメイギ</t>
    </rPh>
    <phoneticPr fontId="1"/>
  </si>
  <si>
    <t>　※通帳の表紙と、1，2ページ目（金融機関名、支店番号、支店名、口座種別（普通・総合など）、口座番号、口座名義人が表示されているページ）の写しを添付すること</t>
    <rPh sb="2" eb="4">
      <t>ツウチョウ</t>
    </rPh>
    <rPh sb="5" eb="7">
      <t>ヒョウシ</t>
    </rPh>
    <rPh sb="15" eb="16">
      <t>メ</t>
    </rPh>
    <rPh sb="17" eb="22">
      <t>キンユウキカンメイ</t>
    </rPh>
    <rPh sb="23" eb="27">
      <t>シテンバンゴウ</t>
    </rPh>
    <rPh sb="28" eb="31">
      <t>シテンメイ</t>
    </rPh>
    <rPh sb="32" eb="36">
      <t>コウザシュベツ</t>
    </rPh>
    <rPh sb="37" eb="39">
      <t>フツウ</t>
    </rPh>
    <rPh sb="40" eb="42">
      <t>ソウゴウ</t>
    </rPh>
    <rPh sb="46" eb="50">
      <t>コウザバンゴウ</t>
    </rPh>
    <rPh sb="51" eb="56">
      <t>コウザメイギニン</t>
    </rPh>
    <rPh sb="57" eb="59">
      <t>ヒョウジ</t>
    </rPh>
    <rPh sb="69" eb="70">
      <t>ウツ</t>
    </rPh>
    <rPh sb="72" eb="74">
      <t>テンプ</t>
    </rPh>
    <phoneticPr fontId="1"/>
  </si>
  <si>
    <t>コンソーシアム</t>
    <phoneticPr fontId="1"/>
  </si>
  <si>
    <t>企業</t>
    <rPh sb="0" eb="2">
      <t>キギョウ</t>
    </rPh>
    <phoneticPr fontId="1"/>
  </si>
  <si>
    <t>１．収入</t>
    <rPh sb="2" eb="4">
      <t>シュウニュウ</t>
    </rPh>
    <phoneticPr fontId="1"/>
  </si>
  <si>
    <t>県補助金</t>
    <rPh sb="0" eb="1">
      <t>ケン</t>
    </rPh>
    <rPh sb="1" eb="4">
      <t>ホジョキン</t>
    </rPh>
    <phoneticPr fontId="1"/>
  </si>
  <si>
    <t>自己負担金</t>
    <rPh sb="0" eb="2">
      <t>ジコ</t>
    </rPh>
    <rPh sb="2" eb="5">
      <t>フタンキン</t>
    </rPh>
    <phoneticPr fontId="1"/>
  </si>
  <si>
    <t>補助事業収入</t>
    <rPh sb="0" eb="2">
      <t>ホジョ</t>
    </rPh>
    <rPh sb="2" eb="4">
      <t>ジギョウ</t>
    </rPh>
    <rPh sb="4" eb="6">
      <t>シュウニュウ</t>
    </rPh>
    <phoneticPr fontId="1"/>
  </si>
  <si>
    <t>備　　　考</t>
    <rPh sb="0" eb="1">
      <t>ビ</t>
    </rPh>
    <rPh sb="4" eb="5">
      <t>コウ</t>
    </rPh>
    <phoneticPr fontId="1"/>
  </si>
  <si>
    <t>２．支出</t>
    <rPh sb="2" eb="4">
      <t>シシュツ</t>
    </rPh>
    <phoneticPr fontId="1"/>
  </si>
  <si>
    <t>予算額（円）</t>
    <rPh sb="0" eb="3">
      <t>ヨサンガク</t>
    </rPh>
    <rPh sb="4" eb="5">
      <t>エン</t>
    </rPh>
    <phoneticPr fontId="1"/>
  </si>
  <si>
    <t>（コンソーシアム名）</t>
    <rPh sb="8" eb="9">
      <t>メイ</t>
    </rPh>
    <phoneticPr fontId="1"/>
  </si>
  <si>
    <t>県税に関し未納がないことを証明する証明書</t>
    <phoneticPr fontId="1"/>
  </si>
  <si>
    <t>直近事業年度の貸借対照表及び損益計算書等</t>
    <phoneticPr fontId="1"/>
  </si>
  <si>
    <t>様式第１号（第７条関係）</t>
    <rPh sb="0" eb="2">
      <t>ヨウシキ</t>
    </rPh>
    <rPh sb="2" eb="3">
      <t>ダイ</t>
    </rPh>
    <rPh sb="4" eb="5">
      <t>ゴウ</t>
    </rPh>
    <rPh sb="6" eb="7">
      <t>ダイ</t>
    </rPh>
    <rPh sb="8" eb="9">
      <t>ジョウ</t>
    </rPh>
    <rPh sb="9" eb="11">
      <t>カンケイ</t>
    </rPh>
    <phoneticPr fontId="1"/>
  </si>
  <si>
    <t>当初予定</t>
    <rPh sb="0" eb="2">
      <t>トウショ</t>
    </rPh>
    <rPh sb="2" eb="4">
      <t>ヨテイ</t>
    </rPh>
    <phoneticPr fontId="1"/>
  </si>
  <si>
    <t>実施状況</t>
    <rPh sb="0" eb="2">
      <t>ジッシ</t>
    </rPh>
    <rPh sb="2" eb="4">
      <t>ジョウキョウ</t>
    </rPh>
    <phoneticPr fontId="1"/>
  </si>
  <si>
    <t>今後の予定</t>
    <rPh sb="0" eb="2">
      <t>コンゴ</t>
    </rPh>
    <rPh sb="3" eb="5">
      <t>ヨテイ</t>
    </rPh>
    <phoneticPr fontId="1"/>
  </si>
  <si>
    <t>様式第11号（第13条関係）</t>
    <rPh sb="0" eb="2">
      <t>ヨウシキ</t>
    </rPh>
    <rPh sb="2" eb="3">
      <t>ダイ</t>
    </rPh>
    <rPh sb="5" eb="6">
      <t>ゴウ</t>
    </rPh>
    <rPh sb="7" eb="8">
      <t>ダイ</t>
    </rPh>
    <rPh sb="10" eb="11">
      <t>ジョウ</t>
    </rPh>
    <rPh sb="11" eb="13">
      <t>カンケイ</t>
    </rPh>
    <phoneticPr fontId="1"/>
  </si>
  <si>
    <t>※発行責任者は、代表取締役、支店長、営業所長等の、社内において権限の委任を受けた役職者、発行担当者は、本申請に関する事務を担当する者としてください。</t>
    <rPh sb="1" eb="6">
      <t>ハッコウセキニンシャ</t>
    </rPh>
    <rPh sb="8" eb="13">
      <t>ダイヒョウトリシマリヤク</t>
    </rPh>
    <rPh sb="14" eb="17">
      <t>シテンチョウ</t>
    </rPh>
    <rPh sb="18" eb="23">
      <t>エイギョウショチョウトウ</t>
    </rPh>
    <rPh sb="25" eb="27">
      <t>シャナイ</t>
    </rPh>
    <rPh sb="31" eb="33">
      <t>ケンゲン</t>
    </rPh>
    <rPh sb="34" eb="36">
      <t>イニン</t>
    </rPh>
    <rPh sb="37" eb="38">
      <t>ウ</t>
    </rPh>
    <rPh sb="40" eb="43">
      <t>ヤクショクシャ</t>
    </rPh>
    <rPh sb="44" eb="49">
      <t>ハッコウタントウシャ</t>
    </rPh>
    <rPh sb="51" eb="54">
      <t>ホンシンセイ</t>
    </rPh>
    <phoneticPr fontId="1"/>
  </si>
  <si>
    <t>事業計画書(様式第２号）</t>
    <phoneticPr fontId="1"/>
  </si>
  <si>
    <t>補助対象経費の算出の根拠が確認できる書類(設計書・見積書等)</t>
    <phoneticPr fontId="1"/>
  </si>
  <si>
    <t>法人税、消費税及び地方消費税に係る未納税額のないことを証明する証明書</t>
    <phoneticPr fontId="1"/>
  </si>
  <si>
    <t>項　　目</t>
    <rPh sb="0" eb="1">
      <t>コウ</t>
    </rPh>
    <rPh sb="3" eb="4">
      <t>メ</t>
    </rPh>
    <phoneticPr fontId="1"/>
  </si>
  <si>
    <t>以下の項目を入力してください。</t>
    <rPh sb="0" eb="2">
      <t>イカ</t>
    </rPh>
    <rPh sb="3" eb="5">
      <t>コウモク</t>
    </rPh>
    <rPh sb="6" eb="8">
      <t>ニュウリョク</t>
    </rPh>
    <phoneticPr fontId="1"/>
  </si>
  <si>
    <t>記　載　例</t>
    <rPh sb="0" eb="1">
      <t>キ</t>
    </rPh>
    <rPh sb="2" eb="3">
      <t>サイ</t>
    </rPh>
    <rPh sb="4" eb="5">
      <t>レイ</t>
    </rPh>
    <phoneticPr fontId="1"/>
  </si>
  <si>
    <t>郵便番号〒</t>
    <rPh sb="0" eb="2">
      <t>ユウビン</t>
    </rPh>
    <rPh sb="2" eb="4">
      <t>バンゴウ</t>
    </rPh>
    <phoneticPr fontId="1"/>
  </si>
  <si>
    <t>850-8570</t>
    <phoneticPr fontId="1"/>
  </si>
  <si>
    <t>住　　所</t>
    <rPh sb="0" eb="1">
      <t>ジュウ</t>
    </rPh>
    <rPh sb="3" eb="4">
      <t>ショ</t>
    </rPh>
    <phoneticPr fontId="1"/>
  </si>
  <si>
    <t>長崎県長崎市尾上町３－１</t>
    <rPh sb="0" eb="2">
      <t>ナガサキ</t>
    </rPh>
    <rPh sb="2" eb="3">
      <t>ケン</t>
    </rPh>
    <rPh sb="3" eb="6">
      <t>ナガサキシ</t>
    </rPh>
    <rPh sb="6" eb="9">
      <t>オノウエマチ</t>
    </rPh>
    <phoneticPr fontId="1"/>
  </si>
  <si>
    <t>法人名又は屋号</t>
    <rPh sb="0" eb="2">
      <t>ホウジン</t>
    </rPh>
    <rPh sb="2" eb="3">
      <t>メイ</t>
    </rPh>
    <rPh sb="3" eb="4">
      <t>マタ</t>
    </rPh>
    <rPh sb="5" eb="7">
      <t>ヤゴウ</t>
    </rPh>
    <phoneticPr fontId="1"/>
  </si>
  <si>
    <t>株式会社　ナガサキ</t>
    <rPh sb="0" eb="4">
      <t>カブシキカイシャ</t>
    </rPh>
    <phoneticPr fontId="1"/>
  </si>
  <si>
    <t>役職・氏名</t>
    <rPh sb="0" eb="2">
      <t>ヤクショク</t>
    </rPh>
    <rPh sb="3" eb="5">
      <t>シメイ</t>
    </rPh>
    <phoneticPr fontId="1"/>
  </si>
  <si>
    <t>代表取締役　長崎 太郎</t>
    <rPh sb="0" eb="2">
      <t>ダイヒョウ</t>
    </rPh>
    <rPh sb="2" eb="5">
      <t>トリシマリヤク</t>
    </rPh>
    <rPh sb="6" eb="8">
      <t>ナガサキ</t>
    </rPh>
    <rPh sb="9" eb="11">
      <t>タロウ</t>
    </rPh>
    <phoneticPr fontId="1"/>
  </si>
  <si>
    <t>長崎　太郎</t>
    <rPh sb="0" eb="2">
      <t>ナガサキ</t>
    </rPh>
    <rPh sb="3" eb="5">
      <t>タロウ</t>
    </rPh>
    <phoneticPr fontId="1"/>
  </si>
  <si>
    <t>連　絡　先</t>
    <rPh sb="0" eb="1">
      <t>レン</t>
    </rPh>
    <rPh sb="2" eb="3">
      <t>ラク</t>
    </rPh>
    <rPh sb="4" eb="5">
      <t>サキ</t>
    </rPh>
    <phoneticPr fontId="1"/>
  </si>
  <si>
    <t>095-895-2522</t>
  </si>
  <si>
    <t>発行担当者</t>
    <rPh sb="0" eb="2">
      <t>ハッコウ</t>
    </rPh>
    <rPh sb="2" eb="5">
      <t>タントウシャ</t>
    </rPh>
    <phoneticPr fontId="1"/>
  </si>
  <si>
    <t>長崎　次郎</t>
    <rPh sb="0" eb="2">
      <t>ナガサキ</t>
    </rPh>
    <rPh sb="3" eb="5">
      <t>ジロウ</t>
    </rPh>
    <phoneticPr fontId="1"/>
  </si>
  <si>
    <t>095-895-2521</t>
    <phoneticPr fontId="1"/>
  </si>
  <si>
    <t>　　　</t>
    <phoneticPr fontId="1"/>
  </si>
  <si>
    <t>　　　　</t>
    <phoneticPr fontId="1"/>
  </si>
  <si>
    <t>発行責任者（代表者）</t>
    <rPh sb="0" eb="2">
      <t>ハッコウ</t>
    </rPh>
    <rPh sb="2" eb="5">
      <t>セキニンシャ</t>
    </rPh>
    <rPh sb="6" eb="9">
      <t>ダイヒョウシャ</t>
    </rPh>
    <phoneticPr fontId="1"/>
  </si>
  <si>
    <t>(申請者)    住　所：</t>
    <rPh sb="9" eb="10">
      <t>ジュウ</t>
    </rPh>
    <rPh sb="11" eb="12">
      <t>ショ</t>
    </rPh>
    <phoneticPr fontId="1"/>
  </si>
  <si>
    <t>法人名又は屋号：</t>
    <rPh sb="0" eb="2">
      <t>ホウジン</t>
    </rPh>
    <rPh sb="2" eb="3">
      <t>メイ</t>
    </rPh>
    <rPh sb="3" eb="4">
      <t>マタ</t>
    </rPh>
    <rPh sb="5" eb="7">
      <t>ヤゴウ</t>
    </rPh>
    <phoneticPr fontId="1"/>
  </si>
  <si>
    <t>代表者役職・氏名：</t>
    <rPh sb="0" eb="3">
      <t>ダイヒョウシャ</t>
    </rPh>
    <rPh sb="3" eb="5">
      <t>ヤクショク</t>
    </rPh>
    <rPh sb="6" eb="8">
      <t>シメイ</t>
    </rPh>
    <phoneticPr fontId="1"/>
  </si>
  <si>
    <t>円</t>
    <rPh sb="0" eb="1">
      <t>エン</t>
    </rPh>
    <phoneticPr fontId="1"/>
  </si>
  <si>
    <t>申請者情報</t>
    <rPh sb="0" eb="3">
      <t>シンセイシャ</t>
    </rPh>
    <rPh sb="3" eb="5">
      <t>ジョウホウ</t>
    </rPh>
    <phoneticPr fontId="1"/>
  </si>
  <si>
    <r>
      <t xml:space="preserve">組織形態
</t>
    </r>
    <r>
      <rPr>
        <sz val="6"/>
        <color theme="1"/>
        <rFont val="游明朝"/>
        <family val="1"/>
        <charset val="128"/>
      </rPr>
      <t>(いずれかに✔)</t>
    </r>
    <rPh sb="0" eb="2">
      <t>ソシキ</t>
    </rPh>
    <rPh sb="2" eb="4">
      <t>ケイタイ</t>
    </rPh>
    <phoneticPr fontId="1"/>
  </si>
  <si>
    <t xml:space="preserve">企業情報
</t>
    <rPh sb="0" eb="2">
      <t>キギョウ</t>
    </rPh>
    <rPh sb="2" eb="4">
      <t>ジョウホウ</t>
    </rPh>
    <phoneticPr fontId="1"/>
  </si>
  <si>
    <t>報償費</t>
  </si>
  <si>
    <t>消耗品費</t>
  </si>
  <si>
    <t>印刷製本費</t>
  </si>
  <si>
    <t>保険料</t>
  </si>
  <si>
    <t>運搬費</t>
  </si>
  <si>
    <t>委託料</t>
  </si>
  <si>
    <t>広告宣伝費</t>
  </si>
  <si>
    <t>使用料賃借料</t>
  </si>
  <si>
    <t>通信費</t>
  </si>
  <si>
    <t>その他</t>
  </si>
  <si>
    <t>幹事者</t>
    <rPh sb="0" eb="2">
      <t>カンジ</t>
    </rPh>
    <rPh sb="2" eb="3">
      <t>シャ</t>
    </rPh>
    <phoneticPr fontId="1"/>
  </si>
  <si>
    <t>※具体的なスケジュールを記載すること</t>
    <rPh sb="1" eb="4">
      <t>グタイテキ</t>
    </rPh>
    <rPh sb="12" eb="14">
      <t>キサイ</t>
    </rPh>
    <phoneticPr fontId="1"/>
  </si>
  <si>
    <t>※どのような体験会を実施するのか
※誰をメインターゲットとし、どの程度の参加人数を見込むか</t>
    <rPh sb="6" eb="9">
      <t>タイケンカイ</t>
    </rPh>
    <rPh sb="10" eb="12">
      <t>ジッシ</t>
    </rPh>
    <rPh sb="18" eb="19">
      <t>ダレ</t>
    </rPh>
    <rPh sb="33" eb="35">
      <t>テイド</t>
    </rPh>
    <rPh sb="36" eb="38">
      <t>サンカ</t>
    </rPh>
    <rPh sb="38" eb="40">
      <t>ニンズウ</t>
    </rPh>
    <rPh sb="41" eb="43">
      <t>ミコ</t>
    </rPh>
    <phoneticPr fontId="1"/>
  </si>
  <si>
    <t>※配信方法はどのようにするか
※アーカイブはどのように、いつまで公開するか</t>
    <rPh sb="1" eb="3">
      <t>ハイシン</t>
    </rPh>
    <rPh sb="3" eb="5">
      <t>ホウホウ</t>
    </rPh>
    <rPh sb="32" eb="34">
      <t>コウカイ</t>
    </rPh>
    <phoneticPr fontId="1"/>
  </si>
  <si>
    <t>※県内と県外に対し、それぞれどのように集客し、どの程度を見込むか</t>
    <rPh sb="1" eb="3">
      <t>ケンナイ</t>
    </rPh>
    <rPh sb="4" eb="6">
      <t>ケンガイ</t>
    </rPh>
    <rPh sb="7" eb="8">
      <t>タイ</t>
    </rPh>
    <rPh sb="19" eb="21">
      <t>シュウキャク</t>
    </rPh>
    <rPh sb="25" eb="27">
      <t>テイド</t>
    </rPh>
    <rPh sb="28" eb="30">
      <t>ミコ</t>
    </rPh>
    <phoneticPr fontId="1"/>
  </si>
  <si>
    <t>※どのような体制で事業を行うか
※類似事業の履行実績などがあれば記載すること</t>
    <rPh sb="6" eb="8">
      <t>タイセイ</t>
    </rPh>
    <rPh sb="9" eb="11">
      <t>ジギョウ</t>
    </rPh>
    <rPh sb="12" eb="13">
      <t>オコナ</t>
    </rPh>
    <rPh sb="17" eb="19">
      <t>ルイジ</t>
    </rPh>
    <rPh sb="19" eb="21">
      <t>ジギョウ</t>
    </rPh>
    <rPh sb="22" eb="24">
      <t>リコウ</t>
    </rPh>
    <rPh sb="24" eb="26">
      <t>ジッセキ</t>
    </rPh>
    <rPh sb="32" eb="34">
      <t>キサイ</t>
    </rPh>
    <phoneticPr fontId="1"/>
  </si>
  <si>
    <t>※長崎県等のドローン活用の取組について、どのようにPR周知するか
（長崎県の取組のPRは必須であるが、地元自治体・企業のPRは加点要素として扱う）</t>
    <rPh sb="1" eb="4">
      <t>ナガサキケン</t>
    </rPh>
    <rPh sb="4" eb="5">
      <t>トウ</t>
    </rPh>
    <rPh sb="10" eb="12">
      <t>カツヨウ</t>
    </rPh>
    <rPh sb="13" eb="15">
      <t>トリクミ</t>
    </rPh>
    <rPh sb="27" eb="29">
      <t>シュウチ</t>
    </rPh>
    <rPh sb="34" eb="37">
      <t>ナガサキケン</t>
    </rPh>
    <rPh sb="38" eb="40">
      <t>トリクミ</t>
    </rPh>
    <rPh sb="44" eb="46">
      <t>ヒッス</t>
    </rPh>
    <rPh sb="51" eb="53">
      <t>ジモト</t>
    </rPh>
    <rPh sb="53" eb="56">
      <t>ジチタイ</t>
    </rPh>
    <rPh sb="57" eb="59">
      <t>キギョウ</t>
    </rPh>
    <rPh sb="63" eb="65">
      <t>カテン</t>
    </rPh>
    <rPh sb="65" eb="67">
      <t>ヨウソ</t>
    </rPh>
    <rPh sb="70" eb="71">
      <t>アツカ</t>
    </rPh>
    <phoneticPr fontId="1"/>
  </si>
  <si>
    <t>備　考（算出根拠）</t>
    <rPh sb="0" eb="1">
      <t>ビ</t>
    </rPh>
    <rPh sb="2" eb="3">
      <t>コウ</t>
    </rPh>
    <rPh sb="4" eb="6">
      <t>サンシュツ</t>
    </rPh>
    <rPh sb="6" eb="8">
      <t>コンキョ</t>
    </rPh>
    <phoneticPr fontId="1"/>
  </si>
  <si>
    <t>申請日（提出日）</t>
    <rPh sb="0" eb="2">
      <t>シンセイ</t>
    </rPh>
    <rPh sb="2" eb="3">
      <t>ビ</t>
    </rPh>
    <rPh sb="4" eb="7">
      <t>テイシュツビ</t>
    </rPh>
    <phoneticPr fontId="1"/>
  </si>
  <si>
    <t>登記簿謄本</t>
    <phoneticPr fontId="1"/>
  </si>
  <si>
    <r>
      <t>添付書類</t>
    </r>
    <r>
      <rPr>
        <u/>
        <sz val="11"/>
        <color rgb="FFFF0000"/>
        <rFont val="游明朝"/>
        <family val="1"/>
        <charset val="128"/>
      </rPr>
      <t>（※添付した書類にチェックすること）</t>
    </r>
    <rPh sb="0" eb="4">
      <t>テンプショルイ</t>
    </rPh>
    <rPh sb="6" eb="8">
      <t>テンプ</t>
    </rPh>
    <rPh sb="10" eb="12">
      <t>ショルイ</t>
    </rPh>
    <phoneticPr fontId="1"/>
  </si>
  <si>
    <t>円</t>
    <rPh sb="0" eb="1">
      <t>エン</t>
    </rPh>
    <phoneticPr fontId="1"/>
  </si>
  <si>
    <t>収支予算書</t>
    <rPh sb="0" eb="2">
      <t>シュウシ</t>
    </rPh>
    <rPh sb="2" eb="5">
      <t>ヨサンショ</t>
    </rPh>
    <phoneticPr fontId="1"/>
  </si>
  <si>
    <t>様式第３号（第７条関係）</t>
    <phoneticPr fontId="1"/>
  </si>
  <si>
    <t>１．事業概要</t>
    <rPh sb="2" eb="4">
      <t>ジギョウ</t>
    </rPh>
    <rPh sb="3" eb="4">
      <t>ギョウ</t>
    </rPh>
    <rPh sb="4" eb="6">
      <t>ガイヨウ</t>
    </rPh>
    <phoneticPr fontId="1"/>
  </si>
  <si>
    <t>２．機運醸成につながる取組について</t>
    <rPh sb="2" eb="4">
      <t>キウン</t>
    </rPh>
    <rPh sb="4" eb="6">
      <t>ジョウセイ</t>
    </rPh>
    <rPh sb="11" eb="13">
      <t>トリクミ</t>
    </rPh>
    <phoneticPr fontId="1"/>
  </si>
  <si>
    <t>３．ドローンの体験会の内容について</t>
    <rPh sb="7" eb="9">
      <t>タイケン</t>
    </rPh>
    <rPh sb="9" eb="10">
      <t>カイ</t>
    </rPh>
    <rPh sb="11" eb="13">
      <t>ナイヨウ</t>
    </rPh>
    <phoneticPr fontId="1"/>
  </si>
  <si>
    <t>４．ドローンレースの配信方法</t>
    <rPh sb="10" eb="12">
      <t>ハイシン</t>
    </rPh>
    <rPh sb="12" eb="14">
      <t>ホウホウ</t>
    </rPh>
    <phoneticPr fontId="1"/>
  </si>
  <si>
    <t>５．長崎県や地元自治体・企業のドローンの取組のPRについて</t>
    <rPh sb="2" eb="4">
      <t>ナガサキ</t>
    </rPh>
    <rPh sb="4" eb="5">
      <t>ケン</t>
    </rPh>
    <rPh sb="6" eb="8">
      <t>ジモト</t>
    </rPh>
    <rPh sb="8" eb="11">
      <t>ジチタイ</t>
    </rPh>
    <rPh sb="12" eb="14">
      <t>キギョウ</t>
    </rPh>
    <rPh sb="20" eb="22">
      <t>トリクミ</t>
    </rPh>
    <phoneticPr fontId="1"/>
  </si>
  <si>
    <t>６．県内外からの集客について</t>
    <rPh sb="2" eb="5">
      <t>ケンナイガイ</t>
    </rPh>
    <rPh sb="8" eb="10">
      <t>シュウキャク</t>
    </rPh>
    <phoneticPr fontId="1"/>
  </si>
  <si>
    <t>７．実施体制</t>
    <rPh sb="2" eb="4">
      <t>ジッシ</t>
    </rPh>
    <rPh sb="4" eb="6">
      <t>タイセイ</t>
    </rPh>
    <phoneticPr fontId="1"/>
  </si>
  <si>
    <t>８．事業スケジュール</t>
    <rPh sb="2" eb="4">
      <t>ジギョウ</t>
    </rPh>
    <phoneticPr fontId="1"/>
  </si>
  <si>
    <t>補助事業の実施にあたって、暴力団等と契約を締結してはならない。</t>
    <phoneticPr fontId="1"/>
  </si>
  <si>
    <t>(1)</t>
    <phoneticPr fontId="1"/>
  </si>
  <si>
    <t>２　交付の条件</t>
    <phoneticPr fontId="1"/>
  </si>
  <si>
    <t>円</t>
    <phoneticPr fontId="1"/>
  </si>
  <si>
    <t xml:space="preserve">１　交付決定額  </t>
    <phoneticPr fontId="1"/>
  </si>
  <si>
    <t>記</t>
  </si>
  <si>
    <t>長崎県知事　</t>
  </si>
  <si>
    <t>　令和　　年　　月　　日</t>
    <phoneticPr fontId="1"/>
  </si>
  <si>
    <t>代表者職・氏名：</t>
    <phoneticPr fontId="1"/>
  </si>
  <si>
    <t>この様式は、県が作成する書類です。</t>
    <rPh sb="2" eb="4">
      <t>ヨウシキ</t>
    </rPh>
    <rPh sb="6" eb="7">
      <t>ケン</t>
    </rPh>
    <rPh sb="8" eb="10">
      <t>サクセイ</t>
    </rPh>
    <rPh sb="12" eb="14">
      <t>ショルイ</t>
    </rPh>
    <phoneticPr fontId="1"/>
  </si>
  <si>
    <t>法人名又は屋号：</t>
    <phoneticPr fontId="1"/>
  </si>
  <si>
    <t>住　　　　所：</t>
    <phoneticPr fontId="1"/>
  </si>
  <si>
    <t>〒</t>
    <phoneticPr fontId="1"/>
  </si>
  <si>
    <t>号</t>
    <rPh sb="0" eb="1">
      <t>ゴウ</t>
    </rPh>
    <phoneticPr fontId="1"/>
  </si>
  <si>
    <t>第</t>
    <rPh sb="0" eb="1">
      <t>ダイ</t>
    </rPh>
    <phoneticPr fontId="1"/>
  </si>
  <si>
    <t>長崎県指令</t>
    <rPh sb="0" eb="2">
      <t>ナガサキ</t>
    </rPh>
    <rPh sb="2" eb="3">
      <t>ケン</t>
    </rPh>
    <rPh sb="3" eb="5">
      <t>シレイ</t>
    </rPh>
    <phoneticPr fontId="1"/>
  </si>
  <si>
    <t>様式第５号（第８関係）</t>
    <phoneticPr fontId="1"/>
  </si>
  <si>
    <t>交付決定通知書</t>
    <phoneticPr fontId="1"/>
  </si>
  <si>
    <t>(2)</t>
  </si>
  <si>
    <t>令和　　年　　月　　日</t>
    <rPh sb="0" eb="2">
      <t>レイワ</t>
    </rPh>
    <rPh sb="4" eb="5">
      <t>ネン</t>
    </rPh>
    <rPh sb="7" eb="8">
      <t>ガツ</t>
    </rPh>
    <rPh sb="10" eb="11">
      <t>ニチ</t>
    </rPh>
    <phoneticPr fontId="1"/>
  </si>
  <si>
    <t>不交付決定通知書</t>
    <rPh sb="0" eb="1">
      <t>フ</t>
    </rPh>
    <phoneticPr fontId="1"/>
  </si>
  <si>
    <t>様式第６号（第８条関係）</t>
    <phoneticPr fontId="1"/>
  </si>
  <si>
    <t>様式第７号（第10条関係）</t>
    <rPh sb="0" eb="2">
      <t>ヨウシキ</t>
    </rPh>
    <rPh sb="2" eb="3">
      <t>ダイ</t>
    </rPh>
    <rPh sb="4" eb="5">
      <t>ゴウ</t>
    </rPh>
    <rPh sb="6" eb="7">
      <t>ダイ</t>
    </rPh>
    <rPh sb="9" eb="10">
      <t>ジョウ</t>
    </rPh>
    <rPh sb="10" eb="12">
      <t>カンケイ</t>
    </rPh>
    <phoneticPr fontId="1"/>
  </si>
  <si>
    <t>　令和　　年　　月　　日付け長崎県指令　　第　　号をもって交付決定の通知があった上記の補助事業の内容を変更したいので、関係書類を添えて下記のとおり申請します。</t>
    <rPh sb="1" eb="3">
      <t>レイワ</t>
    </rPh>
    <rPh sb="5" eb="6">
      <t>ネン</t>
    </rPh>
    <rPh sb="8" eb="9">
      <t>ツキ</t>
    </rPh>
    <rPh sb="11" eb="12">
      <t>ヒ</t>
    </rPh>
    <rPh sb="12" eb="13">
      <t>ヅ</t>
    </rPh>
    <rPh sb="14" eb="19">
      <t>ナガサキケンシレイ</t>
    </rPh>
    <rPh sb="21" eb="22">
      <t>ダイ</t>
    </rPh>
    <rPh sb="24" eb="25">
      <t>ゴウ</t>
    </rPh>
    <rPh sb="29" eb="33">
      <t>コウフケッテイ</t>
    </rPh>
    <rPh sb="34" eb="36">
      <t>ツウチ</t>
    </rPh>
    <rPh sb="40" eb="42">
      <t>ジョウキ</t>
    </rPh>
    <rPh sb="59" eb="63">
      <t>カンケイショルイ</t>
    </rPh>
    <rPh sb="64" eb="65">
      <t>ソ</t>
    </rPh>
    <rPh sb="67" eb="69">
      <t>カキ</t>
    </rPh>
    <phoneticPr fontId="1"/>
  </si>
  <si>
    <t>　令和　　年　　月　　日付け長崎県指令　　第　　号をもって交付決定の通知があった上記の補助事業を下記の理由により中止（廃止）したいので、申請します。</t>
    <rPh sb="1" eb="3">
      <t>レイワ</t>
    </rPh>
    <rPh sb="5" eb="6">
      <t>ネン</t>
    </rPh>
    <rPh sb="8" eb="9">
      <t>ツキ</t>
    </rPh>
    <rPh sb="11" eb="12">
      <t>ヒ</t>
    </rPh>
    <rPh sb="12" eb="13">
      <t>ヅ</t>
    </rPh>
    <rPh sb="14" eb="19">
      <t>ナガサキケンシレイ</t>
    </rPh>
    <rPh sb="21" eb="22">
      <t>ダイ</t>
    </rPh>
    <rPh sb="24" eb="25">
      <t>ゴウ</t>
    </rPh>
    <rPh sb="29" eb="33">
      <t>コウフケッテイ</t>
    </rPh>
    <rPh sb="34" eb="36">
      <t>ツウチ</t>
    </rPh>
    <rPh sb="40" eb="42">
      <t>ジョウキ</t>
    </rPh>
    <phoneticPr fontId="1"/>
  </si>
  <si>
    <t>様式第８号（第11条関係）</t>
    <rPh sb="0" eb="2">
      <t>ヨウシキ</t>
    </rPh>
    <rPh sb="2" eb="3">
      <t>ダイ</t>
    </rPh>
    <rPh sb="4" eb="5">
      <t>ゴウ</t>
    </rPh>
    <rPh sb="6" eb="7">
      <t>ダイ</t>
    </rPh>
    <rPh sb="9" eb="10">
      <t>ジョウ</t>
    </rPh>
    <rPh sb="10" eb="12">
      <t>カンケイ</t>
    </rPh>
    <phoneticPr fontId="1"/>
  </si>
  <si>
    <t>様式第９号（第12条関係）</t>
    <rPh sb="0" eb="2">
      <t>ヨウシキ</t>
    </rPh>
    <rPh sb="2" eb="3">
      <t>ダイ</t>
    </rPh>
    <rPh sb="4" eb="5">
      <t>ゴウ</t>
    </rPh>
    <rPh sb="6" eb="7">
      <t>ダイ</t>
    </rPh>
    <rPh sb="9" eb="10">
      <t>ジョウ</t>
    </rPh>
    <rPh sb="10" eb="12">
      <t>カンケイ</t>
    </rPh>
    <phoneticPr fontId="1"/>
  </si>
  <si>
    <t>様式第10号（第13条関係）</t>
    <rPh sb="0" eb="2">
      <t>ヨウシキ</t>
    </rPh>
    <rPh sb="2" eb="3">
      <t>ダイ</t>
    </rPh>
    <rPh sb="5" eb="6">
      <t>ゴウ</t>
    </rPh>
    <rPh sb="7" eb="8">
      <t>ダイ</t>
    </rPh>
    <rPh sb="10" eb="11">
      <t>ジョウ</t>
    </rPh>
    <rPh sb="11" eb="13">
      <t>カンケイ</t>
    </rPh>
    <phoneticPr fontId="1"/>
  </si>
  <si>
    <t>事業実績書（様式第11号）</t>
    <rPh sb="0" eb="5">
      <t>ジギョウジッセキショ</t>
    </rPh>
    <rPh sb="6" eb="8">
      <t>ヨウシキ</t>
    </rPh>
    <rPh sb="8" eb="9">
      <t>ダイ</t>
    </rPh>
    <rPh sb="11" eb="12">
      <t>ゴウ</t>
    </rPh>
    <phoneticPr fontId="1"/>
  </si>
  <si>
    <t>収支精算書（様式第12号）</t>
    <rPh sb="0" eb="2">
      <t>シュウシ</t>
    </rPh>
    <rPh sb="2" eb="4">
      <t>セイサン</t>
    </rPh>
    <rPh sb="4" eb="5">
      <t>ショ</t>
    </rPh>
    <rPh sb="6" eb="8">
      <t>ヨウシキ</t>
    </rPh>
    <rPh sb="8" eb="9">
      <t>ダイ</t>
    </rPh>
    <rPh sb="11" eb="12">
      <t>ゴウ</t>
    </rPh>
    <phoneticPr fontId="1"/>
  </si>
  <si>
    <t>事業収入及び補助対象経費の証拠書類の写し</t>
    <rPh sb="0" eb="4">
      <t>ジギョウシュウニュウ</t>
    </rPh>
    <rPh sb="4" eb="5">
      <t>オヨ</t>
    </rPh>
    <rPh sb="6" eb="10">
      <t>ホジョタイショウ</t>
    </rPh>
    <rPh sb="10" eb="12">
      <t>ケイヒ</t>
    </rPh>
    <rPh sb="13" eb="17">
      <t>ショウコショルイ</t>
    </rPh>
    <rPh sb="18" eb="19">
      <t>ウツ</t>
    </rPh>
    <phoneticPr fontId="1"/>
  </si>
  <si>
    <t xml:space="preserve">※いつ、どこで、どのようなドローンレースを開催したか
</t>
    <rPh sb="21" eb="23">
      <t>カイサイ</t>
    </rPh>
    <phoneticPr fontId="1"/>
  </si>
  <si>
    <t>※どのような体験会を実施したか
※参加人数の実績</t>
    <rPh sb="6" eb="9">
      <t>タイケンカイ</t>
    </rPh>
    <rPh sb="10" eb="12">
      <t>ジッシ</t>
    </rPh>
    <rPh sb="17" eb="19">
      <t>サンカ</t>
    </rPh>
    <rPh sb="19" eb="21">
      <t>ニンズウ</t>
    </rPh>
    <rPh sb="22" eb="24">
      <t>ジッセキ</t>
    </rPh>
    <phoneticPr fontId="1"/>
  </si>
  <si>
    <t>※配信方法はどのようにしたか
※アーカイブはどのように、いつまで公開したか</t>
    <rPh sb="1" eb="3">
      <t>ハイシン</t>
    </rPh>
    <rPh sb="3" eb="5">
      <t>ホウホウ</t>
    </rPh>
    <rPh sb="32" eb="34">
      <t>コウカイ</t>
    </rPh>
    <phoneticPr fontId="1"/>
  </si>
  <si>
    <t xml:space="preserve">※長崎県等のドローン活用の取組について、どのようにPR周知したか
</t>
    <rPh sb="1" eb="4">
      <t>ナガサキケン</t>
    </rPh>
    <rPh sb="4" eb="5">
      <t>トウ</t>
    </rPh>
    <rPh sb="10" eb="12">
      <t>カツヨウ</t>
    </rPh>
    <rPh sb="13" eb="15">
      <t>トリクミ</t>
    </rPh>
    <rPh sb="27" eb="29">
      <t>シュウチ</t>
    </rPh>
    <phoneticPr fontId="1"/>
  </si>
  <si>
    <t>※集客人数はどのくらいだったか（県内・県外）</t>
    <rPh sb="1" eb="3">
      <t>シュウキャク</t>
    </rPh>
    <rPh sb="3" eb="5">
      <t>ニンズウ</t>
    </rPh>
    <rPh sb="16" eb="18">
      <t>ケンナイ</t>
    </rPh>
    <rPh sb="19" eb="21">
      <t>ケンガイ</t>
    </rPh>
    <phoneticPr fontId="1"/>
  </si>
  <si>
    <t xml:space="preserve">※どのような体制で事業を実施したか
</t>
    <rPh sb="6" eb="8">
      <t>タイセイ</t>
    </rPh>
    <rPh sb="9" eb="11">
      <t>ジギョウ</t>
    </rPh>
    <rPh sb="12" eb="14">
      <t>ジッシ</t>
    </rPh>
    <phoneticPr fontId="1"/>
  </si>
  <si>
    <t>長崎県指令　　　第　　　号</t>
    <phoneticPr fontId="1"/>
  </si>
  <si>
    <t>交付額確定通知書</t>
  </si>
  <si>
    <t>令和　　年　　月　　日</t>
    <rPh sb="0" eb="2">
      <t>レイワ</t>
    </rPh>
    <phoneticPr fontId="1"/>
  </si>
  <si>
    <t>長崎県知事　　　　　　　　　</t>
  </si>
  <si>
    <t>１　交付決定額　　　　　　　　　　円</t>
  </si>
  <si>
    <t>２　交付確定額　　　　　　　　　　円</t>
  </si>
  <si>
    <t>様式第13号（第14条関係）</t>
    <phoneticPr fontId="1"/>
  </si>
  <si>
    <t>様式第14号（第15条関係）</t>
    <rPh sb="0" eb="2">
      <t>ヨウシキ</t>
    </rPh>
    <rPh sb="2" eb="3">
      <t>ダイ</t>
    </rPh>
    <rPh sb="5" eb="6">
      <t>ゴウ</t>
    </rPh>
    <rPh sb="7" eb="8">
      <t>ダイ</t>
    </rPh>
    <rPh sb="10" eb="11">
      <t>ジョウ</t>
    </rPh>
    <rPh sb="11" eb="13">
      <t>カンケイ</t>
    </rPh>
    <phoneticPr fontId="1"/>
  </si>
  <si>
    <t>収支予算書（様式第３号）</t>
    <rPh sb="0" eb="2">
      <t>シュウシ</t>
    </rPh>
    <rPh sb="2" eb="5">
      <t>ヨサンショ</t>
    </rPh>
    <rPh sb="6" eb="8">
      <t>ヨウシキ</t>
    </rPh>
    <rPh sb="8" eb="9">
      <t>ダイ</t>
    </rPh>
    <rPh sb="10" eb="11">
      <t>ゴウ</t>
    </rPh>
    <phoneticPr fontId="1"/>
  </si>
  <si>
    <t>誓約書（様式第４号）</t>
    <phoneticPr fontId="1"/>
  </si>
  <si>
    <t>円</t>
    <rPh sb="0" eb="1">
      <t>エン</t>
    </rPh>
    <phoneticPr fontId="1"/>
  </si>
  <si>
    <t>　３．</t>
    <phoneticPr fontId="1"/>
  </si>
  <si>
    <t>様式第４号（第７条関係）</t>
    <rPh sb="0" eb="2">
      <t>ヨウシキ</t>
    </rPh>
    <rPh sb="2" eb="3">
      <t>ダイ</t>
    </rPh>
    <rPh sb="4" eb="5">
      <t>ゴウ</t>
    </rPh>
    <rPh sb="6" eb="7">
      <t>ダイ</t>
    </rPh>
    <rPh sb="8" eb="9">
      <t>ジョウ</t>
    </rPh>
    <rPh sb="9" eb="11">
      <t>カンケイ</t>
    </rPh>
    <phoneticPr fontId="1"/>
  </si>
  <si>
    <t>様式第２号（第７条関係）</t>
    <rPh sb="0" eb="2">
      <t>ヨウシキ</t>
    </rPh>
    <rPh sb="2" eb="3">
      <t>ダイ</t>
    </rPh>
    <rPh sb="4" eb="5">
      <t>ゴウ</t>
    </rPh>
    <rPh sb="6" eb="7">
      <t>ダイ</t>
    </rPh>
    <rPh sb="8" eb="9">
      <t>ジョウ</t>
    </rPh>
    <rPh sb="9" eb="11">
      <t>カンケイ</t>
    </rPh>
    <phoneticPr fontId="1"/>
  </si>
  <si>
    <t>　令和　　年　　月　　日付け長崎県指令　　第　　号をもって交付決定の通知があった上記の補助金の実施状況について、下記のとおり報告します。</t>
    <rPh sb="1" eb="3">
      <t>レイワ</t>
    </rPh>
    <rPh sb="5" eb="6">
      <t>ネン</t>
    </rPh>
    <rPh sb="8" eb="9">
      <t>ツキ</t>
    </rPh>
    <rPh sb="11" eb="12">
      <t>ヒ</t>
    </rPh>
    <rPh sb="12" eb="13">
      <t>ヅ</t>
    </rPh>
    <rPh sb="14" eb="19">
      <t>ナガサキケンシレイ</t>
    </rPh>
    <rPh sb="21" eb="22">
      <t>ダイ</t>
    </rPh>
    <rPh sb="24" eb="25">
      <t>ゴウ</t>
    </rPh>
    <rPh sb="29" eb="33">
      <t>コウフケッテイ</t>
    </rPh>
    <rPh sb="34" eb="36">
      <t>ツウチ</t>
    </rPh>
    <rPh sb="40" eb="42">
      <t>ジョウキ</t>
    </rPh>
    <phoneticPr fontId="1"/>
  </si>
  <si>
    <t>事　業　計　画　書</t>
    <rPh sb="0" eb="1">
      <t>コト</t>
    </rPh>
    <rPh sb="2" eb="3">
      <t>ギョウ</t>
    </rPh>
    <rPh sb="4" eb="5">
      <t>ケイ</t>
    </rPh>
    <rPh sb="6" eb="7">
      <t>ガ</t>
    </rPh>
    <rPh sb="8" eb="9">
      <t>ショ</t>
    </rPh>
    <phoneticPr fontId="1"/>
  </si>
  <si>
    <t>本事業で使用する会場の使用は、施設管理者等と協議済みであり、確実に実施できる見込みです。</t>
    <rPh sb="4" eb="6">
      <t>シヨウ</t>
    </rPh>
    <rPh sb="8" eb="10">
      <t>カイジョウ</t>
    </rPh>
    <rPh sb="11" eb="13">
      <t>シヨウ</t>
    </rPh>
    <rPh sb="15" eb="20">
      <t>シセツカンリシャ</t>
    </rPh>
    <rPh sb="20" eb="21">
      <t>トウ</t>
    </rPh>
    <rPh sb="22" eb="24">
      <t>キョウギ</t>
    </rPh>
    <rPh sb="24" eb="25">
      <t>ズ</t>
    </rPh>
    <rPh sb="30" eb="32">
      <t>カクジツ</t>
    </rPh>
    <rPh sb="33" eb="35">
      <t>ジッシ</t>
    </rPh>
    <rPh sb="38" eb="40">
      <t>ミコ</t>
    </rPh>
    <phoneticPr fontId="1"/>
  </si>
  <si>
    <t>※備考</t>
    <rPh sb="1" eb="3">
      <t>ビコウ</t>
    </rPh>
    <phoneticPr fontId="1"/>
  </si>
  <si>
    <t>事　業　実　績　書</t>
    <rPh sb="0" eb="1">
      <t>コト</t>
    </rPh>
    <rPh sb="2" eb="3">
      <t>ギョウ</t>
    </rPh>
    <rPh sb="4" eb="5">
      <t>ジツ</t>
    </rPh>
    <rPh sb="6" eb="7">
      <t>イサオ</t>
    </rPh>
    <rPh sb="8" eb="9">
      <t>ショ</t>
    </rPh>
    <phoneticPr fontId="1"/>
  </si>
  <si>
    <t xml:space="preserve">※いつ、どこで、どのようなドローンレースを開催するか。
※招へいするレーサーの経歴等
</t>
    <rPh sb="21" eb="23">
      <t>カイサイ</t>
    </rPh>
    <rPh sb="29" eb="30">
      <t>ショウ</t>
    </rPh>
    <rPh sb="39" eb="41">
      <t>ケイレキ</t>
    </rPh>
    <rPh sb="41" eb="42">
      <t>トウ</t>
    </rPh>
    <phoneticPr fontId="1"/>
  </si>
  <si>
    <t>※ドローン活用の機運醸成について、どのような取り組みを実施するか</t>
    <rPh sb="5" eb="7">
      <t>カツヨウ</t>
    </rPh>
    <rPh sb="8" eb="12">
      <t>キウンジョウセイ</t>
    </rPh>
    <rPh sb="22" eb="23">
      <t>ト</t>
    </rPh>
    <rPh sb="24" eb="25">
      <t>ク</t>
    </rPh>
    <rPh sb="27" eb="29">
      <t>ジッシ</t>
    </rPh>
    <phoneticPr fontId="1"/>
  </si>
  <si>
    <t>項　目</t>
    <rPh sb="0" eb="1">
      <t>コウ</t>
    </rPh>
    <rPh sb="2" eb="3">
      <t>メ</t>
    </rPh>
    <phoneticPr fontId="1"/>
  </si>
  <si>
    <t>経費区分</t>
    <rPh sb="0" eb="2">
      <t>ケイヒ</t>
    </rPh>
    <rPh sb="2" eb="4">
      <t>クブン</t>
    </rPh>
    <phoneticPr fontId="1"/>
  </si>
  <si>
    <t>旅費</t>
  </si>
  <si>
    <t>人件費
及び旅費</t>
    <rPh sb="0" eb="3">
      <t>ジンケンヒ</t>
    </rPh>
    <rPh sb="4" eb="5">
      <t>オヨ</t>
    </rPh>
    <rPh sb="6" eb="8">
      <t>リョヒ</t>
    </rPh>
    <phoneticPr fontId="1"/>
  </si>
  <si>
    <t>物品</t>
    <rPh sb="0" eb="2">
      <t>ブッピン</t>
    </rPh>
    <phoneticPr fontId="1"/>
  </si>
  <si>
    <t>その他</t>
    <rPh sb="2" eb="3">
      <t>タ</t>
    </rPh>
    <phoneticPr fontId="1"/>
  </si>
  <si>
    <t>消費税及び地方消費税</t>
    <rPh sb="0" eb="3">
      <t>ショウヒゼイ</t>
    </rPh>
    <rPh sb="3" eb="4">
      <t>オヨ</t>
    </rPh>
    <rPh sb="5" eb="7">
      <t>チホウ</t>
    </rPh>
    <rPh sb="7" eb="10">
      <t>ショウヒゼイ</t>
    </rPh>
    <phoneticPr fontId="1"/>
  </si>
  <si>
    <t>記載例</t>
    <rPh sb="0" eb="3">
      <t>キサイレイ</t>
    </rPh>
    <phoneticPr fontId="1"/>
  </si>
  <si>
    <t>・選手旅費50,000円×3人＝150,000円
・職員旅費300,000円</t>
    <rPh sb="1" eb="3">
      <t>センシュ</t>
    </rPh>
    <rPh sb="3" eb="5">
      <t>リョヒ</t>
    </rPh>
    <rPh sb="11" eb="12">
      <t>エン</t>
    </rPh>
    <rPh sb="14" eb="15">
      <t>ニン</t>
    </rPh>
    <rPh sb="23" eb="24">
      <t>エン</t>
    </rPh>
    <rPh sb="26" eb="28">
      <t>ショクイン</t>
    </rPh>
    <rPh sb="28" eb="30">
      <t>リョヒ</t>
    </rPh>
    <rPh sb="37" eb="38">
      <t>エン</t>
    </rPh>
    <phoneticPr fontId="1"/>
  </si>
  <si>
    <t>・人件費1日単価10,000円×12人×2日＝240,000円</t>
    <rPh sb="1" eb="4">
      <t>ジンケンヒ</t>
    </rPh>
    <rPh sb="5" eb="6">
      <t>ニチ</t>
    </rPh>
    <rPh sb="6" eb="8">
      <t>タンカ</t>
    </rPh>
    <rPh sb="14" eb="15">
      <t>エン</t>
    </rPh>
    <rPh sb="18" eb="19">
      <t>ニン</t>
    </rPh>
    <rPh sb="21" eb="22">
      <t>ニチ</t>
    </rPh>
    <rPh sb="30" eb="31">
      <t>エン</t>
    </rPh>
    <phoneticPr fontId="1"/>
  </si>
  <si>
    <t>・選手謝金100,000円×3人＝300,000円</t>
    <rPh sb="1" eb="3">
      <t>センシュ</t>
    </rPh>
    <rPh sb="3" eb="5">
      <t>シャキン</t>
    </rPh>
    <rPh sb="12" eb="13">
      <t>エン</t>
    </rPh>
    <rPh sb="15" eb="16">
      <t>ニン</t>
    </rPh>
    <rPh sb="24" eb="25">
      <t>エン</t>
    </rPh>
    <phoneticPr fontId="1"/>
  </si>
  <si>
    <t>補助員人件費</t>
    <phoneticPr fontId="1"/>
  </si>
  <si>
    <t>（記載不要）</t>
    <rPh sb="1" eb="3">
      <t>キサイ</t>
    </rPh>
    <rPh sb="3" eb="5">
      <t>フヨウ</t>
    </rPh>
    <phoneticPr fontId="1"/>
  </si>
  <si>
    <t>物品賃借料</t>
    <rPh sb="2" eb="4">
      <t>チンシャク</t>
    </rPh>
    <phoneticPr fontId="1"/>
  </si>
  <si>
    <t>・競技用ドローンリース代　50,000円×6機＝300,000円
・会場設備リース代　800,000円×一式＝800,000円</t>
    <rPh sb="1" eb="4">
      <t>キョウギヨウ</t>
    </rPh>
    <rPh sb="11" eb="12">
      <t>ダイ</t>
    </rPh>
    <rPh sb="19" eb="20">
      <t>エン</t>
    </rPh>
    <rPh sb="22" eb="23">
      <t>キ</t>
    </rPh>
    <rPh sb="31" eb="32">
      <t>エン</t>
    </rPh>
    <rPh sb="34" eb="36">
      <t>カイジョウ</t>
    </rPh>
    <rPh sb="36" eb="38">
      <t>セツビ</t>
    </rPh>
    <rPh sb="41" eb="42">
      <t>ダイ</t>
    </rPh>
    <rPh sb="50" eb="51">
      <t>エン</t>
    </rPh>
    <rPh sb="52" eb="54">
      <t>イッシキ</t>
    </rPh>
    <rPh sb="62" eb="63">
      <t>エン</t>
    </rPh>
    <phoneticPr fontId="1"/>
  </si>
  <si>
    <t>・レース賞金300,000円
・飲食代100,000円</t>
    <rPh sb="4" eb="6">
      <t>ショウキン</t>
    </rPh>
    <rPh sb="13" eb="14">
      <t>エン</t>
    </rPh>
    <rPh sb="16" eb="18">
      <t>インショク</t>
    </rPh>
    <rPh sb="18" eb="19">
      <t>ダイ</t>
    </rPh>
    <rPh sb="26" eb="27">
      <t>エン</t>
    </rPh>
    <phoneticPr fontId="1"/>
  </si>
  <si>
    <t>（主な費用を記載すること）</t>
    <rPh sb="1" eb="2">
      <t>オモ</t>
    </rPh>
    <rPh sb="3" eb="5">
      <t>ヒヨウ</t>
    </rPh>
    <rPh sb="6" eb="8">
      <t>キサイ</t>
    </rPh>
    <phoneticPr fontId="1"/>
  </si>
  <si>
    <t>注）</t>
    <phoneticPr fontId="1"/>
  </si>
  <si>
    <t>※別途、事業内容を説明する資料があれば、添付すること。</t>
    <rPh sb="1" eb="3">
      <t>ベット</t>
    </rPh>
    <rPh sb="4" eb="6">
      <t>ジギョウ</t>
    </rPh>
    <rPh sb="6" eb="8">
      <t>ナイヨウ</t>
    </rPh>
    <rPh sb="9" eb="11">
      <t>セツメイ</t>
    </rPh>
    <rPh sb="13" eb="15">
      <t>シリョウ</t>
    </rPh>
    <rPh sb="20" eb="22">
      <t>テンプ</t>
    </rPh>
    <phoneticPr fontId="1"/>
  </si>
  <si>
    <t>※ただし説明資料は、A４用紙で８枚を限度とする。</t>
    <rPh sb="4" eb="6">
      <t>セツメイ</t>
    </rPh>
    <rPh sb="6" eb="8">
      <t>シリョウ</t>
    </rPh>
    <rPh sb="12" eb="14">
      <t>ヨウシ</t>
    </rPh>
    <rPh sb="16" eb="17">
      <t>マイ</t>
    </rPh>
    <rPh sb="18" eb="20">
      <t>ゲンド</t>
    </rPh>
    <phoneticPr fontId="1"/>
  </si>
  <si>
    <t>対象外経費　小計</t>
    <rPh sb="0" eb="3">
      <t>タイショウガイ</t>
    </rPh>
    <rPh sb="3" eb="5">
      <t>ケイヒ</t>
    </rPh>
    <rPh sb="6" eb="8">
      <t>ショウケイ</t>
    </rPh>
    <phoneticPr fontId="1"/>
  </si>
  <si>
    <t>対象経費　　小計</t>
    <rPh sb="0" eb="2">
      <t>タイショウ</t>
    </rPh>
    <rPh sb="2" eb="4">
      <t>ケイヒ</t>
    </rPh>
    <rPh sb="6" eb="8">
      <t>ショウケイ</t>
    </rPh>
    <phoneticPr fontId="1"/>
  </si>
  <si>
    <t>事業費　合計</t>
    <rPh sb="0" eb="3">
      <t>ジギョウヒ</t>
    </rPh>
    <rPh sb="4" eb="6">
      <t>ゴウケイ</t>
    </rPh>
    <phoneticPr fontId="1"/>
  </si>
  <si>
    <t>事業収入　合計</t>
    <rPh sb="0" eb="2">
      <t>ジギョウ</t>
    </rPh>
    <rPh sb="2" eb="4">
      <t>シュウニュウ</t>
    </rPh>
    <rPh sb="5" eb="6">
      <t>ゴウ</t>
    </rPh>
    <rPh sb="6" eb="7">
      <t>ケイ</t>
    </rPh>
    <phoneticPr fontId="1"/>
  </si>
  <si>
    <t>収 支 精 算 書</t>
    <rPh sb="0" eb="1">
      <t>オサム</t>
    </rPh>
    <rPh sb="2" eb="3">
      <t>シ</t>
    </rPh>
    <rPh sb="4" eb="5">
      <t>セイ</t>
    </rPh>
    <rPh sb="6" eb="7">
      <t>サン</t>
    </rPh>
    <rPh sb="8" eb="9">
      <t>ショ</t>
    </rPh>
    <phoneticPr fontId="1"/>
  </si>
  <si>
    <t>領収書等により収入及び支出の積算内容が確認できる書類を項目ごとに整理した上で添付すること。</t>
    <rPh sb="0" eb="3">
      <t>リョウシュウショ</t>
    </rPh>
    <rPh sb="3" eb="4">
      <t>ナド</t>
    </rPh>
    <rPh sb="7" eb="9">
      <t>シュウニュウ</t>
    </rPh>
    <rPh sb="9" eb="10">
      <t>オヨ</t>
    </rPh>
    <rPh sb="11" eb="13">
      <t>シシュツ</t>
    </rPh>
    <rPh sb="14" eb="16">
      <t>セキサン</t>
    </rPh>
    <rPh sb="27" eb="29">
      <t>コウモク</t>
    </rPh>
    <rPh sb="32" eb="34">
      <t>セイリ</t>
    </rPh>
    <rPh sb="36" eb="37">
      <t>ウエ</t>
    </rPh>
    <phoneticPr fontId="1"/>
  </si>
  <si>
    <t>成果写真（当日の様子が分かる写真）</t>
    <rPh sb="0" eb="2">
      <t>セイカ</t>
    </rPh>
    <rPh sb="2" eb="4">
      <t>シャシン</t>
    </rPh>
    <rPh sb="5" eb="7">
      <t>トウジツ</t>
    </rPh>
    <rPh sb="8" eb="10">
      <t>ヨウス</t>
    </rPh>
    <rPh sb="11" eb="12">
      <t>ワ</t>
    </rPh>
    <rPh sb="14" eb="16">
      <t>シャシン</t>
    </rPh>
    <phoneticPr fontId="1"/>
  </si>
  <si>
    <t>※当日の様子が分かる写真を添付すること</t>
    <rPh sb="1" eb="3">
      <t>トウジツ</t>
    </rPh>
    <rPh sb="4" eb="6">
      <t>ヨウス</t>
    </rPh>
    <rPh sb="7" eb="8">
      <t>ワ</t>
    </rPh>
    <rPh sb="10" eb="12">
      <t>シャシン</t>
    </rPh>
    <rPh sb="13" eb="15">
      <t>テンプ</t>
    </rPh>
    <phoneticPr fontId="1"/>
  </si>
  <si>
    <t>・ドローン運搬費　一式　200,000円
・資材運搬費　一式　300,000円</t>
    <rPh sb="38" eb="39">
      <t>エン</t>
    </rPh>
    <phoneticPr fontId="1"/>
  </si>
  <si>
    <r>
      <rPr>
        <sz val="11"/>
        <color theme="1"/>
        <rFont val="Segoe UI Symbol"/>
        <family val="1"/>
      </rPr>
      <t>👈</t>
    </r>
    <r>
      <rPr>
        <sz val="11"/>
        <color theme="1"/>
        <rFont val="游明朝"/>
        <family val="1"/>
        <charset val="128"/>
      </rPr>
      <t>ライブ配信等に係る費用</t>
    </r>
    <rPh sb="5" eb="7">
      <t>ハイシン</t>
    </rPh>
    <rPh sb="7" eb="8">
      <t>トウ</t>
    </rPh>
    <rPh sb="9" eb="10">
      <t>カカ</t>
    </rPh>
    <rPh sb="11" eb="13">
      <t>ヒヨウ</t>
    </rPh>
    <phoneticPr fontId="1"/>
  </si>
  <si>
    <t>・広告宣伝費　</t>
    <rPh sb="1" eb="3">
      <t>コウコク</t>
    </rPh>
    <rPh sb="3" eb="6">
      <t>センデンヒ</t>
    </rPh>
    <phoneticPr fontId="1"/>
  </si>
  <si>
    <t>・協賛金収入　3,500,000円
・入場料　500,000円</t>
    <phoneticPr fontId="1"/>
  </si>
  <si>
    <t>・ポスター印刷代　1,000,000円</t>
    <rPh sb="5" eb="7">
      <t>インサツ</t>
    </rPh>
    <rPh sb="7" eb="8">
      <t>ダイ</t>
    </rPh>
    <rPh sb="18" eb="19">
      <t>エン</t>
    </rPh>
    <phoneticPr fontId="1"/>
  </si>
  <si>
    <t>※どのような取組を実施したか</t>
    <rPh sb="6" eb="7">
      <t>ト</t>
    </rPh>
    <rPh sb="7" eb="8">
      <t>ク</t>
    </rPh>
    <rPh sb="9" eb="11">
      <t>ジッシ</t>
    </rPh>
    <phoneticPr fontId="1"/>
  </si>
  <si>
    <t>（対象経費（A）－ 補助事業収入（B）） ／２
=（●●●円 － ●●●円）／２　＝　●●●円</t>
    <rPh sb="1" eb="3">
      <t>タイショウ</t>
    </rPh>
    <rPh sb="3" eb="5">
      <t>ケイヒ</t>
    </rPh>
    <rPh sb="10" eb="14">
      <t>ホジョジギョウ</t>
    </rPh>
    <rPh sb="14" eb="16">
      <t>シュウニュウ</t>
    </rPh>
    <rPh sb="29" eb="30">
      <t>エン</t>
    </rPh>
    <rPh sb="36" eb="37">
      <t>エン</t>
    </rPh>
    <rPh sb="46" eb="47">
      <t>エン</t>
    </rPh>
    <phoneticPr fontId="1"/>
  </si>
  <si>
    <t>算出根拠が不明確な場合は、県から追加資料（見積書等）を求める場合があります。</t>
    <rPh sb="0" eb="2">
      <t>サンシュツ</t>
    </rPh>
    <rPh sb="2" eb="4">
      <t>コンキョ</t>
    </rPh>
    <rPh sb="5" eb="8">
      <t>フメイカク</t>
    </rPh>
    <rPh sb="9" eb="11">
      <t>バアイ</t>
    </rPh>
    <rPh sb="13" eb="14">
      <t>ケン</t>
    </rPh>
    <rPh sb="16" eb="18">
      <t>ツイカ</t>
    </rPh>
    <rPh sb="18" eb="20">
      <t>シリョウ</t>
    </rPh>
    <rPh sb="21" eb="24">
      <t>ミツモリショ</t>
    </rPh>
    <rPh sb="24" eb="25">
      <t>トウ</t>
    </rPh>
    <rPh sb="27" eb="28">
      <t>モト</t>
    </rPh>
    <rPh sb="30" eb="32">
      <t>バアイ</t>
    </rPh>
    <phoneticPr fontId="1"/>
  </si>
  <si>
    <t>・ライブ配信業務委託　900,000円（見積書による）</t>
    <rPh sb="4" eb="6">
      <t>ハイシン</t>
    </rPh>
    <rPh sb="6" eb="10">
      <t>ギョウムイタク</t>
    </rPh>
    <rPh sb="18" eb="19">
      <t>エン</t>
    </rPh>
    <rPh sb="20" eb="23">
      <t>ミツモリショ</t>
    </rPh>
    <phoneticPr fontId="1"/>
  </si>
  <si>
    <t>・会場設営委託　一式　2,000,000円（見積書による）</t>
    <rPh sb="1" eb="3">
      <t>カイジョウ</t>
    </rPh>
    <rPh sb="3" eb="5">
      <t>セツエイ</t>
    </rPh>
    <rPh sb="5" eb="7">
      <t>イタク</t>
    </rPh>
    <rPh sb="8" eb="10">
      <t>イッシキ</t>
    </rPh>
    <rPh sb="20" eb="21">
      <t>エン</t>
    </rPh>
    <rPh sb="22" eb="25">
      <t>ミツモリショ</t>
    </rPh>
    <phoneticPr fontId="1"/>
  </si>
  <si>
    <t>・会場使用料　600,000円（見積書による）</t>
    <rPh sb="1" eb="3">
      <t>カイジョウ</t>
    </rPh>
    <rPh sb="3" eb="6">
      <t>シヨウリョウ</t>
    </rPh>
    <rPh sb="14" eb="15">
      <t>エン</t>
    </rPh>
    <rPh sb="16" eb="19">
      <t>ミツモリショ</t>
    </rPh>
    <phoneticPr fontId="1"/>
  </si>
  <si>
    <r>
      <t>補助事業収入</t>
    </r>
    <r>
      <rPr>
        <b/>
        <sz val="11"/>
        <color theme="1"/>
        <rFont val="游ゴシック"/>
        <family val="3"/>
        <charset val="128"/>
      </rPr>
      <t>（B）</t>
    </r>
    <rPh sb="0" eb="2">
      <t>ホジョ</t>
    </rPh>
    <rPh sb="2" eb="4">
      <t>ジギョウ</t>
    </rPh>
    <rPh sb="4" eb="6">
      <t>シュウニュウ</t>
    </rPh>
    <phoneticPr fontId="1"/>
  </si>
  <si>
    <r>
      <t>対象経費</t>
    </r>
    <r>
      <rPr>
        <b/>
        <sz val="11"/>
        <color theme="1"/>
        <rFont val="游ゴシック"/>
        <family val="3"/>
        <charset val="128"/>
      </rPr>
      <t>（A）</t>
    </r>
    <r>
      <rPr>
        <sz val="11"/>
        <color theme="1"/>
        <rFont val="游明朝"/>
        <family val="1"/>
        <charset val="128"/>
      </rPr>
      <t>　　小計</t>
    </r>
    <rPh sb="0" eb="2">
      <t>タイショウ</t>
    </rPh>
    <rPh sb="2" eb="4">
      <t>ケイヒ</t>
    </rPh>
    <rPh sb="9" eb="11">
      <t>ショウケイ</t>
    </rPh>
    <phoneticPr fontId="1"/>
  </si>
  <si>
    <t>※コンソーシアムの場合は幹事者名を記載
　また別途、構成員一覧及び協定書等の写しを添付すること</t>
    <rPh sb="9" eb="11">
      <t>バアイ</t>
    </rPh>
    <rPh sb="12" eb="14">
      <t>カンジ</t>
    </rPh>
    <rPh sb="14" eb="15">
      <t>シャ</t>
    </rPh>
    <rPh sb="15" eb="16">
      <t>メイ</t>
    </rPh>
    <rPh sb="17" eb="19">
      <t>キサイ</t>
    </rPh>
    <rPh sb="23" eb="25">
      <t>ベット</t>
    </rPh>
    <rPh sb="26" eb="29">
      <t>コウセイイン</t>
    </rPh>
    <rPh sb="29" eb="31">
      <t>イチラン</t>
    </rPh>
    <rPh sb="31" eb="32">
      <t>オヨ</t>
    </rPh>
    <rPh sb="33" eb="35">
      <t>キョウテイ</t>
    </rPh>
    <rPh sb="35" eb="36">
      <t>ショ</t>
    </rPh>
    <rPh sb="36" eb="37">
      <t>トウ</t>
    </rPh>
    <rPh sb="38" eb="39">
      <t>ウツ</t>
    </rPh>
    <rPh sb="41" eb="43">
      <t>テンプ</t>
    </rPh>
    <phoneticPr fontId="1"/>
  </si>
  <si>
    <t>　　代表者職･氏名</t>
    <rPh sb="2" eb="5">
      <t>ダイヒョウシャ</t>
    </rPh>
    <rPh sb="5" eb="6">
      <t>ショク</t>
    </rPh>
    <rPh sb="7" eb="9">
      <t>シメイ</t>
    </rPh>
    <phoneticPr fontId="1"/>
  </si>
  <si>
    <t>※各種様式の「代表者印の押印」について
　発行責任者（代表取締役等）及び発行担当者の記載がある場合
　のみ省略可能です。</t>
    <rPh sb="1" eb="3">
      <t>カクシュ</t>
    </rPh>
    <rPh sb="3" eb="5">
      <t>ヨウシキ</t>
    </rPh>
    <rPh sb="7" eb="10">
      <t>ダイヒョウシャ</t>
    </rPh>
    <rPh sb="10" eb="11">
      <t>イン</t>
    </rPh>
    <rPh sb="12" eb="14">
      <t>オウイン</t>
    </rPh>
    <rPh sb="27" eb="29">
      <t>ダイヒョウ</t>
    </rPh>
    <rPh sb="29" eb="32">
      <t>トリシマリヤク</t>
    </rPh>
    <rPh sb="32" eb="33">
      <t>トウ</t>
    </rPh>
    <rPh sb="34" eb="35">
      <t>オヨ</t>
    </rPh>
    <rPh sb="36" eb="38">
      <t>ハッコウ</t>
    </rPh>
    <rPh sb="38" eb="41">
      <t>タントウシャ</t>
    </rPh>
    <rPh sb="42" eb="44">
      <t>キサイ</t>
    </rPh>
    <rPh sb="47" eb="49">
      <t>バアイ</t>
    </rPh>
    <rPh sb="53" eb="55">
      <t>ショウリャク</t>
    </rPh>
    <rPh sb="55" eb="57">
      <t>カノウ</t>
    </rPh>
    <phoneticPr fontId="1"/>
  </si>
  <si>
    <t>その他（コンソーシアムでの申請の場合、構成員一覧及び協定書）</t>
    <rPh sb="13" eb="15">
      <t>シンセイ</t>
    </rPh>
    <rPh sb="16" eb="18">
      <t>バアイ</t>
    </rPh>
    <rPh sb="19" eb="22">
      <t>コウセイイン</t>
    </rPh>
    <rPh sb="22" eb="24">
      <t>イチラン</t>
    </rPh>
    <rPh sb="24" eb="25">
      <t>オヨ</t>
    </rPh>
    <rPh sb="26" eb="29">
      <t>キョウテイショ</t>
    </rPh>
    <phoneticPr fontId="1"/>
  </si>
  <si>
    <t xml:space="preserve">   長崎県ドローンイベント開催支援補助金交付申請書</t>
    <rPh sb="3" eb="6">
      <t>ナガサキケン</t>
    </rPh>
    <rPh sb="14" eb="16">
      <t>カイサイ</t>
    </rPh>
    <rPh sb="18" eb="21">
      <t>ホジョキン</t>
    </rPh>
    <rPh sb="21" eb="26">
      <t>コウフシンセイショ</t>
    </rPh>
    <phoneticPr fontId="1"/>
  </si>
  <si>
    <t>　長崎県ドローンイベント開催支援補助金を交付されるよう、長崎県補助金等交付規則（昭和40年長崎県規則第16号）第４条の規定により、関係書類を添えて下記のとおり申請します。</t>
    <rPh sb="1" eb="4">
      <t>ナガサキケン</t>
    </rPh>
    <rPh sb="12" eb="14">
      <t>カイサイ</t>
    </rPh>
    <rPh sb="16" eb="19">
      <t>ホジョキン</t>
    </rPh>
    <rPh sb="20" eb="22">
      <t>コウフ</t>
    </rPh>
    <rPh sb="28" eb="31">
      <t>ナガサキケン</t>
    </rPh>
    <rPh sb="31" eb="35">
      <t>ホジョキントウ</t>
    </rPh>
    <rPh sb="35" eb="39">
      <t>コウフキソク</t>
    </rPh>
    <phoneticPr fontId="1"/>
  </si>
  <si>
    <t>　長崎県ドローンイベント開催支援補助金の交付申請を行うにあたり、次の事項について誓約します。</t>
    <rPh sb="1" eb="4">
      <t>ナガサキケン</t>
    </rPh>
    <rPh sb="12" eb="14">
      <t>カイサイ</t>
    </rPh>
    <rPh sb="20" eb="24">
      <t>コウフシンセイ</t>
    </rPh>
    <rPh sb="25" eb="26">
      <t>オコナ</t>
    </rPh>
    <rPh sb="32" eb="33">
      <t>ツギ</t>
    </rPh>
    <rPh sb="34" eb="36">
      <t>ジコウ</t>
    </rPh>
    <rPh sb="40" eb="42">
      <t>セイヤク</t>
    </rPh>
    <phoneticPr fontId="1"/>
  </si>
  <si>
    <t>長崎県ドローンイベント開催支援補助金</t>
    <phoneticPr fontId="1"/>
  </si>
  <si>
    <t>　令和　　年　　月　　日付で交付申請のあった、長崎県ドローンイベント開催支援補助金については、不交付を決定したので通知する。</t>
    <rPh sb="23" eb="26">
      <t>ナガサキケン</t>
    </rPh>
    <rPh sb="34" eb="36">
      <t>カイサイ</t>
    </rPh>
    <rPh sb="36" eb="38">
      <t>シエン</t>
    </rPh>
    <rPh sb="47" eb="48">
      <t>フ</t>
    </rPh>
    <rPh sb="57" eb="59">
      <t>ツウチ</t>
    </rPh>
    <phoneticPr fontId="1"/>
  </si>
  <si>
    <t>長崎県ドローンイベント開催支援補助金実施状況報告書</t>
    <rPh sb="0" eb="3">
      <t>ナガサキケン</t>
    </rPh>
    <rPh sb="11" eb="13">
      <t>カイサイ</t>
    </rPh>
    <rPh sb="13" eb="15">
      <t>シエン</t>
    </rPh>
    <rPh sb="15" eb="18">
      <t>ホジョキン</t>
    </rPh>
    <rPh sb="18" eb="25">
      <t>ジッシジョウキョウホウコクショ</t>
    </rPh>
    <phoneticPr fontId="1"/>
  </si>
  <si>
    <t>　　長崎県ドローンイベント開催支援補助金に係る</t>
    <rPh sb="2" eb="5">
      <t>ナガサキケン</t>
    </rPh>
    <rPh sb="13" eb="15">
      <t>カイサイ</t>
    </rPh>
    <phoneticPr fontId="1"/>
  </si>
  <si>
    <t>長崎県ドローンイベント開催支援補助金に係る</t>
    <rPh sb="0" eb="3">
      <t>ナガサキケン</t>
    </rPh>
    <rPh sb="11" eb="13">
      <t>カイサイ</t>
    </rPh>
    <phoneticPr fontId="1"/>
  </si>
  <si>
    <t xml:space="preserve">   長崎県ドローンイベント開催支援補助金実績報告書</t>
    <rPh sb="3" eb="6">
      <t>ナガサキケン</t>
    </rPh>
    <rPh sb="14" eb="16">
      <t>カイサイ</t>
    </rPh>
    <rPh sb="18" eb="21">
      <t>ホジョキン</t>
    </rPh>
    <rPh sb="21" eb="23">
      <t>ジッセキ</t>
    </rPh>
    <rPh sb="23" eb="26">
      <t>ホウコクショ</t>
    </rPh>
    <phoneticPr fontId="1"/>
  </si>
  <si>
    <t>　令和　　年　　月　　日付け長崎県指令　　第　　　号をもって交付決定の通知があった長崎県ドローンイベント開催支援補助金について、その実績を関係書類を添えて報告します。</t>
    <rPh sb="41" eb="44">
      <t>ナガサキケン</t>
    </rPh>
    <rPh sb="52" eb="54">
      <t>カイサイ</t>
    </rPh>
    <rPh sb="54" eb="56">
      <t>シエン</t>
    </rPh>
    <phoneticPr fontId="1"/>
  </si>
  <si>
    <t xml:space="preserve">   長崎県ドローンイベント開催支援補助金</t>
    <phoneticPr fontId="1"/>
  </si>
  <si>
    <t>　令和　　年　　月　　日付長崎県指令　　第　　　号で交付の決定をした長崎県ドローンイベント開催支援補助金については、次のとおりその額を確定したので通知する。</t>
    <phoneticPr fontId="1"/>
  </si>
  <si>
    <t>長崎県ドローンイベント開催支援補助金
交付請求書</t>
    <rPh sb="0" eb="3">
      <t>ナガサキケン</t>
    </rPh>
    <rPh sb="11" eb="13">
      <t>カイサイ</t>
    </rPh>
    <rPh sb="19" eb="24">
      <t>コウフセイキュウショ</t>
    </rPh>
    <phoneticPr fontId="1"/>
  </si>
  <si>
    <t>　令和　　年　　月　　日付け長崎県指令　　第　　号をもって額の確定の通知があった上記の補助金について、   長崎県ドローンイベント開催支援補助金第15条の規定により請求します。</t>
    <rPh sb="1" eb="3">
      <t>レイワ</t>
    </rPh>
    <rPh sb="5" eb="6">
      <t>ネン</t>
    </rPh>
    <rPh sb="8" eb="9">
      <t>ツキ</t>
    </rPh>
    <rPh sb="11" eb="12">
      <t>ヒ</t>
    </rPh>
    <rPh sb="12" eb="13">
      <t>ヅ</t>
    </rPh>
    <rPh sb="14" eb="19">
      <t>ナガサキケンシレイ</t>
    </rPh>
    <rPh sb="21" eb="22">
      <t>ダイ</t>
    </rPh>
    <rPh sb="24" eb="25">
      <t>ゴウ</t>
    </rPh>
    <rPh sb="29" eb="30">
      <t>ガク</t>
    </rPh>
    <rPh sb="31" eb="33">
      <t>カクテイ</t>
    </rPh>
    <rPh sb="34" eb="36">
      <t>ツウチ</t>
    </rPh>
    <rPh sb="72" eb="73">
      <t>ダイ</t>
    </rPh>
    <rPh sb="75" eb="76">
      <t>ジョウ</t>
    </rPh>
    <rPh sb="82" eb="84">
      <t>セイキュウ</t>
    </rPh>
    <phoneticPr fontId="1"/>
  </si>
  <si>
    <t/>
  </si>
  <si>
    <t>補助事業者は、長崎県補助金等交付規則（昭和40年長崎県規則第16号）、長崎県企画部関係補助金等交付要綱（令和６年長崎県告示第252号。以下「交付要綱」という。）及び長崎県ドローンイベント開催支援補助金実施要綱及び補助金等に係る予算の執行の適正化に関する法律で定めるところに従わなければならない。</t>
    <rPh sb="82" eb="85">
      <t>ナガサキケン</t>
    </rPh>
    <rPh sb="93" eb="95">
      <t>カイサイ</t>
    </rPh>
    <rPh sb="104" eb="105">
      <t>オヨ</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</si>
</sst>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DBNum3]ggge&quot;年&quot;m&quot;月&quot;d&quot;日&quot;"/>
  </numFmts>
  <fonts count="48">
    <font>
      <sz val="11"/>
      <color theme="1"/>
      <name val="游ゴシック"/>
      <family val="2"/>
      <charset val="128"/>
      <scheme val="minor"/>
    </font>
    <font>
      <sz val="6"/>
      <name val="游ゴシック"/>
      <family val="2"/>
      <charset val="128"/>
      <scheme val="minor"/>
    </font>
    <font>
      <sz val="11"/>
      <color theme="1"/>
      <name val="ＭＳ 明朝"/>
      <family val="1"/>
      <charset val="128"/>
    </font>
    <font>
      <u/>
      <sz val="11"/>
      <color theme="10"/>
      <name val="游ゴシック"/>
      <family val="2"/>
      <charset val="128"/>
      <scheme val="minor"/>
    </font>
    <font>
      <sz val="11"/>
      <name val="ＭＳ Ｐゴシック"/>
      <family val="3"/>
      <charset val="128"/>
    </font>
    <font>
      <sz val="11"/>
      <color theme="1"/>
      <name val="游ゴシック"/>
      <family val="2"/>
      <charset val="128"/>
      <scheme val="minor"/>
    </font>
    <font>
      <b/>
      <sz val="14"/>
      <color theme="1"/>
      <name val="游ゴシック"/>
      <family val="3"/>
      <charset val="128"/>
      <scheme val="minor"/>
    </font>
    <font>
      <b/>
      <sz val="11"/>
      <color theme="0"/>
      <name val="游ゴシック"/>
      <family val="3"/>
      <charset val="128"/>
      <scheme val="minor"/>
    </font>
    <font>
      <b/>
      <sz val="11"/>
      <color theme="1"/>
      <name val="游ゴシック"/>
      <family val="3"/>
      <charset val="128"/>
      <scheme val="minor"/>
    </font>
    <font>
      <b/>
      <sz val="11"/>
      <name val="游ゴシック"/>
      <family val="3"/>
      <charset val="128"/>
      <scheme val="minor"/>
    </font>
    <font>
      <sz val="12"/>
      <color theme="1"/>
      <name val="游ゴシック"/>
      <family val="2"/>
      <charset val="128"/>
      <scheme val="minor"/>
    </font>
    <font>
      <sz val="11"/>
      <color theme="1"/>
      <name val="游明朝"/>
      <family val="1"/>
      <charset val="128"/>
    </font>
    <font>
      <sz val="10"/>
      <color theme="1"/>
      <name val="游明朝"/>
      <family val="1"/>
      <charset val="128"/>
    </font>
    <font>
      <sz val="9"/>
      <color theme="1"/>
      <name val="游明朝"/>
      <family val="1"/>
      <charset val="128"/>
    </font>
    <font>
      <b/>
      <sz val="11"/>
      <color theme="1"/>
      <name val="游明朝"/>
      <family val="1"/>
      <charset val="128"/>
    </font>
    <font>
      <sz val="11"/>
      <name val="游明朝"/>
      <family val="1"/>
      <charset val="128"/>
    </font>
    <font>
      <sz val="14"/>
      <color rgb="FF000000"/>
      <name val="游明朝"/>
      <family val="1"/>
      <charset val="128"/>
    </font>
    <font>
      <sz val="8"/>
      <color theme="1"/>
      <name val="游明朝"/>
      <family val="1"/>
      <charset val="128"/>
    </font>
    <font>
      <b/>
      <sz val="14"/>
      <color theme="1"/>
      <name val="游明朝"/>
      <family val="1"/>
      <charset val="128"/>
    </font>
    <font>
      <sz val="12"/>
      <color theme="1"/>
      <name val="游明朝"/>
      <family val="1"/>
      <charset val="128"/>
    </font>
    <font>
      <sz val="6"/>
      <color theme="1"/>
      <name val="游明朝"/>
      <family val="1"/>
      <charset val="128"/>
    </font>
    <font>
      <b/>
      <sz val="10"/>
      <color theme="1"/>
      <name val="游明朝"/>
      <family val="1"/>
      <charset val="128"/>
    </font>
    <font>
      <b/>
      <sz val="9"/>
      <color theme="1"/>
      <name val="游明朝"/>
      <family val="1"/>
      <charset val="128"/>
    </font>
    <font>
      <sz val="11"/>
      <color rgb="FF000000"/>
      <name val="游明朝"/>
      <family val="1"/>
      <charset val="128"/>
    </font>
    <font>
      <sz val="16"/>
      <color theme="1"/>
      <name val="游明朝"/>
      <family val="1"/>
      <charset val="128"/>
    </font>
    <font>
      <b/>
      <sz val="22"/>
      <color rgb="FF000000"/>
      <name val="游明朝"/>
      <family val="1"/>
      <charset val="128"/>
    </font>
    <font>
      <b/>
      <sz val="11"/>
      <color indexed="81"/>
      <name val="游ゴシック"/>
      <family val="3"/>
      <charset val="128"/>
    </font>
    <font>
      <b/>
      <sz val="16"/>
      <color theme="1"/>
      <name val="游明朝"/>
      <family val="1"/>
      <charset val="128"/>
    </font>
    <font>
      <b/>
      <sz val="6"/>
      <color theme="1"/>
      <name val="游明朝"/>
      <family val="1"/>
      <charset val="128"/>
    </font>
    <font>
      <sz val="11"/>
      <color rgb="FFFF0000"/>
      <name val="游明朝"/>
      <family val="1"/>
      <charset val="128"/>
    </font>
    <font>
      <u/>
      <sz val="11"/>
      <color rgb="FFFF0000"/>
      <name val="游明朝"/>
      <family val="1"/>
      <charset val="128"/>
    </font>
    <font>
      <sz val="14"/>
      <color theme="1"/>
      <name val="游明朝"/>
      <family val="1"/>
      <charset val="128"/>
    </font>
    <font>
      <sz val="28"/>
      <color rgb="FFFF0000"/>
      <name val="游明朝"/>
      <family val="1"/>
      <charset val="128"/>
    </font>
    <font>
      <sz val="9"/>
      <color rgb="FF000000"/>
      <name val="Meiryo UI"/>
      <family val="3"/>
      <charset val="128"/>
    </font>
    <font>
      <b/>
      <sz val="18"/>
      <color theme="1"/>
      <name val="游明朝"/>
      <family val="1"/>
      <charset val="128"/>
    </font>
    <font>
      <b/>
      <sz val="26"/>
      <color rgb="FFFF0000"/>
      <name val="游ゴシック"/>
      <family val="3"/>
      <charset val="128"/>
      <scheme val="minor"/>
    </font>
    <font>
      <u/>
      <sz val="16"/>
      <color theme="10"/>
      <name val="游明朝"/>
      <family val="1"/>
      <charset val="128"/>
    </font>
    <font>
      <sz val="18"/>
      <color theme="1"/>
      <name val="游明朝"/>
      <family val="1"/>
      <charset val="128"/>
    </font>
    <font>
      <sz val="11"/>
      <color theme="2" tint="-0.499984740745262"/>
      <name val="游明朝"/>
      <family val="1"/>
      <charset val="128"/>
    </font>
    <font>
      <sz val="10"/>
      <color theme="0"/>
      <name val="游明朝"/>
      <family val="1"/>
      <charset val="128"/>
    </font>
    <font>
      <sz val="10"/>
      <name val="游明朝"/>
      <family val="1"/>
      <charset val="128"/>
    </font>
    <font>
      <sz val="11"/>
      <color theme="1"/>
      <name val="Segoe UI Symbol"/>
      <family val="1"/>
    </font>
    <font>
      <sz val="11"/>
      <color theme="2" tint="-0.249977111117893"/>
      <name val="游明朝"/>
      <family val="1"/>
      <charset val="128"/>
    </font>
    <font>
      <sz val="12"/>
      <name val="游明朝"/>
      <family val="1"/>
      <charset val="128"/>
    </font>
    <font>
      <sz val="9"/>
      <color indexed="81"/>
      <name val="MS P ゴシック"/>
      <family val="2"/>
    </font>
    <font>
      <b/>
      <sz val="9"/>
      <color indexed="81"/>
      <name val="ＭＳ Ｐゴシック"/>
      <family val="3"/>
      <charset val="128"/>
    </font>
    <font>
      <b/>
      <sz val="11"/>
      <color theme="1"/>
      <name val="游ゴシック"/>
      <family val="3"/>
      <charset val="128"/>
    </font>
    <font>
      <b/>
      <sz val="12"/>
      <color rgb="FFFF0000"/>
      <name val="游ゴシック"/>
      <family val="3"/>
      <charset val="128"/>
      <scheme val="minor"/>
    </font>
  </fonts>
  <fills count="9">
    <fill>
      <patternFill patternType="none"/>
    </fill>
    <fill>
      <patternFill patternType="gray125"/>
    </fill>
    <fill>
      <patternFill patternType="solid">
        <fgColor theme="0" tint="-0.14999847407452621"/>
        <bgColor indexed="64"/>
      </patternFill>
    </fill>
    <fill>
      <patternFill patternType="solid">
        <fgColor theme="2" tint="-9.9978637043366805E-2"/>
        <bgColor indexed="64"/>
      </patternFill>
    </fill>
    <fill>
      <patternFill patternType="solid">
        <fgColor theme="4" tint="-0.249977111117893"/>
        <bgColor indexed="64"/>
      </patternFill>
    </fill>
    <fill>
      <patternFill patternType="solid">
        <fgColor rgb="FFFFFF00"/>
        <bgColor indexed="64"/>
      </patternFill>
    </fill>
    <fill>
      <patternFill patternType="solid">
        <fgColor theme="2" tint="-0.249977111117893"/>
        <bgColor indexed="64"/>
      </patternFill>
    </fill>
    <fill>
      <patternFill patternType="solid">
        <fgColor theme="1" tint="0.34998626667073579"/>
        <bgColor indexed="64"/>
      </patternFill>
    </fill>
    <fill>
      <patternFill patternType="solid">
        <fgColor theme="4" tint="0.39997558519241921"/>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s>
  <cellStyleXfs count="5">
    <xf numFmtId="0" fontId="0" fillId="0" borderId="0">
      <alignment vertical="center"/>
    </xf>
    <xf numFmtId="0" fontId="3" fillId="0" borderId="0" applyNumberFormat="0" applyFill="0" applyBorder="0" applyAlignment="0" applyProtection="0">
      <alignment vertical="center"/>
    </xf>
    <xf numFmtId="0" fontId="4" fillId="0" borderId="0"/>
    <xf numFmtId="38" fontId="4" fillId="0" borderId="0" applyFont="0" applyFill="0" applyBorder="0" applyAlignment="0" applyProtection="0"/>
    <xf numFmtId="38" fontId="5" fillId="0" borderId="0" applyFont="0" applyFill="0" applyBorder="0" applyAlignment="0" applyProtection="0">
      <alignment vertical="center"/>
    </xf>
  </cellStyleXfs>
  <cellXfs count="254">
    <xf numFmtId="0" fontId="0" fillId="0" borderId="0" xfId="0">
      <alignment vertical="center"/>
    </xf>
    <xf numFmtId="0" fontId="2" fillId="0" borderId="0" xfId="0" applyFont="1">
      <alignment vertical="center"/>
    </xf>
    <xf numFmtId="0" fontId="6" fillId="0" borderId="0" xfId="0" applyFont="1">
      <alignment vertical="center"/>
    </xf>
    <xf numFmtId="0" fontId="7" fillId="4" borderId="17" xfId="0" applyFont="1" applyFill="1" applyBorder="1" applyAlignment="1">
      <alignment horizontal="center" vertical="center"/>
    </xf>
    <xf numFmtId="0" fontId="7" fillId="4" borderId="18" xfId="0" applyFont="1" applyFill="1" applyBorder="1">
      <alignment vertical="center"/>
    </xf>
    <xf numFmtId="0" fontId="7" fillId="4" borderId="18" xfId="0" applyFont="1" applyFill="1" applyBorder="1" applyAlignment="1">
      <alignment horizontal="center" vertical="center"/>
    </xf>
    <xf numFmtId="0" fontId="9" fillId="0" borderId="19" xfId="0" applyFont="1" applyBorder="1" applyAlignment="1">
      <alignment horizontal="center" vertical="center"/>
    </xf>
    <xf numFmtId="0" fontId="9" fillId="5" borderId="20" xfId="0" applyFont="1" applyFill="1" applyBorder="1">
      <alignment vertical="center"/>
    </xf>
    <xf numFmtId="0" fontId="9" fillId="6" borderId="20" xfId="0" applyFont="1" applyFill="1" applyBorder="1">
      <alignment vertical="center"/>
    </xf>
    <xf numFmtId="0" fontId="8" fillId="0" borderId="16" xfId="0" applyFont="1" applyBorder="1" applyAlignment="1">
      <alignment horizontal="center" vertical="center"/>
    </xf>
    <xf numFmtId="0" fontId="0" fillId="5" borderId="21" xfId="0" applyFill="1" applyBorder="1">
      <alignment vertical="center"/>
    </xf>
    <xf numFmtId="0" fontId="0" fillId="6" borderId="21" xfId="0" applyFill="1" applyBorder="1">
      <alignment vertical="center"/>
    </xf>
    <xf numFmtId="0" fontId="8" fillId="0" borderId="14" xfId="0" applyFont="1" applyBorder="1" applyAlignment="1">
      <alignment horizontal="center" vertical="center"/>
    </xf>
    <xf numFmtId="0" fontId="0" fillId="5" borderId="15" xfId="0" applyFill="1" applyBorder="1">
      <alignment vertical="center"/>
    </xf>
    <xf numFmtId="0" fontId="0" fillId="6" borderId="15" xfId="0" applyFill="1" applyBorder="1">
      <alignment vertical="center"/>
    </xf>
    <xf numFmtId="177" fontId="10" fillId="5" borderId="15" xfId="0" applyNumberFormat="1" applyFont="1" applyFill="1" applyBorder="1" applyAlignment="1">
      <alignment horizontal="left" vertical="center"/>
    </xf>
    <xf numFmtId="58" fontId="10" fillId="6" borderId="15" xfId="0" applyNumberFormat="1" applyFont="1" applyFill="1" applyBorder="1" applyAlignment="1">
      <alignment horizontal="left" vertical="center"/>
    </xf>
    <xf numFmtId="0" fontId="8" fillId="0" borderId="22" xfId="0" applyFont="1" applyBorder="1" applyAlignment="1">
      <alignment horizontal="center" vertical="center" wrapText="1"/>
    </xf>
    <xf numFmtId="0" fontId="0" fillId="5" borderId="23" xfId="0" applyFill="1" applyBorder="1">
      <alignment vertical="center"/>
    </xf>
    <xf numFmtId="0" fontId="0" fillId="6" borderId="23" xfId="0" applyFill="1" applyBorder="1">
      <alignment vertical="center"/>
    </xf>
    <xf numFmtId="0" fontId="8" fillId="0" borderId="22" xfId="0" applyFont="1" applyBorder="1" applyAlignment="1">
      <alignment horizontal="center" vertical="center"/>
    </xf>
    <xf numFmtId="0" fontId="8" fillId="0" borderId="24" xfId="0" applyFont="1" applyBorder="1" applyAlignment="1">
      <alignment horizontal="center" vertical="center"/>
    </xf>
    <xf numFmtId="0" fontId="0" fillId="5" borderId="25" xfId="0" applyFill="1" applyBorder="1">
      <alignment vertical="center"/>
    </xf>
    <xf numFmtId="0" fontId="0" fillId="6" borderId="25" xfId="0" applyFill="1" applyBorder="1">
      <alignment vertical="center"/>
    </xf>
    <xf numFmtId="0" fontId="8" fillId="0" borderId="0" xfId="0" applyFont="1" applyAlignment="1">
      <alignment horizontal="center" vertical="center"/>
    </xf>
    <xf numFmtId="49" fontId="0" fillId="0" borderId="0" xfId="0" applyNumberFormat="1">
      <alignment vertical="center"/>
    </xf>
    <xf numFmtId="58" fontId="0" fillId="0" borderId="0" xfId="0" applyNumberFormat="1">
      <alignment vertical="center"/>
    </xf>
    <xf numFmtId="0" fontId="11" fillId="0" borderId="0" xfId="0" applyFont="1">
      <alignment vertical="center"/>
    </xf>
    <xf numFmtId="0" fontId="12" fillId="0" borderId="0" xfId="0" applyFont="1">
      <alignment vertical="center"/>
    </xf>
    <xf numFmtId="0" fontId="13" fillId="0" borderId="0" xfId="0" applyFont="1">
      <alignment vertical="center"/>
    </xf>
    <xf numFmtId="49" fontId="14" fillId="0" borderId="0" xfId="0" applyNumberFormat="1" applyFont="1" applyAlignment="1">
      <alignment horizontal="left" vertical="center"/>
    </xf>
    <xf numFmtId="0" fontId="14" fillId="0" borderId="0" xfId="0" applyFont="1">
      <alignment vertical="center"/>
    </xf>
    <xf numFmtId="0" fontId="16" fillId="0" borderId="0" xfId="0" applyFont="1">
      <alignment vertical="center"/>
    </xf>
    <xf numFmtId="0" fontId="11" fillId="0" borderId="11" xfId="0" applyFont="1" applyBorder="1">
      <alignment vertical="center"/>
    </xf>
    <xf numFmtId="0" fontId="17" fillId="0" borderId="0" xfId="0" applyFont="1">
      <alignment vertical="center"/>
    </xf>
    <xf numFmtId="49" fontId="11" fillId="0" borderId="0" xfId="0" applyNumberFormat="1" applyFont="1" applyAlignment="1">
      <alignment horizontal="center" vertical="center"/>
    </xf>
    <xf numFmtId="0" fontId="11" fillId="0" borderId="5" xfId="0" applyFont="1" applyBorder="1">
      <alignment vertical="center"/>
    </xf>
    <xf numFmtId="0" fontId="11" fillId="0" borderId="6" xfId="0" applyFont="1" applyBorder="1">
      <alignment vertical="center"/>
    </xf>
    <xf numFmtId="0" fontId="11" fillId="0" borderId="7" xfId="0" applyFont="1" applyBorder="1">
      <alignment vertical="center"/>
    </xf>
    <xf numFmtId="0" fontId="13" fillId="0" borderId="8" xfId="0" applyFont="1" applyBorder="1">
      <alignment vertical="center"/>
    </xf>
    <xf numFmtId="0" fontId="13" fillId="0" borderId="9" xfId="0" applyFont="1" applyBorder="1">
      <alignment vertical="center"/>
    </xf>
    <xf numFmtId="0" fontId="11" fillId="0" borderId="10" xfId="0" applyFont="1" applyBorder="1">
      <alignment vertical="center"/>
    </xf>
    <xf numFmtId="0" fontId="11" fillId="0" borderId="12" xfId="0" applyFont="1" applyBorder="1">
      <alignment vertical="center"/>
    </xf>
    <xf numFmtId="0" fontId="12" fillId="0" borderId="0" xfId="0" applyFont="1" applyAlignment="1">
      <alignment horizontal="right" vertical="center"/>
    </xf>
    <xf numFmtId="0" fontId="12" fillId="0" borderId="5" xfId="0" applyFont="1" applyBorder="1" applyAlignment="1">
      <alignment vertical="center"/>
    </xf>
    <xf numFmtId="0" fontId="12" fillId="0" borderId="6" xfId="0" applyFont="1" applyBorder="1" applyAlignment="1">
      <alignment vertical="center"/>
    </xf>
    <xf numFmtId="0" fontId="21" fillId="0" borderId="6" xfId="0" applyFont="1" applyBorder="1">
      <alignment vertical="center"/>
    </xf>
    <xf numFmtId="0" fontId="12" fillId="0" borderId="6" xfId="0" applyFont="1" applyBorder="1">
      <alignment vertical="center"/>
    </xf>
    <xf numFmtId="0" fontId="12" fillId="0" borderId="10" xfId="0" applyFont="1" applyBorder="1" applyAlignment="1">
      <alignment vertical="top"/>
    </xf>
    <xf numFmtId="0" fontId="21" fillId="0" borderId="11" xfId="0" applyFont="1" applyBorder="1">
      <alignment vertical="center"/>
    </xf>
    <xf numFmtId="0" fontId="13" fillId="2" borderId="2" xfId="0" applyFont="1" applyFill="1" applyBorder="1" applyAlignment="1">
      <alignment horizontal="left" vertical="center"/>
    </xf>
    <xf numFmtId="0" fontId="11" fillId="0" borderId="0" xfId="0" applyFont="1" applyAlignment="1">
      <alignment horizontal="right" vertical="center"/>
    </xf>
    <xf numFmtId="0" fontId="23" fillId="0" borderId="0" xfId="0" applyFont="1">
      <alignment vertical="center"/>
    </xf>
    <xf numFmtId="0" fontId="21" fillId="0" borderId="11" xfId="0" applyFont="1" applyBorder="1" applyAlignment="1">
      <alignment vertical="center" wrapText="1"/>
    </xf>
    <xf numFmtId="0" fontId="11" fillId="0" borderId="0" xfId="0" applyFont="1" applyBorder="1" applyAlignment="1">
      <alignment vertical="center" wrapText="1"/>
    </xf>
    <xf numFmtId="0" fontId="11" fillId="0" borderId="0" xfId="0" applyFont="1" applyBorder="1" applyAlignment="1">
      <alignment horizontal="left" vertical="top" wrapText="1"/>
    </xf>
    <xf numFmtId="0" fontId="11" fillId="0" borderId="0" xfId="0" applyFont="1" applyBorder="1" applyAlignment="1">
      <alignment horizontal="left" vertical="top"/>
    </xf>
    <xf numFmtId="0" fontId="12" fillId="0" borderId="11" xfId="0" applyFont="1" applyBorder="1" applyAlignment="1">
      <alignment horizontal="left" vertical="center"/>
    </xf>
    <xf numFmtId="0" fontId="13" fillId="2" borderId="10" xfId="0" applyFont="1" applyFill="1" applyBorder="1" applyAlignment="1">
      <alignment horizontal="left" vertical="center"/>
    </xf>
    <xf numFmtId="0" fontId="13" fillId="2" borderId="1" xfId="0" applyFont="1" applyFill="1" applyBorder="1" applyAlignment="1">
      <alignment horizontal="center" vertical="center"/>
    </xf>
    <xf numFmtId="0" fontId="15" fillId="0" borderId="0" xfId="2" applyFont="1" applyAlignment="1">
      <alignment wrapText="1"/>
    </xf>
    <xf numFmtId="0" fontId="11" fillId="0" borderId="0" xfId="0" applyFont="1" applyAlignment="1">
      <alignment vertical="center"/>
    </xf>
    <xf numFmtId="0" fontId="14" fillId="0" borderId="0" xfId="0" applyFont="1" applyAlignment="1">
      <alignment horizontal="center" vertical="center"/>
    </xf>
    <xf numFmtId="38" fontId="24" fillId="0" borderId="1" xfId="4" applyFont="1" applyBorder="1" applyAlignment="1">
      <alignment horizontal="right" vertical="center"/>
    </xf>
    <xf numFmtId="38" fontId="24" fillId="0" borderId="10" xfId="4" applyFont="1" applyBorder="1" applyAlignment="1">
      <alignment horizontal="right" vertical="center"/>
    </xf>
    <xf numFmtId="0" fontId="13" fillId="0" borderId="0" xfId="0" applyFont="1" applyBorder="1" applyAlignment="1">
      <alignment vertical="center" wrapText="1"/>
    </xf>
    <xf numFmtId="49" fontId="11" fillId="0" borderId="0" xfId="0" applyNumberFormat="1" applyFont="1" applyAlignment="1">
      <alignment horizontal="left" vertical="center"/>
    </xf>
    <xf numFmtId="0" fontId="13" fillId="0" borderId="0" xfId="0" applyFont="1" applyBorder="1" applyAlignment="1">
      <alignment horizontal="right" vertical="center"/>
    </xf>
    <xf numFmtId="0" fontId="12" fillId="0" borderId="0" xfId="0" applyFont="1" applyBorder="1" applyAlignment="1">
      <alignment vertical="center"/>
    </xf>
    <xf numFmtId="0" fontId="12" fillId="0" borderId="0" xfId="0" applyFont="1" applyBorder="1" applyAlignment="1">
      <alignment horizontal="right" vertical="center"/>
    </xf>
    <xf numFmtId="0" fontId="13" fillId="0" borderId="0" xfId="0" applyFont="1" applyBorder="1">
      <alignment vertical="center"/>
    </xf>
    <xf numFmtId="0" fontId="13" fillId="0" borderId="10" xfId="0" applyFont="1" applyBorder="1">
      <alignment vertical="center"/>
    </xf>
    <xf numFmtId="0" fontId="13" fillId="0" borderId="11" xfId="0" applyFont="1" applyBorder="1">
      <alignment vertical="center"/>
    </xf>
    <xf numFmtId="0" fontId="13" fillId="0" borderId="12" xfId="0" applyFont="1" applyBorder="1">
      <alignment vertical="center"/>
    </xf>
    <xf numFmtId="0" fontId="12" fillId="0" borderId="0" xfId="0" applyFont="1" applyAlignment="1">
      <alignment vertical="center" wrapText="1"/>
    </xf>
    <xf numFmtId="0" fontId="12" fillId="0" borderId="0" xfId="0" quotePrefix="1" applyFont="1" applyAlignment="1">
      <alignment vertical="center" wrapText="1"/>
    </xf>
    <xf numFmtId="0" fontId="29" fillId="0" borderId="0" xfId="0" applyFont="1">
      <alignment vertical="center"/>
    </xf>
    <xf numFmtId="0" fontId="19" fillId="3" borderId="0" xfId="0" applyFont="1" applyFill="1" applyAlignment="1">
      <alignment vertical="center" shrinkToFit="1"/>
    </xf>
    <xf numFmtId="0" fontId="11" fillId="0" borderId="0" xfId="0" applyFont="1" applyAlignment="1">
      <alignment horizontal="center" vertical="center"/>
    </xf>
    <xf numFmtId="0" fontId="27" fillId="0" borderId="0" xfId="0" applyFont="1" applyAlignment="1">
      <alignment horizontal="center" vertical="center"/>
    </xf>
    <xf numFmtId="0" fontId="12" fillId="0" borderId="0" xfId="0" applyFont="1" applyAlignment="1">
      <alignment vertical="center" wrapText="1"/>
    </xf>
    <xf numFmtId="0" fontId="11" fillId="0" borderId="0" xfId="0" applyFont="1" applyAlignment="1">
      <alignment horizontal="center" vertical="center"/>
    </xf>
    <xf numFmtId="0" fontId="11" fillId="0" borderId="0" xfId="0" applyFont="1" applyAlignment="1">
      <alignment vertical="center"/>
    </xf>
    <xf numFmtId="0" fontId="31" fillId="0" borderId="0" xfId="0" applyFont="1" applyAlignment="1">
      <alignment horizontal="center" vertical="center"/>
    </xf>
    <xf numFmtId="0" fontId="15" fillId="0" borderId="0" xfId="2" applyFont="1" applyAlignment="1">
      <alignment wrapText="1"/>
    </xf>
    <xf numFmtId="0" fontId="12" fillId="0" borderId="8" xfId="0" applyFont="1" applyBorder="1">
      <alignment vertical="center"/>
    </xf>
    <xf numFmtId="0" fontId="12" fillId="0" borderId="0" xfId="0" applyFont="1" applyAlignment="1">
      <alignment horizontal="center" vertical="center"/>
    </xf>
    <xf numFmtId="0" fontId="12" fillId="0" borderId="4" xfId="0" applyFont="1" applyBorder="1">
      <alignment vertical="center"/>
    </xf>
    <xf numFmtId="0" fontId="13" fillId="0" borderId="0" xfId="0" applyFont="1" applyAlignment="1">
      <alignment horizontal="left" vertical="center" indent="1"/>
    </xf>
    <xf numFmtId="0" fontId="13" fillId="0" borderId="0" xfId="0" applyFont="1" applyAlignment="1">
      <alignment vertical="center" wrapText="1"/>
    </xf>
    <xf numFmtId="0" fontId="15" fillId="0" borderId="0" xfId="2" applyFont="1"/>
    <xf numFmtId="49" fontId="13" fillId="0" borderId="0" xfId="0" applyNumberFormat="1" applyFont="1" applyAlignment="1">
      <alignment horizontal="center" vertical="center"/>
    </xf>
    <xf numFmtId="0" fontId="13" fillId="0" borderId="0" xfId="0" quotePrefix="1" applyFont="1">
      <alignment vertical="center"/>
    </xf>
    <xf numFmtId="49" fontId="11" fillId="0" borderId="0" xfId="0" applyNumberFormat="1" applyFont="1" applyAlignment="1">
      <alignment horizontal="right" vertical="center"/>
    </xf>
    <xf numFmtId="0" fontId="11" fillId="0" borderId="11" xfId="0" applyFont="1" applyBorder="1" applyAlignment="1">
      <alignment horizontal="right" vertical="center"/>
    </xf>
    <xf numFmtId="0" fontId="11" fillId="0" borderId="0" xfId="0" applyFont="1" applyAlignment="1">
      <alignment horizontal="left" vertical="center"/>
    </xf>
    <xf numFmtId="0" fontId="36" fillId="0" borderId="0" xfId="1" applyFont="1" applyAlignment="1">
      <alignment vertical="center"/>
    </xf>
    <xf numFmtId="58" fontId="11" fillId="0" borderId="0" xfId="0" applyNumberFormat="1" applyFont="1">
      <alignment vertical="center"/>
    </xf>
    <xf numFmtId="49" fontId="11" fillId="0" borderId="0" xfId="0" applyNumberFormat="1" applyFont="1" applyAlignment="1">
      <alignment horizontal="right" vertical="top"/>
    </xf>
    <xf numFmtId="0" fontId="11" fillId="0" borderId="0" xfId="0" applyFont="1" applyAlignment="1">
      <alignment horizontal="right" vertical="center" shrinkToFit="1"/>
    </xf>
    <xf numFmtId="0" fontId="11" fillId="0" borderId="0" xfId="0" applyFont="1" applyAlignment="1">
      <alignment vertical="top"/>
    </xf>
    <xf numFmtId="0" fontId="11" fillId="0" borderId="9" xfId="0" applyFont="1" applyBorder="1">
      <alignment vertical="center"/>
    </xf>
    <xf numFmtId="177" fontId="11" fillId="0" borderId="0" xfId="0" applyNumberFormat="1" applyFont="1" applyFill="1" applyAlignment="1">
      <alignment horizontal="left" vertical="center"/>
    </xf>
    <xf numFmtId="177" fontId="11" fillId="0" borderId="0" xfId="0" applyNumberFormat="1" applyFont="1" applyFill="1" applyAlignment="1">
      <alignment horizontal="right" vertical="center"/>
    </xf>
    <xf numFmtId="0" fontId="13" fillId="0" borderId="0" xfId="0" applyFont="1" applyAlignment="1">
      <alignment horizontal="right" vertical="center" wrapText="1"/>
    </xf>
    <xf numFmtId="49" fontId="18" fillId="0" borderId="0" xfId="0" applyNumberFormat="1" applyFont="1" applyBorder="1" applyAlignment="1">
      <alignment horizontal="center" vertical="center"/>
    </xf>
    <xf numFmtId="38" fontId="15" fillId="0" borderId="0" xfId="2" applyNumberFormat="1" applyFont="1" applyAlignment="1">
      <alignment wrapText="1"/>
    </xf>
    <xf numFmtId="38" fontId="13" fillId="0" borderId="0" xfId="0" applyNumberFormat="1" applyFont="1" applyAlignment="1">
      <alignment vertical="center"/>
    </xf>
    <xf numFmtId="0" fontId="13" fillId="0" borderId="0" xfId="0" applyFont="1" applyAlignment="1">
      <alignment vertical="center"/>
    </xf>
    <xf numFmtId="38" fontId="31" fillId="0" borderId="0" xfId="0" applyNumberFormat="1" applyFont="1" applyAlignment="1">
      <alignment vertical="center"/>
    </xf>
    <xf numFmtId="0" fontId="31" fillId="0" borderId="0" xfId="0" applyFont="1" applyAlignment="1">
      <alignment vertical="center"/>
    </xf>
    <xf numFmtId="38" fontId="11" fillId="0" borderId="0" xfId="0" applyNumberFormat="1" applyFont="1" applyAlignment="1">
      <alignment vertical="center"/>
    </xf>
    <xf numFmtId="0" fontId="37" fillId="0" borderId="0" xfId="0" applyFont="1">
      <alignment vertical="center"/>
    </xf>
    <xf numFmtId="0" fontId="11" fillId="0" borderId="1" xfId="0" applyFont="1" applyBorder="1" applyAlignment="1">
      <alignment horizontal="center" vertical="center"/>
    </xf>
    <xf numFmtId="38" fontId="24" fillId="0" borderId="32" xfId="4" applyFont="1" applyBorder="1" applyAlignment="1">
      <alignment horizontal="center" vertical="center"/>
    </xf>
    <xf numFmtId="0" fontId="11" fillId="0" borderId="0" xfId="0" applyFont="1" applyAlignment="1">
      <alignment vertical="center"/>
    </xf>
    <xf numFmtId="0" fontId="11" fillId="0" borderId="1" xfId="0" applyFont="1" applyBorder="1" applyAlignment="1">
      <alignment horizontal="center" vertical="center"/>
    </xf>
    <xf numFmtId="0" fontId="11" fillId="0" borderId="0" xfId="0" applyFont="1" applyFill="1">
      <alignment vertical="center"/>
    </xf>
    <xf numFmtId="177" fontId="11" fillId="0" borderId="0" xfId="0" applyNumberFormat="1" applyFont="1" applyFill="1" applyAlignment="1">
      <alignment vertical="center"/>
    </xf>
    <xf numFmtId="38" fontId="11" fillId="0" borderId="0" xfId="0" applyNumberFormat="1" applyFont="1">
      <alignment vertical="center"/>
    </xf>
    <xf numFmtId="38" fontId="11" fillId="0" borderId="0" xfId="4" applyFont="1" applyAlignment="1">
      <alignment vertical="center"/>
    </xf>
    <xf numFmtId="38" fontId="11" fillId="0" borderId="0" xfId="4" applyFont="1">
      <alignment vertical="center"/>
    </xf>
    <xf numFmtId="0" fontId="17" fillId="0" borderId="2" xfId="0" applyFont="1" applyBorder="1" applyAlignment="1">
      <alignment horizontal="left" vertical="center"/>
    </xf>
    <xf numFmtId="0" fontId="39" fillId="7" borderId="2" xfId="0" applyFont="1" applyFill="1" applyBorder="1" applyAlignment="1">
      <alignment horizontal="center" vertical="center"/>
    </xf>
    <xf numFmtId="38" fontId="24" fillId="3" borderId="1" xfId="4" applyFont="1" applyFill="1" applyBorder="1" applyAlignment="1">
      <alignment horizontal="right" vertical="center"/>
    </xf>
    <xf numFmtId="38" fontId="24" fillId="3" borderId="2" xfId="4" applyFont="1" applyFill="1" applyBorder="1" applyAlignment="1">
      <alignment horizontal="right" vertical="center"/>
    </xf>
    <xf numFmtId="38" fontId="17" fillId="0" borderId="5" xfId="4" applyFont="1" applyFill="1" applyBorder="1" applyAlignment="1">
      <alignment horizontal="left" vertical="center"/>
    </xf>
    <xf numFmtId="38" fontId="17" fillId="0" borderId="31" xfId="4" applyFont="1" applyFill="1" applyBorder="1" applyAlignment="1">
      <alignment horizontal="center" vertical="center"/>
    </xf>
    <xf numFmtId="38" fontId="24" fillId="0" borderId="31" xfId="4" applyFont="1" applyFill="1" applyBorder="1" applyAlignment="1">
      <alignment horizontal="right" vertical="center"/>
    </xf>
    <xf numFmtId="0" fontId="11" fillId="8" borderId="1" xfId="0" applyFont="1" applyFill="1" applyBorder="1" applyAlignment="1">
      <alignment horizontal="center" vertical="center"/>
    </xf>
    <xf numFmtId="0" fontId="11" fillId="8" borderId="2" xfId="0" applyFont="1" applyFill="1" applyBorder="1" applyAlignment="1">
      <alignment horizontal="center" vertical="center"/>
    </xf>
    <xf numFmtId="0" fontId="13" fillId="0" borderId="1" xfId="0" applyFont="1" applyBorder="1" applyAlignment="1">
      <alignment vertical="center" wrapText="1"/>
    </xf>
    <xf numFmtId="0" fontId="11" fillId="0" borderId="0" xfId="0" applyFont="1" applyAlignment="1">
      <alignment horizontal="right" vertical="top"/>
    </xf>
    <xf numFmtId="38" fontId="24" fillId="0" borderId="13" xfId="4" applyFont="1" applyBorder="1" applyAlignment="1">
      <alignment horizontal="right" vertical="center"/>
    </xf>
    <xf numFmtId="38" fontId="24" fillId="0" borderId="10" xfId="4" applyFont="1" applyBorder="1" applyAlignment="1">
      <alignment horizontal="center" vertical="center"/>
    </xf>
    <xf numFmtId="38" fontId="24" fillId="0" borderId="28" xfId="4" applyFont="1" applyBorder="1" applyAlignment="1">
      <alignment horizontal="right" vertical="center"/>
    </xf>
    <xf numFmtId="38" fontId="24" fillId="0" borderId="31" xfId="4" applyFont="1" applyBorder="1" applyAlignment="1">
      <alignment horizontal="center" vertical="center"/>
    </xf>
    <xf numFmtId="0" fontId="19" fillId="0" borderId="0" xfId="0" applyFont="1">
      <alignment vertical="center"/>
    </xf>
    <xf numFmtId="0" fontId="17" fillId="0" borderId="31" xfId="0" applyFont="1" applyBorder="1" applyAlignment="1">
      <alignment horizontal="left" vertical="center" wrapText="1"/>
    </xf>
    <xf numFmtId="0" fontId="15" fillId="0" borderId="0" xfId="0" applyFont="1" applyFill="1" applyAlignment="1">
      <alignment horizontal="right" vertical="center"/>
    </xf>
    <xf numFmtId="0" fontId="15" fillId="0" borderId="0" xfId="0" applyFont="1" applyFill="1">
      <alignment vertical="center"/>
    </xf>
    <xf numFmtId="38" fontId="24" fillId="0" borderId="5" xfId="4" applyFont="1" applyFill="1" applyBorder="1" applyAlignment="1">
      <alignment horizontal="right" vertical="center"/>
    </xf>
    <xf numFmtId="38" fontId="24" fillId="0" borderId="1" xfId="4" applyFont="1" applyFill="1" applyBorder="1" applyAlignment="1">
      <alignment horizontal="right" vertical="center"/>
    </xf>
    <xf numFmtId="38" fontId="24" fillId="0" borderId="2" xfId="4" applyFont="1" applyFill="1" applyBorder="1" applyAlignment="1">
      <alignment horizontal="right" vertical="center"/>
    </xf>
    <xf numFmtId="0" fontId="15" fillId="0" borderId="0" xfId="0" applyFont="1">
      <alignment vertical="center"/>
    </xf>
    <xf numFmtId="0" fontId="17" fillId="0" borderId="2" xfId="0" applyFont="1" applyBorder="1" applyAlignment="1">
      <alignment horizontal="left" vertical="center" wrapText="1"/>
    </xf>
    <xf numFmtId="0" fontId="11" fillId="0" borderId="0" xfId="0" applyFont="1" applyBorder="1" applyAlignment="1">
      <alignment horizontal="center" vertical="center"/>
    </xf>
    <xf numFmtId="0" fontId="13" fillId="0" borderId="11" xfId="0" applyFont="1" applyBorder="1" applyAlignment="1">
      <alignment horizontal="right" vertical="center"/>
    </xf>
    <xf numFmtId="0" fontId="11" fillId="0" borderId="0" xfId="0" applyFont="1" applyBorder="1">
      <alignment vertical="center"/>
    </xf>
    <xf numFmtId="0" fontId="11" fillId="0" borderId="0" xfId="0" applyFont="1" applyBorder="1" applyAlignment="1">
      <alignment horizontal="left" vertical="center"/>
    </xf>
    <xf numFmtId="0" fontId="13" fillId="0" borderId="0" xfId="0" applyFont="1" applyAlignment="1">
      <alignment horizontal="right" vertical="center"/>
    </xf>
    <xf numFmtId="0" fontId="47" fillId="0" borderId="0" xfId="0" applyFont="1" applyAlignment="1">
      <alignment horizontal="left" vertical="center" wrapText="1"/>
    </xf>
    <xf numFmtId="0" fontId="13" fillId="0" borderId="11" xfId="0" applyFont="1" applyBorder="1" applyAlignment="1">
      <alignment horizontal="center" vertical="center"/>
    </xf>
    <xf numFmtId="0" fontId="17" fillId="0" borderId="6" xfId="0" applyFont="1" applyBorder="1" applyAlignment="1">
      <alignment vertical="center" wrapText="1"/>
    </xf>
    <xf numFmtId="0" fontId="18" fillId="0" borderId="0" xfId="0" applyFont="1" applyAlignment="1">
      <alignment horizontal="center" vertical="center"/>
    </xf>
    <xf numFmtId="0" fontId="13" fillId="2" borderId="5"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13" fillId="2" borderId="12" xfId="0" applyFont="1" applyFill="1" applyBorder="1" applyAlignment="1">
      <alignment horizontal="center" vertical="center" wrapText="1"/>
    </xf>
    <xf numFmtId="0" fontId="13" fillId="2" borderId="5" xfId="0" applyFont="1" applyFill="1" applyBorder="1" applyAlignment="1">
      <alignment horizontal="center" vertical="center"/>
    </xf>
    <xf numFmtId="0" fontId="13" fillId="2" borderId="6" xfId="0" applyFont="1" applyFill="1" applyBorder="1" applyAlignment="1">
      <alignment horizontal="center" vertical="center"/>
    </xf>
    <xf numFmtId="0" fontId="13" fillId="2" borderId="7" xfId="0" applyFont="1" applyFill="1" applyBorder="1" applyAlignment="1">
      <alignment horizontal="center" vertical="center"/>
    </xf>
    <xf numFmtId="0" fontId="13" fillId="2" borderId="10" xfId="0" applyFont="1" applyFill="1" applyBorder="1" applyAlignment="1">
      <alignment horizontal="center" vertical="center"/>
    </xf>
    <xf numFmtId="0" fontId="13" fillId="2" borderId="11" xfId="0" applyFont="1" applyFill="1" applyBorder="1" applyAlignment="1">
      <alignment horizontal="center" vertical="center"/>
    </xf>
    <xf numFmtId="0" fontId="13" fillId="2" borderId="12" xfId="0" applyFont="1" applyFill="1" applyBorder="1" applyAlignment="1">
      <alignment horizontal="center" vertical="center"/>
    </xf>
    <xf numFmtId="0" fontId="13" fillId="2" borderId="8" xfId="0" applyFont="1" applyFill="1" applyBorder="1" applyAlignment="1">
      <alignment horizontal="center" vertical="center"/>
    </xf>
    <xf numFmtId="0" fontId="13" fillId="2" borderId="0" xfId="0" applyFont="1" applyFill="1" applyBorder="1" applyAlignment="1">
      <alignment horizontal="center" vertical="center"/>
    </xf>
    <xf numFmtId="0" fontId="13" fillId="2" borderId="9" xfId="0" applyFont="1" applyFill="1" applyBorder="1" applyAlignment="1">
      <alignment horizontal="center" vertical="center"/>
    </xf>
    <xf numFmtId="0" fontId="13" fillId="2" borderId="1" xfId="0" applyFont="1" applyFill="1" applyBorder="1" applyAlignment="1">
      <alignment horizontal="center" vertical="center"/>
    </xf>
    <xf numFmtId="0" fontId="21" fillId="0" borderId="1" xfId="0" applyFont="1" applyBorder="1" applyAlignment="1">
      <alignment horizontal="center" vertical="center"/>
    </xf>
    <xf numFmtId="0" fontId="11" fillId="0" borderId="1" xfId="0" applyFont="1" applyBorder="1" applyAlignment="1">
      <alignment horizontal="center" vertical="center"/>
    </xf>
    <xf numFmtId="0" fontId="22" fillId="0" borderId="0" xfId="0" applyFont="1" applyAlignment="1">
      <alignment horizontal="center" vertical="center" shrinkToFit="1"/>
    </xf>
    <xf numFmtId="0" fontId="11" fillId="0" borderId="11" xfId="0" applyFont="1" applyBorder="1" applyAlignment="1">
      <alignment horizontal="center" vertical="center"/>
    </xf>
    <xf numFmtId="0" fontId="11" fillId="0" borderId="0" xfId="0" applyFont="1" applyBorder="1" applyAlignment="1">
      <alignment horizontal="center" vertical="center"/>
    </xf>
    <xf numFmtId="0" fontId="22" fillId="0" borderId="11" xfId="0" applyFont="1" applyBorder="1" applyAlignment="1">
      <alignment horizontal="left" vertical="center"/>
    </xf>
    <xf numFmtId="0" fontId="13" fillId="0" borderId="0" xfId="0" applyFont="1" applyBorder="1" applyAlignment="1">
      <alignment horizontal="center" vertical="center"/>
    </xf>
    <xf numFmtId="177" fontId="11" fillId="0" borderId="0" xfId="0" applyNumberFormat="1" applyFont="1" applyFill="1" applyAlignment="1">
      <alignment horizontal="right" vertical="center"/>
    </xf>
    <xf numFmtId="0" fontId="19" fillId="0" borderId="0" xfId="0" applyFont="1" applyFill="1" applyAlignment="1">
      <alignment horizontal="left" vertical="center" shrinkToFit="1"/>
    </xf>
    <xf numFmtId="0" fontId="28" fillId="0" borderId="3" xfId="0" applyFont="1" applyBorder="1" applyAlignment="1">
      <alignment horizontal="left" wrapText="1"/>
    </xf>
    <xf numFmtId="0" fontId="28" fillId="0" borderId="4" xfId="0" applyFont="1" applyBorder="1" applyAlignment="1">
      <alignment horizontal="left" wrapText="1"/>
    </xf>
    <xf numFmtId="0" fontId="15" fillId="0" borderId="0" xfId="2" applyFont="1" applyAlignment="1">
      <alignment horizontal="left" vertical="top" wrapText="1"/>
    </xf>
    <xf numFmtId="176" fontId="25" fillId="0" borderId="26" xfId="0" applyNumberFormat="1" applyFont="1" applyFill="1" applyBorder="1" applyAlignment="1">
      <alignment horizontal="right" vertical="center"/>
    </xf>
    <xf numFmtId="0" fontId="27" fillId="0" borderId="0" xfId="0" applyFont="1" applyAlignment="1">
      <alignment horizontal="center" vertical="center"/>
    </xf>
    <xf numFmtId="0" fontId="42" fillId="0" borderId="27" xfId="0" applyFont="1" applyBorder="1" applyAlignment="1">
      <alignment horizontal="left" vertical="top" wrapText="1"/>
    </xf>
    <xf numFmtId="0" fontId="42" fillId="0" borderId="29" xfId="0" applyFont="1" applyBorder="1" applyAlignment="1">
      <alignment horizontal="left" vertical="top"/>
    </xf>
    <xf numFmtId="0" fontId="42" fillId="0" borderId="30" xfId="0" applyFont="1" applyBorder="1" applyAlignment="1">
      <alignment horizontal="left" vertical="top"/>
    </xf>
    <xf numFmtId="0" fontId="38" fillId="0" borderId="27" xfId="0" applyFont="1" applyBorder="1" applyAlignment="1">
      <alignment horizontal="left" vertical="top" wrapText="1"/>
    </xf>
    <xf numFmtId="0" fontId="11" fillId="0" borderId="29" xfId="0" applyFont="1" applyBorder="1" applyAlignment="1">
      <alignment horizontal="left" vertical="top" wrapText="1"/>
    </xf>
    <xf numFmtId="0" fontId="11" fillId="0" borderId="30" xfId="0" applyFont="1" applyBorder="1" applyAlignment="1">
      <alignment horizontal="left" vertical="top" wrapText="1"/>
    </xf>
    <xf numFmtId="0" fontId="11" fillId="0" borderId="1" xfId="0" applyFont="1" applyBorder="1" applyAlignment="1">
      <alignment horizontal="center" vertical="center" wrapText="1"/>
    </xf>
    <xf numFmtId="0" fontId="11" fillId="0" borderId="28" xfId="0" applyFont="1" applyBorder="1" applyAlignment="1">
      <alignment horizontal="center" vertical="center"/>
    </xf>
    <xf numFmtId="0" fontId="15" fillId="0" borderId="0" xfId="0" applyFont="1" applyAlignment="1">
      <alignment horizontal="left" vertical="top" wrapText="1"/>
    </xf>
    <xf numFmtId="0" fontId="11" fillId="0" borderId="28" xfId="0" applyFont="1" applyFill="1" applyBorder="1" applyAlignment="1">
      <alignment horizontal="center" vertical="center"/>
    </xf>
    <xf numFmtId="0" fontId="11" fillId="0" borderId="1" xfId="0" applyFont="1" applyFill="1" applyBorder="1" applyAlignment="1">
      <alignment horizontal="center" vertical="center"/>
    </xf>
    <xf numFmtId="0" fontId="11" fillId="0" borderId="13" xfId="0" applyFont="1" applyBorder="1" applyAlignment="1">
      <alignment horizontal="center" vertical="center"/>
    </xf>
    <xf numFmtId="0" fontId="11" fillId="8" borderId="1" xfId="0" applyFont="1" applyFill="1" applyBorder="1" applyAlignment="1">
      <alignment horizontal="center" vertical="center"/>
    </xf>
    <xf numFmtId="0" fontId="34" fillId="0" borderId="0" xfId="0" applyFont="1" applyAlignment="1">
      <alignment horizontal="center" vertical="center"/>
    </xf>
    <xf numFmtId="0" fontId="22" fillId="0" borderId="0" xfId="0" applyFont="1" applyBorder="1" applyAlignment="1">
      <alignment horizontal="left" vertical="center" shrinkToFit="1"/>
    </xf>
    <xf numFmtId="177" fontId="15" fillId="0" borderId="0" xfId="0" applyNumberFormat="1" applyFont="1" applyFill="1" applyAlignment="1">
      <alignment horizontal="right" vertical="center"/>
    </xf>
    <xf numFmtId="0" fontId="17" fillId="0" borderId="0" xfId="0" applyFont="1" applyBorder="1" applyAlignment="1">
      <alignment vertical="center" wrapText="1"/>
    </xf>
    <xf numFmtId="0" fontId="43" fillId="0" borderId="0" xfId="0" applyFont="1" applyFill="1" applyAlignment="1">
      <alignment horizontal="left" vertical="center" shrinkToFit="1"/>
    </xf>
    <xf numFmtId="0" fontId="12" fillId="0" borderId="0" xfId="0" applyFont="1" applyAlignment="1">
      <alignment vertical="center" wrapText="1"/>
    </xf>
    <xf numFmtId="0" fontId="11" fillId="0" borderId="0" xfId="0" applyFont="1" applyAlignment="1">
      <alignment horizontal="center" vertical="center"/>
    </xf>
    <xf numFmtId="0" fontId="11" fillId="0" borderId="0" xfId="0" applyFont="1" applyAlignment="1">
      <alignment vertical="center" wrapText="1"/>
    </xf>
    <xf numFmtId="0" fontId="11" fillId="0" borderId="0" xfId="0" applyFont="1" applyAlignment="1">
      <alignment vertical="center"/>
    </xf>
    <xf numFmtId="0" fontId="12" fillId="0" borderId="0" xfId="0" applyFont="1" applyAlignment="1">
      <alignment horizontal="left" vertical="center" wrapText="1"/>
    </xf>
    <xf numFmtId="0" fontId="40" fillId="0" borderId="0" xfId="0" applyFont="1" applyAlignment="1">
      <alignment horizontal="left" vertical="center" wrapText="1"/>
    </xf>
    <xf numFmtId="176" fontId="24" fillId="0" borderId="11" xfId="0" applyNumberFormat="1" applyFont="1" applyBorder="1" applyAlignment="1">
      <alignment horizontal="center" vertical="center"/>
    </xf>
    <xf numFmtId="0" fontId="35" fillId="0" borderId="0" xfId="0" applyFont="1" applyAlignment="1">
      <alignment horizontal="center" vertical="center"/>
    </xf>
    <xf numFmtId="0" fontId="36" fillId="0" borderId="0" xfId="1" applyFont="1" applyAlignment="1">
      <alignment horizontal="left" vertical="center"/>
    </xf>
    <xf numFmtId="0" fontId="31" fillId="0" borderId="0" xfId="0" applyFont="1" applyAlignment="1">
      <alignment horizontal="center" vertical="center"/>
    </xf>
    <xf numFmtId="0" fontId="11" fillId="0" borderId="0" xfId="0" applyFont="1" applyAlignment="1">
      <alignment horizontal="left" vertical="center" wrapText="1"/>
    </xf>
    <xf numFmtId="0" fontId="11" fillId="0" borderId="0" xfId="0" applyFont="1" applyAlignment="1">
      <alignment horizontal="right" vertical="center" shrinkToFit="1"/>
    </xf>
    <xf numFmtId="0" fontId="11" fillId="0" borderId="5" xfId="0" applyFont="1" applyBorder="1" applyAlignment="1">
      <alignment horizontal="center" vertical="top"/>
    </xf>
    <xf numFmtId="0" fontId="11" fillId="0" borderId="6" xfId="0" applyFont="1" applyBorder="1" applyAlignment="1">
      <alignment horizontal="center" vertical="top"/>
    </xf>
    <xf numFmtId="0" fontId="11" fillId="0" borderId="7" xfId="0" applyFont="1" applyBorder="1" applyAlignment="1">
      <alignment horizontal="center" vertical="top"/>
    </xf>
    <xf numFmtId="0" fontId="11" fillId="0" borderId="8" xfId="0" applyFont="1" applyBorder="1" applyAlignment="1">
      <alignment horizontal="center" vertical="top"/>
    </xf>
    <xf numFmtId="0" fontId="11" fillId="0" borderId="0" xfId="0" applyFont="1" applyAlignment="1">
      <alignment horizontal="center" vertical="top"/>
    </xf>
    <xf numFmtId="0" fontId="11" fillId="0" borderId="9" xfId="0" applyFont="1" applyBorder="1" applyAlignment="1">
      <alignment horizontal="center" vertical="top"/>
    </xf>
    <xf numFmtId="0" fontId="11" fillId="0" borderId="10" xfId="0" applyFont="1" applyBorder="1" applyAlignment="1">
      <alignment horizontal="center" vertical="top"/>
    </xf>
    <xf numFmtId="0" fontId="11" fillId="0" borderId="11" xfId="0" applyFont="1" applyBorder="1" applyAlignment="1">
      <alignment horizontal="center" vertical="top"/>
    </xf>
    <xf numFmtId="0" fontId="11" fillId="0" borderId="12" xfId="0" applyFont="1" applyBorder="1" applyAlignment="1">
      <alignment horizontal="center" vertical="top"/>
    </xf>
    <xf numFmtId="0" fontId="11" fillId="0" borderId="0" xfId="0" applyFont="1" applyBorder="1" applyAlignment="1">
      <alignment horizontal="center" vertical="center" shrinkToFit="1"/>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3" fillId="0" borderId="10" xfId="0" applyFont="1" applyBorder="1" applyAlignment="1">
      <alignment horizontal="center" vertical="center"/>
    </xf>
    <xf numFmtId="0" fontId="13" fillId="0" borderId="12" xfId="0" applyFont="1" applyBorder="1" applyAlignment="1">
      <alignment horizontal="center" vertical="center"/>
    </xf>
    <xf numFmtId="0" fontId="13" fillId="0" borderId="1" xfId="0" applyFont="1" applyBorder="1" applyAlignment="1">
      <alignment horizontal="center" vertical="center"/>
    </xf>
    <xf numFmtId="0" fontId="32" fillId="0" borderId="5" xfId="0" applyFont="1" applyBorder="1" applyAlignment="1">
      <alignment horizontal="center" vertical="center"/>
    </xf>
    <xf numFmtId="0" fontId="32" fillId="0" borderId="6" xfId="0" applyFont="1" applyBorder="1" applyAlignment="1">
      <alignment horizontal="center" vertical="center"/>
    </xf>
    <xf numFmtId="0" fontId="32" fillId="0" borderId="7" xfId="0" applyFont="1" applyBorder="1" applyAlignment="1">
      <alignment horizontal="center" vertical="center"/>
    </xf>
    <xf numFmtId="0" fontId="32" fillId="0" borderId="8" xfId="0" applyFont="1" applyBorder="1" applyAlignment="1">
      <alignment horizontal="center" vertical="center"/>
    </xf>
    <xf numFmtId="0" fontId="32" fillId="0" borderId="0" xfId="0" applyFont="1" applyBorder="1" applyAlignment="1">
      <alignment horizontal="center" vertical="center"/>
    </xf>
    <xf numFmtId="0" fontId="32" fillId="0" borderId="9" xfId="0" applyFont="1" applyBorder="1" applyAlignment="1">
      <alignment horizontal="center" vertical="center"/>
    </xf>
    <xf numFmtId="0" fontId="32" fillId="0" borderId="10" xfId="0" applyFont="1" applyBorder="1" applyAlignment="1">
      <alignment horizontal="center" vertical="center"/>
    </xf>
    <xf numFmtId="0" fontId="32" fillId="0" borderId="11" xfId="0" applyFont="1" applyBorder="1" applyAlignment="1">
      <alignment horizontal="center" vertical="center"/>
    </xf>
    <xf numFmtId="0" fontId="32" fillId="0" borderId="12" xfId="0" applyFont="1" applyBorder="1" applyAlignment="1">
      <alignment horizontal="center" vertical="center"/>
    </xf>
    <xf numFmtId="0" fontId="32" fillId="0" borderId="1" xfId="0" applyFont="1" applyBorder="1" applyAlignment="1">
      <alignment horizontal="center" vertical="center"/>
    </xf>
    <xf numFmtId="0" fontId="13" fillId="0" borderId="0" xfId="0" applyFont="1" applyAlignment="1">
      <alignment horizontal="center" vertical="center"/>
    </xf>
    <xf numFmtId="0" fontId="14" fillId="0" borderId="0" xfId="0" applyFont="1" applyAlignment="1">
      <alignment horizontal="center" vertical="center"/>
    </xf>
    <xf numFmtId="0" fontId="19" fillId="0" borderId="0" xfId="0" applyFont="1" applyAlignment="1">
      <alignment horizontal="center" vertical="center"/>
    </xf>
    <xf numFmtId="0" fontId="22" fillId="0" borderId="0" xfId="0" applyFont="1" applyAlignment="1">
      <alignment vertical="center"/>
    </xf>
    <xf numFmtId="0" fontId="35" fillId="0" borderId="0" xfId="0" applyFont="1" applyAlignment="1">
      <alignment horizontal="left" vertical="center"/>
    </xf>
    <xf numFmtId="0" fontId="18" fillId="0" borderId="0" xfId="0" applyFont="1" applyAlignment="1">
      <alignment horizontal="center" vertical="center" wrapText="1"/>
    </xf>
    <xf numFmtId="0" fontId="12" fillId="0" borderId="11" xfId="0" applyFont="1" applyBorder="1" applyAlignment="1">
      <alignment horizontal="left" vertical="center"/>
    </xf>
    <xf numFmtId="0" fontId="12" fillId="0" borderId="1" xfId="0" applyFont="1" applyBorder="1" applyAlignment="1">
      <alignment horizontal="left" vertical="center" indent="1"/>
    </xf>
    <xf numFmtId="0" fontId="31" fillId="0" borderId="11" xfId="0" applyFont="1" applyBorder="1" applyAlignment="1">
      <alignment horizontal="center" vertical="center"/>
    </xf>
    <xf numFmtId="0" fontId="15" fillId="0" borderId="0" xfId="2" applyFont="1" applyAlignment="1">
      <alignment wrapText="1"/>
    </xf>
    <xf numFmtId="0" fontId="21" fillId="0" borderId="1" xfId="0" applyFont="1" applyBorder="1" applyAlignment="1">
      <alignment vertical="center"/>
    </xf>
    <xf numFmtId="0" fontId="13" fillId="0" borderId="0" xfId="0" applyFont="1" applyAlignment="1">
      <alignment vertical="center" wrapText="1"/>
    </xf>
    <xf numFmtId="0" fontId="12" fillId="0" borderId="11" xfId="0" applyFont="1" applyBorder="1" applyAlignment="1">
      <alignment horizontal="center" vertical="center"/>
    </xf>
  </cellXfs>
  <cellStyles count="5">
    <cellStyle name="ハイパーリンク" xfId="1" builtinId="8"/>
    <cellStyle name="桁区切り" xfId="4" builtinId="6"/>
    <cellStyle name="桁区切り 2" xfId="3" xr:uid="{8D0E15B9-180D-4BF5-ABD8-B687BCA3A940}"/>
    <cellStyle name="標準" xfId="0" builtinId="0"/>
    <cellStyle name="標準 2" xfId="2" xr:uid="{72E99FA0-9CA6-4CB2-A2A0-6431FB1ABE6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Radio" checked="Checked" firstButton="1" lockText="1" noThreeD="1"/>
</file>

<file path=xl/ctrlProps/ctrlProp22.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xdr:twoCellAnchor>
    <xdr:from>
      <xdr:col>3</xdr:col>
      <xdr:colOff>114300</xdr:colOff>
      <xdr:row>7</xdr:row>
      <xdr:rowOff>22860</xdr:rowOff>
    </xdr:from>
    <xdr:to>
      <xdr:col>4</xdr:col>
      <xdr:colOff>358140</xdr:colOff>
      <xdr:row>10</xdr:row>
      <xdr:rowOff>297180</xdr:rowOff>
    </xdr:to>
    <xdr:sp macro="" textlink="">
      <xdr:nvSpPr>
        <xdr:cNvPr id="2" name="右中かっこ 1">
          <a:extLst>
            <a:ext uri="{FF2B5EF4-FFF2-40B4-BE49-F238E27FC236}">
              <a16:creationId xmlns:a16="http://schemas.microsoft.com/office/drawing/2014/main" id="{B6689AA3-23F0-B817-AB8E-CD28C5F71DA7}"/>
            </a:ext>
          </a:extLst>
        </xdr:cNvPr>
        <xdr:cNvSpPr/>
      </xdr:nvSpPr>
      <xdr:spPr>
        <a:xfrm>
          <a:off x="6355080" y="2484120"/>
          <a:ext cx="525780" cy="1234440"/>
        </a:xfrm>
        <a:prstGeom prst="rightBrac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30480</xdr:colOff>
          <xdr:row>16</xdr:row>
          <xdr:rowOff>53340</xdr:rowOff>
        </xdr:from>
        <xdr:to>
          <xdr:col>7</xdr:col>
          <xdr:colOff>0</xdr:colOff>
          <xdr:row>16</xdr:row>
          <xdr:rowOff>304800</xdr:rowOff>
        </xdr:to>
        <xdr:sp macro="" textlink="">
          <xdr:nvSpPr>
            <xdr:cNvPr id="119809" name="Check Box 1" hidden="1">
              <a:extLst>
                <a:ext uri="{63B3BB69-23CF-44E3-9099-C40C66FF867C}">
                  <a14:compatExt spid="_x0000_s119809"/>
                </a:ext>
                <a:ext uri="{FF2B5EF4-FFF2-40B4-BE49-F238E27FC236}">
                  <a16:creationId xmlns:a16="http://schemas.microsoft.com/office/drawing/2014/main" id="{00000000-0008-0000-0100-000001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xdr:colOff>
          <xdr:row>17</xdr:row>
          <xdr:rowOff>7620</xdr:rowOff>
        </xdr:from>
        <xdr:to>
          <xdr:col>6</xdr:col>
          <xdr:colOff>327660</xdr:colOff>
          <xdr:row>18</xdr:row>
          <xdr:rowOff>7620</xdr:rowOff>
        </xdr:to>
        <xdr:sp macro="" textlink="">
          <xdr:nvSpPr>
            <xdr:cNvPr id="119810" name="Check Box 2" hidden="1">
              <a:extLst>
                <a:ext uri="{63B3BB69-23CF-44E3-9099-C40C66FF867C}">
                  <a14:compatExt spid="_x0000_s119810"/>
                </a:ext>
                <a:ext uri="{FF2B5EF4-FFF2-40B4-BE49-F238E27FC236}">
                  <a16:creationId xmlns:a16="http://schemas.microsoft.com/office/drawing/2014/main" id="{00000000-0008-0000-0100-000002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21</xdr:row>
          <xdr:rowOff>175260</xdr:rowOff>
        </xdr:from>
        <xdr:to>
          <xdr:col>7</xdr:col>
          <xdr:colOff>68580</xdr:colOff>
          <xdr:row>23</xdr:row>
          <xdr:rowOff>15240</xdr:rowOff>
        </xdr:to>
        <xdr:sp macro="" textlink="">
          <xdr:nvSpPr>
            <xdr:cNvPr id="119812" name="Check Box 4" hidden="1">
              <a:extLst>
                <a:ext uri="{63B3BB69-23CF-44E3-9099-C40C66FF867C}">
                  <a14:compatExt spid="_x0000_s119812"/>
                </a:ext>
                <a:ext uri="{FF2B5EF4-FFF2-40B4-BE49-F238E27FC236}">
                  <a16:creationId xmlns:a16="http://schemas.microsoft.com/office/drawing/2014/main" id="{00000000-0008-0000-0100-000004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22</xdr:row>
          <xdr:rowOff>190500</xdr:rowOff>
        </xdr:from>
        <xdr:to>
          <xdr:col>7</xdr:col>
          <xdr:colOff>30480</xdr:colOff>
          <xdr:row>24</xdr:row>
          <xdr:rowOff>15240</xdr:rowOff>
        </xdr:to>
        <xdr:sp macro="" textlink="">
          <xdr:nvSpPr>
            <xdr:cNvPr id="119813" name="Check Box 5" hidden="1">
              <a:extLst>
                <a:ext uri="{63B3BB69-23CF-44E3-9099-C40C66FF867C}">
                  <a14:compatExt spid="_x0000_s119813"/>
                </a:ext>
                <a:ext uri="{FF2B5EF4-FFF2-40B4-BE49-F238E27FC236}">
                  <a16:creationId xmlns:a16="http://schemas.microsoft.com/office/drawing/2014/main" id="{00000000-0008-0000-0100-000005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25</xdr:row>
          <xdr:rowOff>190500</xdr:rowOff>
        </xdr:from>
        <xdr:to>
          <xdr:col>10</xdr:col>
          <xdr:colOff>327660</xdr:colOff>
          <xdr:row>27</xdr:row>
          <xdr:rowOff>30480</xdr:rowOff>
        </xdr:to>
        <xdr:sp macro="" textlink="">
          <xdr:nvSpPr>
            <xdr:cNvPr id="119815" name="Check Box 7" hidden="1">
              <a:extLst>
                <a:ext uri="{63B3BB69-23CF-44E3-9099-C40C66FF867C}">
                  <a14:compatExt spid="_x0000_s119815"/>
                </a:ext>
                <a:ext uri="{FF2B5EF4-FFF2-40B4-BE49-F238E27FC236}">
                  <a16:creationId xmlns:a16="http://schemas.microsoft.com/office/drawing/2014/main" id="{00000000-0008-0000-0100-000007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27</xdr:row>
          <xdr:rowOff>190500</xdr:rowOff>
        </xdr:from>
        <xdr:to>
          <xdr:col>11</xdr:col>
          <xdr:colOff>53340</xdr:colOff>
          <xdr:row>29</xdr:row>
          <xdr:rowOff>0</xdr:rowOff>
        </xdr:to>
        <xdr:sp macro="" textlink="">
          <xdr:nvSpPr>
            <xdr:cNvPr id="119816" name="Check Box 8" hidden="1">
              <a:extLst>
                <a:ext uri="{63B3BB69-23CF-44E3-9099-C40C66FF867C}">
                  <a14:compatExt spid="_x0000_s119816"/>
                </a:ext>
                <a:ext uri="{FF2B5EF4-FFF2-40B4-BE49-F238E27FC236}">
                  <a16:creationId xmlns:a16="http://schemas.microsoft.com/office/drawing/2014/main" id="{00000000-0008-0000-0100-000008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28</xdr:row>
          <xdr:rowOff>182880</xdr:rowOff>
        </xdr:from>
        <xdr:to>
          <xdr:col>5</xdr:col>
          <xdr:colOff>175260</xdr:colOff>
          <xdr:row>30</xdr:row>
          <xdr:rowOff>22860</xdr:rowOff>
        </xdr:to>
        <xdr:sp macro="" textlink="">
          <xdr:nvSpPr>
            <xdr:cNvPr id="119817" name="Check Box 9" hidden="1">
              <a:extLst>
                <a:ext uri="{63B3BB69-23CF-44E3-9099-C40C66FF867C}">
                  <a14:compatExt spid="_x0000_s119817"/>
                </a:ext>
                <a:ext uri="{FF2B5EF4-FFF2-40B4-BE49-F238E27FC236}">
                  <a16:creationId xmlns:a16="http://schemas.microsoft.com/office/drawing/2014/main" id="{00000000-0008-0000-0100-000009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24</xdr:row>
          <xdr:rowOff>190500</xdr:rowOff>
        </xdr:from>
        <xdr:to>
          <xdr:col>6</xdr:col>
          <xdr:colOff>243840</xdr:colOff>
          <xdr:row>26</xdr:row>
          <xdr:rowOff>30480</xdr:rowOff>
        </xdr:to>
        <xdr:sp macro="" textlink="">
          <xdr:nvSpPr>
            <xdr:cNvPr id="119818" name="Check Box 10" hidden="1">
              <a:extLst>
                <a:ext uri="{63B3BB69-23CF-44E3-9099-C40C66FF867C}">
                  <a14:compatExt spid="_x0000_s119818"/>
                </a:ext>
                <a:ext uri="{FF2B5EF4-FFF2-40B4-BE49-F238E27FC236}">
                  <a16:creationId xmlns:a16="http://schemas.microsoft.com/office/drawing/2014/main" id="{00000000-0008-0000-0100-00000A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26</xdr:row>
          <xdr:rowOff>190500</xdr:rowOff>
        </xdr:from>
        <xdr:to>
          <xdr:col>16</xdr:col>
          <xdr:colOff>0</xdr:colOff>
          <xdr:row>28</xdr:row>
          <xdr:rowOff>30480</xdr:rowOff>
        </xdr:to>
        <xdr:sp macro="" textlink="">
          <xdr:nvSpPr>
            <xdr:cNvPr id="119819" name="Check Box 11" hidden="1">
              <a:extLst>
                <a:ext uri="{63B3BB69-23CF-44E3-9099-C40C66FF867C}">
                  <a14:compatExt spid="_x0000_s119819"/>
                </a:ext>
                <a:ext uri="{FF2B5EF4-FFF2-40B4-BE49-F238E27FC236}">
                  <a16:creationId xmlns:a16="http://schemas.microsoft.com/office/drawing/2014/main" id="{00000000-0008-0000-0100-00000B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29</xdr:row>
          <xdr:rowOff>190500</xdr:rowOff>
        </xdr:from>
        <xdr:to>
          <xdr:col>11</xdr:col>
          <xdr:colOff>251460</xdr:colOff>
          <xdr:row>31</xdr:row>
          <xdr:rowOff>22860</xdr:rowOff>
        </xdr:to>
        <xdr:sp macro="" textlink="">
          <xdr:nvSpPr>
            <xdr:cNvPr id="119820" name="Check Box 12" hidden="1">
              <a:extLst>
                <a:ext uri="{63B3BB69-23CF-44E3-9099-C40C66FF867C}">
                  <a14:compatExt spid="_x0000_s119820"/>
                </a:ext>
                <a:ext uri="{FF2B5EF4-FFF2-40B4-BE49-F238E27FC236}">
                  <a16:creationId xmlns:a16="http://schemas.microsoft.com/office/drawing/2014/main" id="{00000000-0008-0000-0100-00000C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23</xdr:row>
          <xdr:rowOff>182880</xdr:rowOff>
        </xdr:from>
        <xdr:to>
          <xdr:col>14</xdr:col>
          <xdr:colOff>106680</xdr:colOff>
          <xdr:row>25</xdr:row>
          <xdr:rowOff>30480</xdr:rowOff>
        </xdr:to>
        <xdr:sp macro="" textlink="">
          <xdr:nvSpPr>
            <xdr:cNvPr id="119821" name="Check Box 13" hidden="1">
              <a:extLst>
                <a:ext uri="{63B3BB69-23CF-44E3-9099-C40C66FF867C}">
                  <a14:compatExt spid="_x0000_s119821"/>
                </a:ext>
                <a:ext uri="{FF2B5EF4-FFF2-40B4-BE49-F238E27FC236}">
                  <a16:creationId xmlns:a16="http://schemas.microsoft.com/office/drawing/2014/main" id="{00000000-0008-0000-0100-00000D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8</xdr:row>
          <xdr:rowOff>213360</xdr:rowOff>
        </xdr:from>
        <xdr:to>
          <xdr:col>2</xdr:col>
          <xdr:colOff>0</xdr:colOff>
          <xdr:row>10</xdr:row>
          <xdr:rowOff>7620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4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xdr:row>
          <xdr:rowOff>0</xdr:rowOff>
        </xdr:from>
        <xdr:to>
          <xdr:col>2</xdr:col>
          <xdr:colOff>0</xdr:colOff>
          <xdr:row>16</xdr:row>
          <xdr:rowOff>0</xdr:rowOff>
        </xdr:to>
        <xdr:sp macro="" textlink="">
          <xdr:nvSpPr>
            <xdr:cNvPr id="6164" name="Check Box 20" hidden="1">
              <a:extLst>
                <a:ext uri="{63B3BB69-23CF-44E3-9099-C40C66FF867C}">
                  <a14:compatExt spid="_x0000_s6164"/>
                </a:ext>
                <a:ext uri="{FF2B5EF4-FFF2-40B4-BE49-F238E27FC236}">
                  <a16:creationId xmlns:a16="http://schemas.microsoft.com/office/drawing/2014/main" id="{00000000-0008-0000-0400-00001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xdr:row>
          <xdr:rowOff>213360</xdr:rowOff>
        </xdr:from>
        <xdr:to>
          <xdr:col>2</xdr:col>
          <xdr:colOff>0</xdr:colOff>
          <xdr:row>18</xdr:row>
          <xdr:rowOff>7620</xdr:rowOff>
        </xdr:to>
        <xdr:sp macro="" textlink="">
          <xdr:nvSpPr>
            <xdr:cNvPr id="6165" name="Check Box 21" hidden="1">
              <a:extLst>
                <a:ext uri="{63B3BB69-23CF-44E3-9099-C40C66FF867C}">
                  <a14:compatExt spid="_x0000_s6165"/>
                </a:ext>
                <a:ext uri="{FF2B5EF4-FFF2-40B4-BE49-F238E27FC236}">
                  <a16:creationId xmlns:a16="http://schemas.microsoft.com/office/drawing/2014/main" id="{00000000-0008-0000-0400-00001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xdr:row>
          <xdr:rowOff>213360</xdr:rowOff>
        </xdr:from>
        <xdr:to>
          <xdr:col>2</xdr:col>
          <xdr:colOff>0</xdr:colOff>
          <xdr:row>11</xdr:row>
          <xdr:rowOff>274320</xdr:rowOff>
        </xdr:to>
        <xdr:sp macro="" textlink="">
          <xdr:nvSpPr>
            <xdr:cNvPr id="6166" name="Check Box 22" hidden="1">
              <a:extLst>
                <a:ext uri="{63B3BB69-23CF-44E3-9099-C40C66FF867C}">
                  <a14:compatExt spid="_x0000_s6166"/>
                </a:ext>
                <a:ext uri="{FF2B5EF4-FFF2-40B4-BE49-F238E27FC236}">
                  <a16:creationId xmlns:a16="http://schemas.microsoft.com/office/drawing/2014/main" id="{00000000-0008-0000-0400-00001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xdr:row>
          <xdr:rowOff>60960</xdr:rowOff>
        </xdr:from>
        <xdr:to>
          <xdr:col>2</xdr:col>
          <xdr:colOff>0</xdr:colOff>
          <xdr:row>14</xdr:row>
          <xdr:rowOff>45720</xdr:rowOff>
        </xdr:to>
        <xdr:sp macro="" textlink="">
          <xdr:nvSpPr>
            <xdr:cNvPr id="6167" name="Check Box 23" hidden="1">
              <a:extLst>
                <a:ext uri="{63B3BB69-23CF-44E3-9099-C40C66FF867C}">
                  <a14:compatExt spid="_x0000_s6167"/>
                </a:ext>
                <a:ext uri="{FF2B5EF4-FFF2-40B4-BE49-F238E27FC236}">
                  <a16:creationId xmlns:a16="http://schemas.microsoft.com/office/drawing/2014/main" id="{00000000-0008-0000-0400-00001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68580</xdr:colOff>
          <xdr:row>17</xdr:row>
          <xdr:rowOff>175260</xdr:rowOff>
        </xdr:from>
        <xdr:to>
          <xdr:col>7</xdr:col>
          <xdr:colOff>251460</xdr:colOff>
          <xdr:row>19</xdr:row>
          <xdr:rowOff>22860</xdr:rowOff>
        </xdr:to>
        <xdr:sp macro="" textlink="">
          <xdr:nvSpPr>
            <xdr:cNvPr id="136195" name="Check Box 3" hidden="1">
              <a:extLst>
                <a:ext uri="{63B3BB69-23CF-44E3-9099-C40C66FF867C}">
                  <a14:compatExt spid="_x0000_s136195"/>
                </a:ext>
                <a:ext uri="{FF2B5EF4-FFF2-40B4-BE49-F238E27FC236}">
                  <a16:creationId xmlns:a16="http://schemas.microsoft.com/office/drawing/2014/main" id="{00000000-0008-0000-0A00-000003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18</xdr:row>
          <xdr:rowOff>190500</xdr:rowOff>
        </xdr:from>
        <xdr:to>
          <xdr:col>7</xdr:col>
          <xdr:colOff>251460</xdr:colOff>
          <xdr:row>20</xdr:row>
          <xdr:rowOff>15240</xdr:rowOff>
        </xdr:to>
        <xdr:sp macro="" textlink="">
          <xdr:nvSpPr>
            <xdr:cNvPr id="136196" name="Check Box 4" hidden="1">
              <a:extLst>
                <a:ext uri="{63B3BB69-23CF-44E3-9099-C40C66FF867C}">
                  <a14:compatExt spid="_x0000_s136196"/>
                </a:ext>
                <a:ext uri="{FF2B5EF4-FFF2-40B4-BE49-F238E27FC236}">
                  <a16:creationId xmlns:a16="http://schemas.microsoft.com/office/drawing/2014/main" id="{00000000-0008-0000-0A00-000004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19</xdr:row>
          <xdr:rowOff>190500</xdr:rowOff>
        </xdr:from>
        <xdr:to>
          <xdr:col>11</xdr:col>
          <xdr:colOff>91440</xdr:colOff>
          <xdr:row>21</xdr:row>
          <xdr:rowOff>22860</xdr:rowOff>
        </xdr:to>
        <xdr:sp macro="" textlink="">
          <xdr:nvSpPr>
            <xdr:cNvPr id="136200" name="Check Box 8" hidden="1">
              <a:extLst>
                <a:ext uri="{63B3BB69-23CF-44E3-9099-C40C66FF867C}">
                  <a14:compatExt spid="_x0000_s136200"/>
                </a:ext>
                <a:ext uri="{FF2B5EF4-FFF2-40B4-BE49-F238E27FC236}">
                  <a16:creationId xmlns:a16="http://schemas.microsoft.com/office/drawing/2014/main" id="{00000000-0008-0000-0A00-000008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20</xdr:row>
          <xdr:rowOff>182880</xdr:rowOff>
        </xdr:from>
        <xdr:to>
          <xdr:col>11</xdr:col>
          <xdr:colOff>114300</xdr:colOff>
          <xdr:row>22</xdr:row>
          <xdr:rowOff>22860</xdr:rowOff>
        </xdr:to>
        <xdr:sp macro="" textlink="">
          <xdr:nvSpPr>
            <xdr:cNvPr id="136204" name="Check Box 12" hidden="1">
              <a:extLst>
                <a:ext uri="{63B3BB69-23CF-44E3-9099-C40C66FF867C}">
                  <a14:compatExt spid="_x0000_s136204"/>
                </a:ext>
                <a:ext uri="{FF2B5EF4-FFF2-40B4-BE49-F238E27FC236}">
                  <a16:creationId xmlns:a16="http://schemas.microsoft.com/office/drawing/2014/main" id="{00000000-0008-0000-0A00-00000C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99060</xdr:colOff>
          <xdr:row>22</xdr:row>
          <xdr:rowOff>22860</xdr:rowOff>
        </xdr:from>
        <xdr:to>
          <xdr:col>7</xdr:col>
          <xdr:colOff>175260</xdr:colOff>
          <xdr:row>22</xdr:row>
          <xdr:rowOff>274320</xdr:rowOff>
        </xdr:to>
        <xdr:sp macro="" textlink="">
          <xdr:nvSpPr>
            <xdr:cNvPr id="123905" name="Option Button 1" hidden="1">
              <a:extLst>
                <a:ext uri="{63B3BB69-23CF-44E3-9099-C40C66FF867C}">
                  <a14:compatExt spid="_x0000_s123905"/>
                </a:ext>
                <a:ext uri="{FF2B5EF4-FFF2-40B4-BE49-F238E27FC236}">
                  <a16:creationId xmlns:a16="http://schemas.microsoft.com/office/drawing/2014/main" id="{00000000-0008-0000-0E00-000001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22</xdr:row>
          <xdr:rowOff>22860</xdr:rowOff>
        </xdr:from>
        <xdr:to>
          <xdr:col>10</xdr:col>
          <xdr:colOff>327660</xdr:colOff>
          <xdr:row>22</xdr:row>
          <xdr:rowOff>274320</xdr:rowOff>
        </xdr:to>
        <xdr:sp macro="" textlink="">
          <xdr:nvSpPr>
            <xdr:cNvPr id="123906" name="Option Button 2" hidden="1">
              <a:extLst>
                <a:ext uri="{63B3BB69-23CF-44E3-9099-C40C66FF867C}">
                  <a14:compatExt spid="_x0000_s123906"/>
                </a:ext>
                <a:ext uri="{FF2B5EF4-FFF2-40B4-BE49-F238E27FC236}">
                  <a16:creationId xmlns:a16="http://schemas.microsoft.com/office/drawing/2014/main" id="{00000000-0008-0000-0E00-000002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omments" Target="../comments1.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6.xml"/><Relationship Id="rId3" Type="http://schemas.openxmlformats.org/officeDocument/2006/relationships/vmlDrawing" Target="../drawings/vmlDrawing2.vml"/><Relationship Id="rId7" Type="http://schemas.openxmlformats.org/officeDocument/2006/relationships/ctrlProp" Target="../ctrlProps/ctrlProp15.x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14.xml"/><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vmlDrawing" Target="../drawings/vmlDrawing3.vml"/><Relationship Id="rId7" Type="http://schemas.openxmlformats.org/officeDocument/2006/relationships/ctrlProp" Target="../ctrlProps/ctrlProp20.xml"/><Relationship Id="rId2" Type="http://schemas.openxmlformats.org/officeDocument/2006/relationships/drawing" Target="../drawings/drawing4.xml"/><Relationship Id="rId1" Type="http://schemas.openxmlformats.org/officeDocument/2006/relationships/printerSettings" Target="../printerSettings/printerSettings11.bin"/><Relationship Id="rId6" Type="http://schemas.openxmlformats.org/officeDocument/2006/relationships/ctrlProp" Target="../ctrlProps/ctrlProp19.xml"/><Relationship Id="rId5" Type="http://schemas.openxmlformats.org/officeDocument/2006/relationships/ctrlProp" Target="../ctrlProps/ctrlProp18.xml"/><Relationship Id="rId4" Type="http://schemas.openxmlformats.org/officeDocument/2006/relationships/ctrlProp" Target="../ctrlProps/ctrlProp17.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15.bin"/><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67A87B-FBA9-4A1A-B0C6-B407BCC7FF8C}">
  <sheetPr>
    <tabColor rgb="FFFFFF00"/>
  </sheetPr>
  <dimension ref="A1:L19"/>
  <sheetViews>
    <sheetView view="pageBreakPreview" zoomScaleNormal="100" zoomScaleSheetLayoutView="100" workbookViewId="0">
      <selection activeCell="E1" sqref="E1"/>
    </sheetView>
  </sheetViews>
  <sheetFormatPr defaultRowHeight="25.2" customHeight="1"/>
  <cols>
    <col min="1" max="1" width="22.69921875" customWidth="1"/>
    <col min="2" max="2" width="28.19921875" customWidth="1"/>
    <col min="3" max="3" width="31" customWidth="1"/>
    <col min="4" max="4" width="3.69921875" customWidth="1"/>
  </cols>
  <sheetData>
    <row r="1" spans="1:12" ht="33.15" customHeight="1" thickBot="1">
      <c r="A1" s="2"/>
    </row>
    <row r="2" spans="1:12" ht="35.1" customHeight="1" thickBot="1">
      <c r="A2" s="3" t="s">
        <v>77</v>
      </c>
      <c r="B2" s="4" t="s">
        <v>78</v>
      </c>
      <c r="C2" s="5" t="s">
        <v>79</v>
      </c>
    </row>
    <row r="3" spans="1:12" ht="25.2" customHeight="1" thickTop="1">
      <c r="A3" s="6" t="s">
        <v>80</v>
      </c>
      <c r="B3" s="7"/>
      <c r="C3" s="8" t="s">
        <v>81</v>
      </c>
    </row>
    <row r="4" spans="1:12" ht="25.2" customHeight="1">
      <c r="A4" s="9" t="s">
        <v>82</v>
      </c>
      <c r="B4" s="10"/>
      <c r="C4" s="11" t="s">
        <v>83</v>
      </c>
    </row>
    <row r="5" spans="1:12" ht="25.2" customHeight="1">
      <c r="A5" s="12" t="s">
        <v>84</v>
      </c>
      <c r="B5" s="13"/>
      <c r="C5" s="14" t="s">
        <v>85</v>
      </c>
    </row>
    <row r="6" spans="1:12" ht="25.2" customHeight="1">
      <c r="A6" s="12" t="s">
        <v>86</v>
      </c>
      <c r="B6" s="13"/>
      <c r="C6" s="14" t="s">
        <v>87</v>
      </c>
    </row>
    <row r="7" spans="1:12" ht="25.2" customHeight="1">
      <c r="A7" s="12" t="s">
        <v>122</v>
      </c>
      <c r="B7" s="15"/>
      <c r="C7" s="16">
        <v>45823</v>
      </c>
    </row>
    <row r="8" spans="1:12" ht="25.2" customHeight="1">
      <c r="A8" s="17" t="s">
        <v>96</v>
      </c>
      <c r="B8" s="18"/>
      <c r="C8" s="19" t="s">
        <v>88</v>
      </c>
    </row>
    <row r="9" spans="1:12" ht="25.2" customHeight="1">
      <c r="A9" s="9" t="s">
        <v>89</v>
      </c>
      <c r="B9" s="10"/>
      <c r="C9" s="11" t="s">
        <v>90</v>
      </c>
      <c r="F9" s="151" t="s">
        <v>237</v>
      </c>
      <c r="G9" s="151"/>
      <c r="H9" s="151"/>
      <c r="I9" s="151"/>
      <c r="J9" s="151"/>
      <c r="K9" s="151"/>
      <c r="L9" s="151"/>
    </row>
    <row r="10" spans="1:12" ht="25.2" customHeight="1">
      <c r="A10" s="20" t="s">
        <v>91</v>
      </c>
      <c r="B10" s="18"/>
      <c r="C10" s="19" t="s">
        <v>92</v>
      </c>
      <c r="F10" s="151"/>
      <c r="G10" s="151"/>
      <c r="H10" s="151"/>
      <c r="I10" s="151"/>
      <c r="J10" s="151"/>
      <c r="K10" s="151"/>
      <c r="L10" s="151"/>
    </row>
    <row r="11" spans="1:12" ht="25.2" customHeight="1" thickBot="1">
      <c r="A11" s="21" t="s">
        <v>89</v>
      </c>
      <c r="B11" s="22"/>
      <c r="C11" s="23" t="s">
        <v>93</v>
      </c>
      <c r="F11" s="151"/>
      <c r="G11" s="151"/>
      <c r="H11" s="151"/>
      <c r="I11" s="151"/>
      <c r="J11" s="151"/>
      <c r="K11" s="151"/>
      <c r="L11" s="151"/>
    </row>
    <row r="13" spans="1:12" ht="25.2" customHeight="1">
      <c r="A13" s="24"/>
      <c r="B13" t="s">
        <v>94</v>
      </c>
    </row>
    <row r="14" spans="1:12" ht="25.2" customHeight="1">
      <c r="A14" s="24"/>
      <c r="B14" s="25" t="s">
        <v>95</v>
      </c>
    </row>
    <row r="17" spans="2:2" ht="25.2" customHeight="1">
      <c r="B17" s="25"/>
    </row>
    <row r="18" spans="2:2" ht="25.2" customHeight="1">
      <c r="B18" s="26"/>
    </row>
    <row r="19" spans="2:2" ht="25.2" customHeight="1">
      <c r="B19" s="26"/>
    </row>
  </sheetData>
  <mergeCells count="1">
    <mergeCell ref="F9:L11"/>
  </mergeCells>
  <phoneticPr fontId="1"/>
  <pageMargins left="0.7" right="0.7" top="0.75" bottom="0.75" header="0.3" footer="0.3"/>
  <pageSetup paperSize="9" scale="44" orientation="portrait" verticalDpi="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E65167-A33A-4639-A2A0-2E8FB1958C02}">
  <sheetPr>
    <tabColor theme="9"/>
    <pageSetUpPr fitToPage="1"/>
  </sheetPr>
  <dimension ref="A1:U39"/>
  <sheetViews>
    <sheetView showGridLines="0" view="pageBreakPreview" topLeftCell="A9" zoomScaleNormal="100" zoomScaleSheetLayoutView="100" workbookViewId="0">
      <selection activeCell="K10" sqref="K10"/>
    </sheetView>
  </sheetViews>
  <sheetFormatPr defaultColWidth="4.09765625" defaultRowHeight="16.95" customHeight="1"/>
  <cols>
    <col min="1" max="21" width="4.5" style="27" customWidth="1"/>
    <col min="22" max="22" width="3.19921875" style="27" bestFit="1" customWidth="1"/>
    <col min="23" max="16384" width="4.09765625" style="27"/>
  </cols>
  <sheetData>
    <row r="1" spans="1:21" ht="16.95" customHeight="1">
      <c r="A1" s="27" t="s">
        <v>68</v>
      </c>
    </row>
    <row r="3" spans="1:21" ht="16.95" customHeight="1">
      <c r="M3" s="117"/>
      <c r="N3" s="117"/>
      <c r="O3" s="117"/>
      <c r="P3" s="118"/>
      <c r="Q3" s="176" t="str">
        <f>IF(はじめに!B7="","令和　　年　　月　　日",はじめに!B7)</f>
        <v>令和　　年　　月　　日</v>
      </c>
      <c r="R3" s="176"/>
      <c r="S3" s="176"/>
      <c r="T3" s="176"/>
      <c r="U3" s="176"/>
    </row>
    <row r="4" spans="1:21" ht="16.95" customHeight="1">
      <c r="A4" s="27" t="s">
        <v>8</v>
      </c>
      <c r="H4" s="27" t="s">
        <v>65</v>
      </c>
      <c r="M4" s="117"/>
      <c r="N4" s="117"/>
      <c r="O4" s="117"/>
      <c r="P4" s="117"/>
      <c r="Q4" s="117"/>
      <c r="R4" s="117"/>
      <c r="S4" s="117"/>
      <c r="T4" s="117"/>
      <c r="U4" s="117"/>
    </row>
    <row r="5" spans="1:21" ht="19.2" customHeight="1">
      <c r="J5" s="28"/>
      <c r="K5" s="28"/>
      <c r="L5" s="43" t="s">
        <v>97</v>
      </c>
      <c r="M5" s="177" t="str">
        <f>IFERROR(IF(はじめに!$B$4="","",はじめに!$B$4),"")</f>
        <v/>
      </c>
      <c r="N5" s="177"/>
      <c r="O5" s="177"/>
      <c r="P5" s="177"/>
      <c r="Q5" s="177"/>
      <c r="R5" s="177"/>
      <c r="S5" s="177"/>
      <c r="T5" s="177"/>
      <c r="U5" s="177"/>
    </row>
    <row r="6" spans="1:21" ht="19.2" customHeight="1">
      <c r="J6" s="28"/>
      <c r="K6" s="28"/>
      <c r="L6" s="43" t="s">
        <v>98</v>
      </c>
      <c r="M6" s="177" t="str">
        <f>IFERROR(IF(はじめに!$B$5="","",はじめに!$B$5),"")</f>
        <v/>
      </c>
      <c r="N6" s="177"/>
      <c r="O6" s="177"/>
      <c r="P6" s="177"/>
      <c r="Q6" s="177"/>
      <c r="R6" s="177"/>
      <c r="S6" s="177"/>
      <c r="T6" s="177"/>
      <c r="U6" s="177"/>
    </row>
    <row r="7" spans="1:21" ht="19.2" customHeight="1">
      <c r="J7" s="28"/>
      <c r="L7" s="43" t="s">
        <v>99</v>
      </c>
      <c r="M7" s="177" t="str">
        <f>IFERROR(IF(はじめに!$B$6="","",はじめに!$B$6),"")</f>
        <v/>
      </c>
      <c r="N7" s="177"/>
      <c r="O7" s="177"/>
      <c r="P7" s="177"/>
      <c r="Q7" s="177"/>
      <c r="R7" s="177"/>
      <c r="S7" s="177"/>
      <c r="T7" s="177"/>
      <c r="U7" s="177"/>
    </row>
    <row r="8" spans="1:21" ht="12.6" customHeight="1"/>
    <row r="9" spans="1:21" ht="16.95" customHeight="1">
      <c r="A9" s="154" t="s">
        <v>239</v>
      </c>
      <c r="B9" s="154"/>
      <c r="C9" s="154"/>
      <c r="D9" s="154"/>
      <c r="E9" s="154"/>
      <c r="F9" s="154"/>
      <c r="G9" s="154"/>
      <c r="H9" s="154"/>
      <c r="I9" s="154"/>
      <c r="J9" s="154"/>
      <c r="K9" s="154"/>
      <c r="L9" s="154"/>
      <c r="M9" s="154"/>
      <c r="N9" s="154"/>
      <c r="O9" s="154"/>
      <c r="P9" s="154"/>
      <c r="Q9" s="154"/>
      <c r="R9" s="154"/>
      <c r="S9" s="154"/>
      <c r="T9" s="154"/>
      <c r="U9" s="154"/>
    </row>
    <row r="10" spans="1:21" ht="18.75" customHeight="1"/>
    <row r="11" spans="1:21" ht="40.200000000000003" customHeight="1">
      <c r="A11" s="180" t="s">
        <v>240</v>
      </c>
      <c r="B11" s="180"/>
      <c r="C11" s="180"/>
      <c r="D11" s="180"/>
      <c r="E11" s="180"/>
      <c r="F11" s="180"/>
      <c r="G11" s="180"/>
      <c r="H11" s="180"/>
      <c r="I11" s="180"/>
      <c r="J11" s="180"/>
      <c r="K11" s="180"/>
      <c r="L11" s="180"/>
      <c r="M11" s="180"/>
      <c r="N11" s="180"/>
      <c r="O11" s="180"/>
      <c r="P11" s="180"/>
      <c r="Q11" s="180"/>
      <c r="R11" s="180"/>
      <c r="S11" s="180"/>
      <c r="T11" s="180"/>
      <c r="U11" s="180"/>
    </row>
    <row r="12" spans="1:21" ht="16.95" customHeight="1">
      <c r="A12" s="60"/>
      <c r="B12" s="60"/>
      <c r="C12" s="60"/>
      <c r="D12" s="60"/>
      <c r="E12" s="60"/>
      <c r="F12" s="60"/>
      <c r="G12" s="60"/>
      <c r="H12" s="60"/>
      <c r="I12" s="60"/>
      <c r="J12" s="60"/>
      <c r="K12" s="60"/>
      <c r="L12" s="60"/>
      <c r="M12" s="60"/>
      <c r="N12" s="60"/>
      <c r="O12" s="60"/>
      <c r="P12" s="60"/>
      <c r="Q12" s="60"/>
      <c r="R12" s="60"/>
      <c r="S12" s="60"/>
      <c r="T12" s="60"/>
      <c r="U12" s="60"/>
    </row>
    <row r="13" spans="1:21" ht="34.200000000000003" customHeight="1" thickBot="1">
      <c r="A13" s="66" t="s">
        <v>9</v>
      </c>
      <c r="B13" s="30"/>
      <c r="C13" s="27" t="s">
        <v>10</v>
      </c>
      <c r="H13" s="181">
        <f>'3収支予算書'!D5</f>
        <v>0</v>
      </c>
      <c r="I13" s="181"/>
      <c r="J13" s="181"/>
      <c r="K13" s="181"/>
      <c r="L13" s="181"/>
      <c r="M13" s="112" t="s">
        <v>183</v>
      </c>
    </row>
    <row r="14" spans="1:21" ht="13.2" customHeight="1">
      <c r="G14" s="34"/>
    </row>
    <row r="15" spans="1:21" ht="15" customHeight="1">
      <c r="G15" s="34"/>
    </row>
    <row r="16" spans="1:21" ht="24.6" customHeight="1">
      <c r="A16" s="66" t="s">
        <v>11</v>
      </c>
      <c r="C16" s="27" t="s">
        <v>101</v>
      </c>
    </row>
    <row r="17" spans="1:20" ht="25.8" customHeight="1">
      <c r="B17" s="159" t="s">
        <v>103</v>
      </c>
      <c r="C17" s="160"/>
      <c r="D17" s="161"/>
      <c r="E17" s="155" t="s">
        <v>102</v>
      </c>
      <c r="F17" s="156"/>
      <c r="G17" s="44"/>
      <c r="H17" s="45" t="s">
        <v>57</v>
      </c>
      <c r="I17" s="46"/>
      <c r="J17" s="47"/>
      <c r="K17" s="37"/>
      <c r="L17" s="178" t="s">
        <v>235</v>
      </c>
      <c r="M17" s="178"/>
      <c r="N17" s="178"/>
      <c r="O17" s="178"/>
      <c r="P17" s="178"/>
      <c r="Q17" s="178"/>
      <c r="R17" s="178"/>
      <c r="S17" s="178"/>
      <c r="T17" s="179"/>
    </row>
    <row r="18" spans="1:20" ht="25.8" customHeight="1">
      <c r="A18" s="30"/>
      <c r="B18" s="162"/>
      <c r="C18" s="163"/>
      <c r="D18" s="164"/>
      <c r="E18" s="157"/>
      <c r="F18" s="158"/>
      <c r="G18" s="48"/>
      <c r="H18" s="57" t="s">
        <v>56</v>
      </c>
      <c r="I18" s="49"/>
      <c r="J18" s="49"/>
      <c r="K18" s="53"/>
      <c r="L18" s="168" t="s">
        <v>114</v>
      </c>
      <c r="M18" s="168"/>
      <c r="N18" s="170"/>
      <c r="O18" s="170"/>
      <c r="P18" s="170"/>
      <c r="Q18" s="170"/>
      <c r="R18" s="170"/>
      <c r="S18" s="170"/>
      <c r="T18" s="170"/>
    </row>
    <row r="19" spans="1:20" ht="25.8" customHeight="1">
      <c r="B19" s="165" t="s">
        <v>18</v>
      </c>
      <c r="C19" s="166"/>
      <c r="D19" s="167"/>
      <c r="E19" s="58" t="s">
        <v>19</v>
      </c>
      <c r="F19" s="59"/>
      <c r="G19" s="169"/>
      <c r="H19" s="169"/>
      <c r="I19" s="169"/>
      <c r="J19" s="169"/>
      <c r="K19" s="169"/>
      <c r="L19" s="168" t="s">
        <v>20</v>
      </c>
      <c r="M19" s="168"/>
      <c r="N19" s="170"/>
      <c r="O19" s="170"/>
      <c r="P19" s="170"/>
      <c r="Q19" s="170"/>
      <c r="R19" s="170"/>
      <c r="S19" s="170"/>
      <c r="T19" s="170"/>
    </row>
    <row r="20" spans="1:20" ht="25.8" customHeight="1">
      <c r="A20" s="30"/>
      <c r="B20" s="162"/>
      <c r="C20" s="163"/>
      <c r="D20" s="164"/>
      <c r="E20" s="50" t="s">
        <v>21</v>
      </c>
      <c r="F20" s="59"/>
      <c r="G20" s="169"/>
      <c r="H20" s="169"/>
      <c r="I20" s="169"/>
      <c r="J20" s="169"/>
      <c r="K20" s="169"/>
      <c r="L20" s="168" t="s">
        <v>22</v>
      </c>
      <c r="M20" s="168"/>
      <c r="N20" s="170"/>
      <c r="O20" s="170"/>
      <c r="P20" s="170"/>
      <c r="Q20" s="170"/>
      <c r="R20" s="170"/>
      <c r="S20" s="170"/>
      <c r="T20" s="170"/>
    </row>
    <row r="21" spans="1:20" ht="16.95" customHeight="1">
      <c r="A21" s="30"/>
      <c r="B21" s="30"/>
      <c r="C21" s="35"/>
    </row>
    <row r="22" spans="1:20" ht="16.95" customHeight="1">
      <c r="A22" s="66" t="s">
        <v>184</v>
      </c>
      <c r="B22" s="30"/>
      <c r="C22" s="66" t="s">
        <v>124</v>
      </c>
    </row>
    <row r="23" spans="1:20" ht="16.95" customHeight="1">
      <c r="A23" s="30"/>
      <c r="C23" s="69"/>
      <c r="D23" s="68" t="s">
        <v>74</v>
      </c>
      <c r="E23" s="68"/>
      <c r="F23" s="68"/>
      <c r="G23" s="68"/>
      <c r="H23" s="68"/>
      <c r="I23" s="68"/>
      <c r="J23" s="68"/>
      <c r="K23" s="68"/>
      <c r="L23" s="68"/>
      <c r="M23" s="68"/>
      <c r="N23" s="68"/>
      <c r="O23" s="68"/>
      <c r="P23" s="68"/>
    </row>
    <row r="24" spans="1:20" ht="16.95" customHeight="1">
      <c r="A24" s="30"/>
      <c r="C24" s="69"/>
      <c r="D24" s="68" t="s">
        <v>181</v>
      </c>
      <c r="E24" s="68"/>
      <c r="F24" s="68"/>
      <c r="G24" s="68"/>
      <c r="H24" s="68"/>
      <c r="I24" s="68"/>
      <c r="J24" s="68"/>
      <c r="K24" s="68"/>
      <c r="L24" s="68"/>
      <c r="M24" s="68"/>
      <c r="N24" s="68"/>
      <c r="O24" s="68"/>
      <c r="P24" s="68"/>
    </row>
    <row r="25" spans="1:20" ht="16.95" customHeight="1">
      <c r="A25" s="30"/>
      <c r="B25" s="68"/>
      <c r="C25" s="69"/>
      <c r="D25" s="68" t="s">
        <v>75</v>
      </c>
      <c r="E25" s="68"/>
      <c r="F25" s="68"/>
      <c r="G25" s="68"/>
      <c r="H25" s="68"/>
      <c r="I25" s="68"/>
      <c r="J25" s="68"/>
      <c r="K25" s="68"/>
      <c r="L25" s="68"/>
      <c r="M25" s="68"/>
      <c r="N25" s="68"/>
      <c r="O25" s="68"/>
      <c r="P25" s="68"/>
    </row>
    <row r="26" spans="1:20" ht="16.95" customHeight="1">
      <c r="A26" s="30"/>
      <c r="B26" s="68"/>
      <c r="C26" s="69"/>
      <c r="D26" s="68" t="s">
        <v>182</v>
      </c>
      <c r="E26" s="68"/>
      <c r="F26" s="68"/>
      <c r="G26" s="68"/>
      <c r="H26" s="68"/>
      <c r="I26" s="68"/>
      <c r="J26" s="68"/>
      <c r="K26" s="68"/>
      <c r="L26" s="68"/>
      <c r="M26" s="68"/>
      <c r="N26" s="68"/>
      <c r="O26" s="68"/>
      <c r="P26" s="68"/>
    </row>
    <row r="27" spans="1:20" ht="16.95" customHeight="1">
      <c r="A27" s="30"/>
      <c r="B27" s="68"/>
      <c r="C27" s="69"/>
      <c r="D27" s="68" t="s">
        <v>66</v>
      </c>
      <c r="E27" s="68"/>
      <c r="F27" s="68"/>
      <c r="G27" s="68"/>
      <c r="H27" s="68"/>
      <c r="I27" s="68"/>
      <c r="J27" s="68"/>
      <c r="K27" s="68"/>
      <c r="L27" s="68"/>
      <c r="M27" s="68"/>
      <c r="N27" s="68"/>
      <c r="O27" s="68"/>
      <c r="P27" s="68"/>
    </row>
    <row r="28" spans="1:20" ht="16.95" customHeight="1">
      <c r="A28" s="30"/>
      <c r="B28" s="68"/>
      <c r="C28" s="69"/>
      <c r="D28" s="68" t="s">
        <v>76</v>
      </c>
      <c r="E28" s="68"/>
      <c r="F28" s="68"/>
      <c r="G28" s="68"/>
      <c r="H28" s="68"/>
      <c r="I28" s="68"/>
      <c r="J28" s="68"/>
      <c r="K28" s="68"/>
      <c r="L28" s="68"/>
      <c r="M28" s="68"/>
      <c r="N28" s="68"/>
      <c r="O28" s="68"/>
      <c r="P28" s="68"/>
    </row>
    <row r="29" spans="1:20" ht="16.95" customHeight="1">
      <c r="A29" s="30"/>
      <c r="B29" s="68"/>
      <c r="C29" s="69"/>
      <c r="D29" s="68" t="s">
        <v>67</v>
      </c>
      <c r="E29" s="68"/>
      <c r="F29" s="68"/>
      <c r="G29" s="68"/>
      <c r="H29" s="68"/>
      <c r="I29" s="68"/>
      <c r="J29" s="68"/>
      <c r="K29" s="68"/>
      <c r="L29" s="68"/>
      <c r="M29" s="68"/>
      <c r="N29" s="68"/>
      <c r="O29" s="68"/>
      <c r="P29" s="68"/>
    </row>
    <row r="30" spans="1:20" ht="16.95" customHeight="1">
      <c r="A30" s="30"/>
      <c r="B30" s="68"/>
      <c r="C30" s="69"/>
      <c r="D30" s="68" t="s">
        <v>123</v>
      </c>
      <c r="E30" s="68"/>
      <c r="F30" s="68"/>
      <c r="G30" s="68"/>
      <c r="H30" s="68"/>
      <c r="I30" s="68"/>
      <c r="J30" s="68"/>
      <c r="K30" s="68"/>
      <c r="L30" s="68"/>
      <c r="M30" s="68"/>
      <c r="N30" s="68"/>
      <c r="O30" s="68"/>
      <c r="P30" s="68"/>
    </row>
    <row r="31" spans="1:20" ht="16.95" customHeight="1">
      <c r="A31" s="30"/>
      <c r="B31" s="68"/>
      <c r="C31" s="69"/>
      <c r="D31" s="68" t="s">
        <v>238</v>
      </c>
      <c r="E31" s="68"/>
      <c r="F31" s="68"/>
      <c r="G31" s="68"/>
      <c r="H31" s="68"/>
      <c r="I31" s="68"/>
      <c r="J31" s="68"/>
      <c r="K31" s="68"/>
      <c r="L31" s="68"/>
      <c r="M31" s="68"/>
      <c r="N31" s="68"/>
      <c r="O31" s="68"/>
      <c r="P31" s="68"/>
    </row>
    <row r="32" spans="1:20" ht="16.95" customHeight="1">
      <c r="A32" s="30"/>
      <c r="B32" s="67"/>
      <c r="C32" s="67"/>
      <c r="D32" s="65"/>
      <c r="E32" s="54"/>
      <c r="F32" s="54"/>
      <c r="G32" s="54"/>
      <c r="H32" s="54"/>
      <c r="I32" s="54"/>
      <c r="J32" s="54"/>
      <c r="K32" s="54"/>
      <c r="L32" s="54"/>
      <c r="M32" s="54"/>
      <c r="N32" s="54"/>
      <c r="O32" s="54"/>
      <c r="P32" s="54"/>
    </row>
    <row r="33" spans="1:17" ht="7.8" customHeight="1">
      <c r="A33" s="30"/>
      <c r="D33" s="36"/>
      <c r="E33" s="37"/>
      <c r="F33" s="37"/>
      <c r="G33" s="37"/>
      <c r="H33" s="37"/>
      <c r="I33" s="37"/>
      <c r="J33" s="37"/>
      <c r="K33" s="37"/>
      <c r="L33" s="37"/>
      <c r="M33" s="37"/>
      <c r="N33" s="37"/>
      <c r="O33" s="37"/>
      <c r="P33" s="37"/>
      <c r="Q33" s="38"/>
    </row>
    <row r="34" spans="1:17" ht="16.95" customHeight="1">
      <c r="A34" s="30"/>
      <c r="D34" s="39" t="s">
        <v>12</v>
      </c>
      <c r="E34" s="70"/>
      <c r="F34" s="70"/>
      <c r="G34" s="70"/>
      <c r="H34" s="70"/>
      <c r="I34" s="70"/>
      <c r="J34" s="70"/>
      <c r="K34" s="70"/>
      <c r="L34" s="70"/>
      <c r="M34" s="70"/>
      <c r="N34" s="70"/>
      <c r="O34" s="70"/>
      <c r="P34" s="70"/>
      <c r="Q34" s="40"/>
    </row>
    <row r="35" spans="1:17" ht="23.4" customHeight="1">
      <c r="D35" s="39"/>
      <c r="E35" s="175" t="s">
        <v>13</v>
      </c>
      <c r="F35" s="175"/>
      <c r="G35" s="175"/>
      <c r="H35" s="171" t="str">
        <f>M7</f>
        <v/>
      </c>
      <c r="I35" s="171"/>
      <c r="J35" s="171"/>
      <c r="K35" s="171"/>
      <c r="M35" s="67" t="s">
        <v>14</v>
      </c>
      <c r="N35" s="173" t="str">
        <f>IF(はじめに!$B9=0,"",はじめに!$B$9)</f>
        <v/>
      </c>
      <c r="O35" s="173"/>
      <c r="P35" s="173"/>
      <c r="Q35" s="40" t="s">
        <v>15</v>
      </c>
    </row>
    <row r="36" spans="1:17" ht="23.4" customHeight="1">
      <c r="D36" s="71"/>
      <c r="E36" s="152" t="s">
        <v>16</v>
      </c>
      <c r="F36" s="152"/>
      <c r="G36" s="152"/>
      <c r="H36" s="174" t="str">
        <f>IF(はじめに!$B$10=0,"",はじめに!$B$10)</f>
        <v/>
      </c>
      <c r="I36" s="174"/>
      <c r="J36" s="174"/>
      <c r="K36" s="174"/>
      <c r="M36" s="147" t="s">
        <v>14</v>
      </c>
      <c r="N36" s="172" t="str">
        <f>IF(はじめに!$B11=0,"",はじめに!$B$11)</f>
        <v/>
      </c>
      <c r="O36" s="172"/>
      <c r="P36" s="172"/>
      <c r="Q36" s="73" t="s">
        <v>15</v>
      </c>
    </row>
    <row r="37" spans="1:17" ht="29.4" customHeight="1">
      <c r="D37" s="153" t="s">
        <v>73</v>
      </c>
      <c r="E37" s="153"/>
      <c r="F37" s="153"/>
      <c r="G37" s="153"/>
      <c r="H37" s="153"/>
      <c r="I37" s="153"/>
      <c r="J37" s="153"/>
      <c r="K37" s="153"/>
      <c r="L37" s="153"/>
      <c r="M37" s="153"/>
      <c r="N37" s="153"/>
      <c r="O37" s="153"/>
      <c r="P37" s="153"/>
      <c r="Q37" s="153"/>
    </row>
    <row r="38" spans="1:17" ht="18" customHeight="1"/>
    <row r="39" spans="1:17" ht="43.5" customHeight="1"/>
  </sheetData>
  <mergeCells count="26">
    <mergeCell ref="E35:G35"/>
    <mergeCell ref="Q3:U3"/>
    <mergeCell ref="M5:U5"/>
    <mergeCell ref="M6:U6"/>
    <mergeCell ref="M7:U7"/>
    <mergeCell ref="L18:M18"/>
    <mergeCell ref="L17:T17"/>
    <mergeCell ref="A11:U11"/>
    <mergeCell ref="N18:T18"/>
    <mergeCell ref="H13:L13"/>
    <mergeCell ref="E36:G36"/>
    <mergeCell ref="D37:Q37"/>
    <mergeCell ref="A9:U9"/>
    <mergeCell ref="E17:F18"/>
    <mergeCell ref="B17:D18"/>
    <mergeCell ref="B19:D20"/>
    <mergeCell ref="L19:M19"/>
    <mergeCell ref="L20:M20"/>
    <mergeCell ref="G19:K19"/>
    <mergeCell ref="G20:K20"/>
    <mergeCell ref="N19:T19"/>
    <mergeCell ref="N20:T20"/>
    <mergeCell ref="H35:K35"/>
    <mergeCell ref="N36:P36"/>
    <mergeCell ref="N35:P35"/>
    <mergeCell ref="H36:K36"/>
  </mergeCells>
  <phoneticPr fontId="1"/>
  <pageMargins left="0.59055118110236227" right="0.59055118110236227" top="0.55118110236220474" bottom="0.55118110236220474" header="0.31496062992125984" footer="0.31496062992125984"/>
  <pageSetup paperSize="9" scale="88" fitToHeight="0"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119809" r:id="rId4" name="Check Box 1">
              <controlPr defaultSize="0" autoFill="0" autoLine="0" autoPict="0">
                <anchor moveWithCells="1">
                  <from>
                    <xdr:col>6</xdr:col>
                    <xdr:colOff>30480</xdr:colOff>
                    <xdr:row>16</xdr:row>
                    <xdr:rowOff>53340</xdr:rowOff>
                  </from>
                  <to>
                    <xdr:col>7</xdr:col>
                    <xdr:colOff>0</xdr:colOff>
                    <xdr:row>16</xdr:row>
                    <xdr:rowOff>304800</xdr:rowOff>
                  </to>
                </anchor>
              </controlPr>
            </control>
          </mc:Choice>
        </mc:AlternateContent>
        <mc:AlternateContent xmlns:mc="http://schemas.openxmlformats.org/markup-compatibility/2006">
          <mc:Choice Requires="x14">
            <control shapeId="119810" r:id="rId5" name="Check Box 2">
              <controlPr defaultSize="0" autoFill="0" autoLine="0" autoPict="0">
                <anchor moveWithCells="1">
                  <from>
                    <xdr:col>6</xdr:col>
                    <xdr:colOff>15240</xdr:colOff>
                    <xdr:row>17</xdr:row>
                    <xdr:rowOff>7620</xdr:rowOff>
                  </from>
                  <to>
                    <xdr:col>6</xdr:col>
                    <xdr:colOff>327660</xdr:colOff>
                    <xdr:row>18</xdr:row>
                    <xdr:rowOff>7620</xdr:rowOff>
                  </to>
                </anchor>
              </controlPr>
            </control>
          </mc:Choice>
        </mc:AlternateContent>
        <mc:AlternateContent xmlns:mc="http://schemas.openxmlformats.org/markup-compatibility/2006">
          <mc:Choice Requires="x14">
            <control shapeId="119812" r:id="rId6" name="Check Box 4">
              <controlPr defaultSize="0" autoFill="0" autoLine="0" autoPict="0">
                <anchor moveWithCells="1">
                  <from>
                    <xdr:col>2</xdr:col>
                    <xdr:colOff>68580</xdr:colOff>
                    <xdr:row>21</xdr:row>
                    <xdr:rowOff>175260</xdr:rowOff>
                  </from>
                  <to>
                    <xdr:col>7</xdr:col>
                    <xdr:colOff>68580</xdr:colOff>
                    <xdr:row>23</xdr:row>
                    <xdr:rowOff>15240</xdr:rowOff>
                  </to>
                </anchor>
              </controlPr>
            </control>
          </mc:Choice>
        </mc:AlternateContent>
        <mc:AlternateContent xmlns:mc="http://schemas.openxmlformats.org/markup-compatibility/2006">
          <mc:Choice Requires="x14">
            <control shapeId="119813" r:id="rId7" name="Check Box 5">
              <controlPr defaultSize="0" autoFill="0" autoLine="0" autoPict="0">
                <anchor moveWithCells="1">
                  <from>
                    <xdr:col>2</xdr:col>
                    <xdr:colOff>68580</xdr:colOff>
                    <xdr:row>22</xdr:row>
                    <xdr:rowOff>190500</xdr:rowOff>
                  </from>
                  <to>
                    <xdr:col>7</xdr:col>
                    <xdr:colOff>30480</xdr:colOff>
                    <xdr:row>24</xdr:row>
                    <xdr:rowOff>15240</xdr:rowOff>
                  </to>
                </anchor>
              </controlPr>
            </control>
          </mc:Choice>
        </mc:AlternateContent>
        <mc:AlternateContent xmlns:mc="http://schemas.openxmlformats.org/markup-compatibility/2006">
          <mc:Choice Requires="x14">
            <control shapeId="119815" r:id="rId8" name="Check Box 7">
              <controlPr defaultSize="0" autoFill="0" autoLine="0" autoPict="0">
                <anchor moveWithCells="1">
                  <from>
                    <xdr:col>2</xdr:col>
                    <xdr:colOff>68580</xdr:colOff>
                    <xdr:row>25</xdr:row>
                    <xdr:rowOff>190500</xdr:rowOff>
                  </from>
                  <to>
                    <xdr:col>10</xdr:col>
                    <xdr:colOff>327660</xdr:colOff>
                    <xdr:row>27</xdr:row>
                    <xdr:rowOff>30480</xdr:rowOff>
                  </to>
                </anchor>
              </controlPr>
            </control>
          </mc:Choice>
        </mc:AlternateContent>
        <mc:AlternateContent xmlns:mc="http://schemas.openxmlformats.org/markup-compatibility/2006">
          <mc:Choice Requires="x14">
            <control shapeId="119816" r:id="rId9" name="Check Box 8">
              <controlPr defaultSize="0" autoFill="0" autoLine="0" autoPict="0">
                <anchor moveWithCells="1">
                  <from>
                    <xdr:col>2</xdr:col>
                    <xdr:colOff>68580</xdr:colOff>
                    <xdr:row>27</xdr:row>
                    <xdr:rowOff>190500</xdr:rowOff>
                  </from>
                  <to>
                    <xdr:col>11</xdr:col>
                    <xdr:colOff>53340</xdr:colOff>
                    <xdr:row>29</xdr:row>
                    <xdr:rowOff>0</xdr:rowOff>
                  </to>
                </anchor>
              </controlPr>
            </control>
          </mc:Choice>
        </mc:AlternateContent>
        <mc:AlternateContent xmlns:mc="http://schemas.openxmlformats.org/markup-compatibility/2006">
          <mc:Choice Requires="x14">
            <control shapeId="119817" r:id="rId10" name="Check Box 9">
              <controlPr defaultSize="0" autoFill="0" autoLine="0" autoPict="0">
                <anchor moveWithCells="1">
                  <from>
                    <xdr:col>2</xdr:col>
                    <xdr:colOff>68580</xdr:colOff>
                    <xdr:row>28</xdr:row>
                    <xdr:rowOff>182880</xdr:rowOff>
                  </from>
                  <to>
                    <xdr:col>5</xdr:col>
                    <xdr:colOff>175260</xdr:colOff>
                    <xdr:row>30</xdr:row>
                    <xdr:rowOff>22860</xdr:rowOff>
                  </to>
                </anchor>
              </controlPr>
            </control>
          </mc:Choice>
        </mc:AlternateContent>
        <mc:AlternateContent xmlns:mc="http://schemas.openxmlformats.org/markup-compatibility/2006">
          <mc:Choice Requires="x14">
            <control shapeId="119818" r:id="rId11" name="Check Box 10">
              <controlPr defaultSize="0" autoFill="0" autoLine="0" autoPict="0">
                <anchor moveWithCells="1">
                  <from>
                    <xdr:col>2</xdr:col>
                    <xdr:colOff>68580</xdr:colOff>
                    <xdr:row>24</xdr:row>
                    <xdr:rowOff>190500</xdr:rowOff>
                  </from>
                  <to>
                    <xdr:col>6</xdr:col>
                    <xdr:colOff>243840</xdr:colOff>
                    <xdr:row>26</xdr:row>
                    <xdr:rowOff>30480</xdr:rowOff>
                  </to>
                </anchor>
              </controlPr>
            </control>
          </mc:Choice>
        </mc:AlternateContent>
        <mc:AlternateContent xmlns:mc="http://schemas.openxmlformats.org/markup-compatibility/2006">
          <mc:Choice Requires="x14">
            <control shapeId="119819" r:id="rId12" name="Check Box 11">
              <controlPr defaultSize="0" autoFill="0" autoLine="0" autoPict="0">
                <anchor moveWithCells="1">
                  <from>
                    <xdr:col>2</xdr:col>
                    <xdr:colOff>68580</xdr:colOff>
                    <xdr:row>26</xdr:row>
                    <xdr:rowOff>190500</xdr:rowOff>
                  </from>
                  <to>
                    <xdr:col>16</xdr:col>
                    <xdr:colOff>0</xdr:colOff>
                    <xdr:row>28</xdr:row>
                    <xdr:rowOff>30480</xdr:rowOff>
                  </to>
                </anchor>
              </controlPr>
            </control>
          </mc:Choice>
        </mc:AlternateContent>
        <mc:AlternateContent xmlns:mc="http://schemas.openxmlformats.org/markup-compatibility/2006">
          <mc:Choice Requires="x14">
            <control shapeId="119820" r:id="rId13" name="Check Box 12">
              <controlPr defaultSize="0" autoFill="0" autoLine="0" autoPict="0">
                <anchor moveWithCells="1">
                  <from>
                    <xdr:col>2</xdr:col>
                    <xdr:colOff>68580</xdr:colOff>
                    <xdr:row>29</xdr:row>
                    <xdr:rowOff>190500</xdr:rowOff>
                  </from>
                  <to>
                    <xdr:col>11</xdr:col>
                    <xdr:colOff>251460</xdr:colOff>
                    <xdr:row>31</xdr:row>
                    <xdr:rowOff>22860</xdr:rowOff>
                  </to>
                </anchor>
              </controlPr>
            </control>
          </mc:Choice>
        </mc:AlternateContent>
        <mc:AlternateContent xmlns:mc="http://schemas.openxmlformats.org/markup-compatibility/2006">
          <mc:Choice Requires="x14">
            <control shapeId="119821" r:id="rId14" name="Check Box 13">
              <controlPr defaultSize="0" autoFill="0" autoLine="0" autoPict="0">
                <anchor moveWithCells="1">
                  <from>
                    <xdr:col>2</xdr:col>
                    <xdr:colOff>68580</xdr:colOff>
                    <xdr:row>23</xdr:row>
                    <xdr:rowOff>182880</xdr:rowOff>
                  </from>
                  <to>
                    <xdr:col>14</xdr:col>
                    <xdr:colOff>106680</xdr:colOff>
                    <xdr:row>25</xdr:row>
                    <xdr:rowOff>30480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1B7E8F-54A9-4496-ACD7-5A0425C40336}">
  <sheetPr codeName="Sheet1">
    <tabColor theme="9"/>
  </sheetPr>
  <dimension ref="A1:S30"/>
  <sheetViews>
    <sheetView showGridLines="0" showZeros="0" view="pageBreakPreview" topLeftCell="A26" zoomScaleNormal="100" zoomScaleSheetLayoutView="100" workbookViewId="0">
      <selection activeCell="O25" sqref="O25"/>
    </sheetView>
  </sheetViews>
  <sheetFormatPr defaultColWidth="4.09765625" defaultRowHeight="18"/>
  <cols>
    <col min="1" max="1" width="2.09765625" style="27" customWidth="1"/>
    <col min="2" max="19" width="4.19921875" style="27" customWidth="1"/>
    <col min="20" max="16384" width="4.09765625" style="27"/>
  </cols>
  <sheetData>
    <row r="1" spans="1:19">
      <c r="A1" s="27" t="s">
        <v>186</v>
      </c>
    </row>
    <row r="2" spans="1:19" ht="6.6" customHeight="1"/>
    <row r="3" spans="1:19" ht="22.2" customHeight="1">
      <c r="A3" s="182" t="s">
        <v>188</v>
      </c>
      <c r="B3" s="182"/>
      <c r="C3" s="182"/>
      <c r="D3" s="182"/>
      <c r="E3" s="182"/>
      <c r="F3" s="182"/>
      <c r="G3" s="182"/>
      <c r="H3" s="182"/>
      <c r="I3" s="182"/>
      <c r="J3" s="182"/>
      <c r="K3" s="182"/>
      <c r="L3" s="182"/>
      <c r="M3" s="182"/>
      <c r="N3" s="182"/>
      <c r="O3" s="182"/>
      <c r="P3" s="182"/>
      <c r="Q3" s="182"/>
      <c r="R3" s="182"/>
      <c r="S3" s="182"/>
    </row>
    <row r="4" spans="1:19" ht="20.399999999999999" customHeight="1">
      <c r="A4" s="79"/>
      <c r="B4" s="79"/>
      <c r="C4" s="79"/>
      <c r="D4" s="79"/>
      <c r="E4" s="79"/>
      <c r="F4" s="79"/>
      <c r="G4" s="79"/>
      <c r="H4" s="79"/>
      <c r="I4" s="79"/>
      <c r="J4" s="79"/>
      <c r="K4" s="79"/>
      <c r="L4" s="79"/>
      <c r="M4" s="79"/>
      <c r="N4" s="79"/>
      <c r="O4" s="79"/>
      <c r="P4" s="79"/>
      <c r="Q4" s="79"/>
      <c r="R4" s="79"/>
      <c r="S4" s="79"/>
    </row>
    <row r="5" spans="1:19" ht="21" customHeight="1" thickBot="1">
      <c r="A5" s="52"/>
      <c r="B5" s="27" t="s">
        <v>128</v>
      </c>
    </row>
    <row r="6" spans="1:19" ht="114" customHeight="1" thickBot="1">
      <c r="B6" s="183" t="s">
        <v>192</v>
      </c>
      <c r="C6" s="184"/>
      <c r="D6" s="184"/>
      <c r="E6" s="184"/>
      <c r="F6" s="184"/>
      <c r="G6" s="184"/>
      <c r="H6" s="184"/>
      <c r="I6" s="184"/>
      <c r="J6" s="184"/>
      <c r="K6" s="184"/>
      <c r="L6" s="184"/>
      <c r="M6" s="184"/>
      <c r="N6" s="184"/>
      <c r="O6" s="184"/>
      <c r="P6" s="184"/>
      <c r="Q6" s="184"/>
      <c r="R6" s="184"/>
      <c r="S6" s="185"/>
    </row>
    <row r="7" spans="1:19" ht="12" customHeight="1"/>
    <row r="8" spans="1:19" ht="21" customHeight="1" thickBot="1">
      <c r="B8" s="27" t="s">
        <v>129</v>
      </c>
    </row>
    <row r="9" spans="1:19" ht="114" customHeight="1" thickBot="1">
      <c r="B9" s="183" t="s">
        <v>193</v>
      </c>
      <c r="C9" s="184"/>
      <c r="D9" s="184"/>
      <c r="E9" s="184"/>
      <c r="F9" s="184"/>
      <c r="G9" s="184"/>
      <c r="H9" s="184"/>
      <c r="I9" s="184"/>
      <c r="J9" s="184"/>
      <c r="K9" s="184"/>
      <c r="L9" s="184"/>
      <c r="M9" s="184"/>
      <c r="N9" s="184"/>
      <c r="O9" s="184"/>
      <c r="P9" s="184"/>
      <c r="Q9" s="184"/>
      <c r="R9" s="184"/>
      <c r="S9" s="185"/>
    </row>
    <row r="10" spans="1:19" ht="12" customHeight="1"/>
    <row r="11" spans="1:19" ht="21" customHeight="1" thickBot="1">
      <c r="B11" s="27" t="s">
        <v>130</v>
      </c>
    </row>
    <row r="12" spans="1:19" ht="114" customHeight="1" thickBot="1">
      <c r="B12" s="186" t="s">
        <v>116</v>
      </c>
      <c r="C12" s="187"/>
      <c r="D12" s="187"/>
      <c r="E12" s="187"/>
      <c r="F12" s="187"/>
      <c r="G12" s="187"/>
      <c r="H12" s="187"/>
      <c r="I12" s="187"/>
      <c r="J12" s="187"/>
      <c r="K12" s="187"/>
      <c r="L12" s="187"/>
      <c r="M12" s="187"/>
      <c r="N12" s="187"/>
      <c r="O12" s="187"/>
      <c r="P12" s="187"/>
      <c r="Q12" s="187"/>
      <c r="R12" s="187"/>
      <c r="S12" s="188"/>
    </row>
    <row r="13" spans="1:19" ht="12" customHeight="1">
      <c r="H13" s="82"/>
      <c r="I13" s="111"/>
      <c r="J13" s="82"/>
      <c r="K13" s="82"/>
    </row>
    <row r="14" spans="1:19" ht="21" customHeight="1" thickBot="1">
      <c r="B14" s="27" t="s">
        <v>131</v>
      </c>
    </row>
    <row r="15" spans="1:19" ht="114" customHeight="1" thickBot="1">
      <c r="B15" s="186" t="s">
        <v>117</v>
      </c>
      <c r="C15" s="187"/>
      <c r="D15" s="187"/>
      <c r="E15" s="187"/>
      <c r="F15" s="187"/>
      <c r="G15" s="187"/>
      <c r="H15" s="187"/>
      <c r="I15" s="187"/>
      <c r="J15" s="187"/>
      <c r="K15" s="187"/>
      <c r="L15" s="187"/>
      <c r="M15" s="187"/>
      <c r="N15" s="187"/>
      <c r="O15" s="187"/>
      <c r="P15" s="187"/>
      <c r="Q15" s="187"/>
      <c r="R15" s="187"/>
      <c r="S15" s="188"/>
    </row>
    <row r="16" spans="1:19" ht="15" customHeight="1">
      <c r="A16" s="79"/>
      <c r="B16" s="79"/>
      <c r="C16" s="79"/>
      <c r="D16" s="79"/>
      <c r="E16" s="79"/>
      <c r="F16" s="79"/>
      <c r="G16" s="79"/>
      <c r="H16" s="79"/>
      <c r="I16" s="79"/>
      <c r="J16" s="79"/>
      <c r="K16" s="79"/>
      <c r="L16" s="79"/>
      <c r="M16" s="79"/>
      <c r="N16" s="79"/>
      <c r="O16" s="79"/>
      <c r="P16" s="79"/>
      <c r="Q16" s="79"/>
      <c r="R16" s="79"/>
      <c r="S16" s="79"/>
    </row>
    <row r="17" spans="1:19" ht="34.200000000000003" customHeight="1" thickBot="1">
      <c r="A17" s="79"/>
      <c r="B17" s="27" t="s">
        <v>132</v>
      </c>
    </row>
    <row r="18" spans="1:19" ht="114" customHeight="1" thickBot="1">
      <c r="A18" s="79"/>
      <c r="B18" s="183" t="s">
        <v>120</v>
      </c>
      <c r="C18" s="184"/>
      <c r="D18" s="184"/>
      <c r="E18" s="184"/>
      <c r="F18" s="184"/>
      <c r="G18" s="184"/>
      <c r="H18" s="184"/>
      <c r="I18" s="184"/>
      <c r="J18" s="184"/>
      <c r="K18" s="184"/>
      <c r="L18" s="184"/>
      <c r="M18" s="184"/>
      <c r="N18" s="184"/>
      <c r="O18" s="184"/>
      <c r="P18" s="184"/>
      <c r="Q18" s="184"/>
      <c r="R18" s="184"/>
      <c r="S18" s="185"/>
    </row>
    <row r="19" spans="1:19" ht="21.6" customHeight="1">
      <c r="A19" s="79"/>
      <c r="B19" s="79"/>
      <c r="C19" s="79"/>
      <c r="D19" s="79"/>
      <c r="E19" s="79"/>
      <c r="F19" s="79"/>
      <c r="G19" s="79"/>
      <c r="H19" s="79"/>
      <c r="I19" s="79"/>
      <c r="J19" s="79"/>
      <c r="K19" s="79"/>
      <c r="L19" s="79"/>
      <c r="M19" s="79"/>
      <c r="N19" s="79"/>
      <c r="O19" s="79"/>
      <c r="P19" s="79"/>
      <c r="Q19" s="79"/>
      <c r="R19" s="79"/>
      <c r="S19" s="79"/>
    </row>
    <row r="20" spans="1:19" ht="20.399999999999999" customHeight="1" thickBot="1">
      <c r="B20" s="27" t="s">
        <v>133</v>
      </c>
    </row>
    <row r="21" spans="1:19" ht="114" customHeight="1" thickBot="1">
      <c r="B21" s="183" t="s">
        <v>118</v>
      </c>
      <c r="C21" s="184"/>
      <c r="D21" s="184"/>
      <c r="E21" s="184"/>
      <c r="F21" s="184"/>
      <c r="G21" s="184"/>
      <c r="H21" s="184"/>
      <c r="I21" s="184"/>
      <c r="J21" s="184"/>
      <c r="K21" s="184"/>
      <c r="L21" s="184"/>
      <c r="M21" s="184"/>
      <c r="N21" s="184"/>
      <c r="O21" s="184"/>
      <c r="P21" s="184"/>
      <c r="Q21" s="184"/>
      <c r="R21" s="184"/>
      <c r="S21" s="185"/>
    </row>
    <row r="22" spans="1:19" ht="12.6" customHeight="1">
      <c r="B22" s="55"/>
      <c r="C22" s="56"/>
      <c r="D22" s="56"/>
      <c r="E22" s="56"/>
      <c r="F22" s="56"/>
      <c r="G22" s="56"/>
      <c r="H22" s="56"/>
      <c r="I22" s="56"/>
      <c r="J22" s="56"/>
      <c r="K22" s="56"/>
      <c r="L22" s="56"/>
      <c r="M22" s="56"/>
      <c r="N22" s="56"/>
      <c r="O22" s="56"/>
      <c r="P22" s="56"/>
      <c r="Q22" s="56"/>
      <c r="R22" s="56"/>
      <c r="S22" s="56"/>
    </row>
    <row r="23" spans="1:19" ht="20.399999999999999" customHeight="1" thickBot="1">
      <c r="B23" s="27" t="s">
        <v>134</v>
      </c>
    </row>
    <row r="24" spans="1:19" ht="114" customHeight="1" thickBot="1">
      <c r="B24" s="183" t="s">
        <v>119</v>
      </c>
      <c r="C24" s="184"/>
      <c r="D24" s="184"/>
      <c r="E24" s="184"/>
      <c r="F24" s="184"/>
      <c r="G24" s="184"/>
      <c r="H24" s="184"/>
      <c r="I24" s="184"/>
      <c r="J24" s="184"/>
      <c r="K24" s="184"/>
      <c r="L24" s="184"/>
      <c r="M24" s="184"/>
      <c r="N24" s="184"/>
      <c r="O24" s="184"/>
      <c r="P24" s="184"/>
      <c r="Q24" s="184"/>
      <c r="R24" s="184"/>
      <c r="S24" s="185"/>
    </row>
    <row r="25" spans="1:19" ht="12" customHeight="1">
      <c r="B25" s="55"/>
      <c r="C25" s="56"/>
      <c r="D25" s="56"/>
      <c r="E25" s="56"/>
      <c r="F25" s="56"/>
      <c r="G25" s="56"/>
      <c r="H25" s="56"/>
      <c r="I25" s="56"/>
      <c r="J25" s="56"/>
      <c r="K25" s="56"/>
      <c r="L25" s="56"/>
      <c r="M25" s="56"/>
      <c r="N25" s="56"/>
      <c r="O25" s="56"/>
      <c r="P25" s="56"/>
      <c r="Q25" s="56"/>
      <c r="R25" s="56"/>
      <c r="S25" s="56"/>
    </row>
    <row r="26" spans="1:19" ht="20.399999999999999" customHeight="1" thickBot="1">
      <c r="B26" s="27" t="s">
        <v>135</v>
      </c>
    </row>
    <row r="27" spans="1:19" ht="114" customHeight="1" thickBot="1">
      <c r="B27" s="183" t="s">
        <v>115</v>
      </c>
      <c r="C27" s="184"/>
      <c r="D27" s="184"/>
      <c r="E27" s="184"/>
      <c r="F27" s="184"/>
      <c r="G27" s="184"/>
      <c r="H27" s="184"/>
      <c r="I27" s="184"/>
      <c r="J27" s="184"/>
      <c r="K27" s="184"/>
      <c r="L27" s="184"/>
      <c r="M27" s="184"/>
      <c r="N27" s="184"/>
      <c r="O27" s="184"/>
      <c r="P27" s="184"/>
      <c r="Q27" s="184"/>
      <c r="R27" s="184"/>
      <c r="S27" s="185"/>
    </row>
    <row r="28" spans="1:19" ht="12" customHeight="1">
      <c r="B28" s="55"/>
      <c r="C28" s="56"/>
      <c r="D28" s="56"/>
      <c r="E28" s="56"/>
      <c r="F28" s="56"/>
      <c r="G28" s="56"/>
      <c r="H28" s="56"/>
      <c r="I28" s="56"/>
      <c r="J28" s="56"/>
      <c r="K28" s="56"/>
      <c r="L28" s="56"/>
      <c r="M28" s="56"/>
      <c r="N28" s="56"/>
      <c r="O28" s="56"/>
      <c r="P28" s="56"/>
      <c r="Q28" s="56"/>
      <c r="R28" s="56"/>
      <c r="S28" s="56"/>
    </row>
    <row r="29" spans="1:19" ht="20.399999999999999" customHeight="1">
      <c r="B29" s="144" t="s">
        <v>212</v>
      </c>
    </row>
    <row r="30" spans="1:19">
      <c r="B30" s="144" t="s">
        <v>213</v>
      </c>
    </row>
  </sheetData>
  <mergeCells count="9">
    <mergeCell ref="A3:S3"/>
    <mergeCell ref="B9:S9"/>
    <mergeCell ref="B12:S12"/>
    <mergeCell ref="B24:S24"/>
    <mergeCell ref="B27:S27"/>
    <mergeCell ref="B21:S21"/>
    <mergeCell ref="B6:S6"/>
    <mergeCell ref="B15:S15"/>
    <mergeCell ref="B18:S18"/>
  </mergeCells>
  <phoneticPr fontId="1"/>
  <pageMargins left="0.59055118110236227" right="0.59055118110236227" top="0.55118110236220474" bottom="0.55118110236220474" header="0.31496062992125984" footer="0.31496062992125984"/>
  <pageSetup paperSize="9" fitToHeight="0" orientation="portrait" verticalDpi="0" r:id="rId1"/>
  <rowBreaks count="1" manualBreakCount="1">
    <brk id="16" max="1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C6FBB8-0A11-492C-8C19-32B95FDAD60A}">
  <sheetPr>
    <tabColor theme="9"/>
  </sheetPr>
  <dimension ref="A1:J36"/>
  <sheetViews>
    <sheetView view="pageBreakPreview" topLeftCell="A15" zoomScaleNormal="100" zoomScaleSheetLayoutView="100" workbookViewId="0">
      <selection activeCell="E23" sqref="E23"/>
    </sheetView>
  </sheetViews>
  <sheetFormatPr defaultColWidth="8.69921875" defaultRowHeight="21" customHeight="1"/>
  <cols>
    <col min="1" max="1" width="2.69921875" style="27" customWidth="1"/>
    <col min="2" max="2" width="9.69921875" style="27" customWidth="1"/>
    <col min="3" max="3" width="16.296875" style="27" customWidth="1"/>
    <col min="4" max="4" width="17.3984375" style="27" customWidth="1"/>
    <col min="5" max="5" width="41.796875" style="27" customWidth="1"/>
    <col min="6" max="6" width="42.5" style="27" customWidth="1"/>
    <col min="7" max="7" width="9.5" style="27" bestFit="1" customWidth="1"/>
    <col min="8" max="8" width="9.3984375" style="27" customWidth="1"/>
    <col min="9" max="16384" width="8.69921875" style="27"/>
  </cols>
  <sheetData>
    <row r="1" spans="1:10" ht="20.399999999999999" customHeight="1">
      <c r="A1" s="61" t="s">
        <v>127</v>
      </c>
      <c r="B1" s="115"/>
      <c r="C1" s="61"/>
    </row>
    <row r="2" spans="1:10" ht="20.399999999999999" customHeight="1">
      <c r="A2" s="196" t="s">
        <v>126</v>
      </c>
      <c r="B2" s="196"/>
      <c r="C2" s="196"/>
      <c r="D2" s="196"/>
      <c r="E2" s="196"/>
    </row>
    <row r="3" spans="1:10" ht="21" customHeight="1">
      <c r="B3" s="27" t="s">
        <v>58</v>
      </c>
    </row>
    <row r="4" spans="1:10" ht="22.8" customHeight="1">
      <c r="B4" s="195" t="s">
        <v>194</v>
      </c>
      <c r="C4" s="195"/>
      <c r="D4" s="130" t="s">
        <v>64</v>
      </c>
      <c r="E4" s="130" t="s">
        <v>62</v>
      </c>
      <c r="F4" s="116" t="s">
        <v>201</v>
      </c>
    </row>
    <row r="5" spans="1:10" ht="30" customHeight="1">
      <c r="B5" s="170" t="s">
        <v>59</v>
      </c>
      <c r="C5" s="170"/>
      <c r="D5" s="142">
        <f>ROUNDDOWN(IF((D25-D7)/2&gt;3500000,3500000,IF((D25-D7)/2&lt;0,0,(D25-D7)/2)),-3)</f>
        <v>0</v>
      </c>
      <c r="E5" s="145" t="s">
        <v>228</v>
      </c>
      <c r="F5" s="131"/>
    </row>
    <row r="6" spans="1:10" ht="30" customHeight="1">
      <c r="B6" s="170" t="s">
        <v>60</v>
      </c>
      <c r="C6" s="170"/>
      <c r="D6" s="142">
        <f>D28-D5-D7</f>
        <v>0</v>
      </c>
      <c r="E6" s="123" t="s">
        <v>206</v>
      </c>
      <c r="F6" s="131"/>
    </row>
    <row r="7" spans="1:10" ht="30" customHeight="1" thickBot="1">
      <c r="B7" s="190" t="s">
        <v>233</v>
      </c>
      <c r="C7" s="190"/>
      <c r="D7" s="135"/>
      <c r="E7" s="138"/>
      <c r="F7" s="131" t="s">
        <v>225</v>
      </c>
    </row>
    <row r="8" spans="1:10" ht="30" customHeight="1" thickTop="1">
      <c r="B8" s="194" t="s">
        <v>217</v>
      </c>
      <c r="C8" s="194"/>
      <c r="D8" s="133">
        <f>SUM(D5:D7)</f>
        <v>0</v>
      </c>
      <c r="E8" s="134"/>
    </row>
    <row r="10" spans="1:10" ht="21" customHeight="1">
      <c r="B10" s="27" t="s">
        <v>63</v>
      </c>
    </row>
    <row r="11" spans="1:10" ht="22.8" customHeight="1">
      <c r="B11" s="129" t="s">
        <v>195</v>
      </c>
      <c r="C11" s="129" t="s">
        <v>194</v>
      </c>
      <c r="D11" s="130" t="s">
        <v>64</v>
      </c>
      <c r="E11" s="130" t="s">
        <v>121</v>
      </c>
      <c r="F11" s="113" t="s">
        <v>201</v>
      </c>
    </row>
    <row r="12" spans="1:10" ht="27.6" customHeight="1">
      <c r="B12" s="189" t="s">
        <v>197</v>
      </c>
      <c r="C12" s="113" t="s">
        <v>205</v>
      </c>
      <c r="D12" s="63"/>
      <c r="E12" s="122"/>
      <c r="F12" s="131" t="s">
        <v>203</v>
      </c>
      <c r="G12" s="119"/>
      <c r="H12" s="120"/>
    </row>
    <row r="13" spans="1:10" ht="27.6" customHeight="1">
      <c r="B13" s="189"/>
      <c r="C13" s="113" t="s">
        <v>104</v>
      </c>
      <c r="D13" s="63"/>
      <c r="E13" s="122"/>
      <c r="F13" s="131" t="s">
        <v>204</v>
      </c>
      <c r="G13" s="119"/>
      <c r="H13" s="121"/>
    </row>
    <row r="14" spans="1:10" ht="27.6" customHeight="1">
      <c r="B14" s="189"/>
      <c r="C14" s="113" t="s">
        <v>196</v>
      </c>
      <c r="D14" s="63"/>
      <c r="E14" s="122"/>
      <c r="F14" s="131" t="s">
        <v>202</v>
      </c>
      <c r="I14" s="82"/>
      <c r="J14" s="82"/>
    </row>
    <row r="15" spans="1:10" ht="27.6" customHeight="1">
      <c r="B15" s="170" t="s">
        <v>198</v>
      </c>
      <c r="C15" s="113" t="s">
        <v>105</v>
      </c>
      <c r="D15" s="63"/>
      <c r="E15" s="123" t="s">
        <v>206</v>
      </c>
      <c r="F15" s="131"/>
    </row>
    <row r="16" spans="1:10" ht="27.6" customHeight="1">
      <c r="B16" s="170"/>
      <c r="C16" s="113" t="s">
        <v>106</v>
      </c>
      <c r="D16" s="63"/>
      <c r="E16" s="122"/>
      <c r="F16" s="131" t="s">
        <v>226</v>
      </c>
      <c r="G16" s="119"/>
      <c r="H16" s="120"/>
    </row>
    <row r="17" spans="2:8" ht="27.6" customHeight="1">
      <c r="B17" s="170"/>
      <c r="C17" s="113" t="s">
        <v>207</v>
      </c>
      <c r="D17" s="63"/>
      <c r="E17" s="122"/>
      <c r="F17" s="131" t="s">
        <v>208</v>
      </c>
      <c r="H17" s="121"/>
    </row>
    <row r="18" spans="2:8" ht="27.6" customHeight="1">
      <c r="B18" s="170" t="s">
        <v>199</v>
      </c>
      <c r="C18" s="113" t="s">
        <v>107</v>
      </c>
      <c r="D18" s="63"/>
      <c r="E18" s="122"/>
      <c r="F18" s="131"/>
    </row>
    <row r="19" spans="2:8" ht="27.6" customHeight="1">
      <c r="B19" s="170"/>
      <c r="C19" s="113" t="s">
        <v>108</v>
      </c>
      <c r="D19" s="63"/>
      <c r="E19" s="122"/>
      <c r="F19" s="131" t="s">
        <v>222</v>
      </c>
    </row>
    <row r="20" spans="2:8" ht="27.6" customHeight="1">
      <c r="B20" s="170"/>
      <c r="C20" s="113" t="s">
        <v>109</v>
      </c>
      <c r="D20" s="63"/>
      <c r="E20" s="122"/>
      <c r="F20" s="131" t="s">
        <v>231</v>
      </c>
    </row>
    <row r="21" spans="2:8" ht="27.6" customHeight="1">
      <c r="B21" s="170"/>
      <c r="C21" s="113" t="s">
        <v>110</v>
      </c>
      <c r="D21" s="63"/>
      <c r="E21" s="122"/>
      <c r="F21" s="131" t="s">
        <v>224</v>
      </c>
    </row>
    <row r="22" spans="2:8" ht="27.6" customHeight="1">
      <c r="B22" s="170"/>
      <c r="C22" s="113" t="s">
        <v>111</v>
      </c>
      <c r="D22" s="63"/>
      <c r="E22" s="122"/>
      <c r="F22" s="131" t="s">
        <v>232</v>
      </c>
    </row>
    <row r="23" spans="2:8" ht="27.6" customHeight="1">
      <c r="B23" s="170"/>
      <c r="C23" s="113" t="s">
        <v>112</v>
      </c>
      <c r="D23" s="63"/>
      <c r="E23" s="122"/>
      <c r="F23" s="131" t="s">
        <v>230</v>
      </c>
      <c r="G23" s="27" t="s">
        <v>223</v>
      </c>
    </row>
    <row r="24" spans="2:8" ht="27.6" customHeight="1">
      <c r="B24" s="170"/>
      <c r="C24" s="113" t="s">
        <v>113</v>
      </c>
      <c r="D24" s="63"/>
      <c r="E24" s="122"/>
      <c r="F24" s="131"/>
      <c r="G24" s="119"/>
      <c r="H24" s="120"/>
    </row>
    <row r="25" spans="2:8" ht="27.6" customHeight="1">
      <c r="B25" s="193" t="s">
        <v>234</v>
      </c>
      <c r="C25" s="193"/>
      <c r="D25" s="143">
        <f>SUM(D12:D24)</f>
        <v>0</v>
      </c>
      <c r="E25" s="123" t="s">
        <v>206</v>
      </c>
      <c r="F25" s="131"/>
      <c r="H25" s="121"/>
    </row>
    <row r="26" spans="2:8" ht="27.6" customHeight="1">
      <c r="B26" s="193" t="s">
        <v>214</v>
      </c>
      <c r="C26" s="193"/>
      <c r="D26" s="141"/>
      <c r="E26" s="126" t="s">
        <v>210</v>
      </c>
      <c r="F26" s="131" t="s">
        <v>209</v>
      </c>
    </row>
    <row r="27" spans="2:8" ht="27.6" customHeight="1" thickBot="1">
      <c r="B27" s="192" t="s">
        <v>200</v>
      </c>
      <c r="C27" s="192"/>
      <c r="D27" s="128">
        <f>(D25+D26)*0.1</f>
        <v>0</v>
      </c>
      <c r="E27" s="127"/>
      <c r="F27" s="131"/>
    </row>
    <row r="28" spans="2:8" ht="27.6" customHeight="1" thickTop="1">
      <c r="B28" s="194" t="s">
        <v>216</v>
      </c>
      <c r="C28" s="194"/>
      <c r="D28" s="64">
        <f>D25+D27+D26</f>
        <v>0</v>
      </c>
      <c r="E28" s="114"/>
    </row>
    <row r="30" spans="2:8" ht="42" customHeight="1">
      <c r="B30" s="132" t="s">
        <v>211</v>
      </c>
      <c r="C30" s="191" t="s">
        <v>229</v>
      </c>
      <c r="D30" s="191"/>
      <c r="E30" s="191"/>
    </row>
    <row r="31" spans="2:8" ht="42" customHeight="1">
      <c r="C31" s="76"/>
      <c r="D31" s="61"/>
      <c r="E31" s="61"/>
    </row>
    <row r="35" spans="3:5" ht="21" customHeight="1">
      <c r="C35" s="1"/>
      <c r="D35" s="1"/>
      <c r="E35" s="1"/>
    </row>
    <row r="36" spans="3:5" ht="21" customHeight="1">
      <c r="C36" s="1"/>
      <c r="D36" s="1"/>
      <c r="E36" s="1"/>
    </row>
  </sheetData>
  <mergeCells count="14">
    <mergeCell ref="B6:C6"/>
    <mergeCell ref="B5:C5"/>
    <mergeCell ref="B4:C4"/>
    <mergeCell ref="A2:E2"/>
    <mergeCell ref="B8:C8"/>
    <mergeCell ref="B12:B14"/>
    <mergeCell ref="B15:B17"/>
    <mergeCell ref="B18:B24"/>
    <mergeCell ref="B7:C7"/>
    <mergeCell ref="C30:E30"/>
    <mergeCell ref="B27:C27"/>
    <mergeCell ref="B26:C26"/>
    <mergeCell ref="B25:C25"/>
    <mergeCell ref="B28:C28"/>
  </mergeCells>
  <phoneticPr fontId="1"/>
  <pageMargins left="0.7" right="0.7" top="0.75" bottom="0.75" header="0.3" footer="0.3"/>
  <pageSetup paperSize="9" scale="87"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60C021-7BC1-40F0-B881-E835433D12BC}">
  <sheetPr>
    <tabColor theme="9"/>
    <pageSetUpPr fitToPage="1"/>
  </sheetPr>
  <dimension ref="A1:X51"/>
  <sheetViews>
    <sheetView showGridLines="0" view="pageBreakPreview" topLeftCell="A20" zoomScaleNormal="100" zoomScaleSheetLayoutView="100" workbookViewId="0">
      <selection activeCell="Q36" sqref="Q36"/>
    </sheetView>
  </sheetViews>
  <sheetFormatPr defaultColWidth="4.09765625" defaultRowHeight="16.95" customHeight="1"/>
  <cols>
    <col min="1" max="12" width="4.09765625" style="27" customWidth="1"/>
    <col min="13" max="14" width="4.09765625" style="27"/>
    <col min="15" max="15" width="3.69921875" style="27" customWidth="1"/>
    <col min="16" max="16" width="4.09765625" style="27" customWidth="1"/>
    <col min="17" max="17" width="3.69921875" style="27" customWidth="1"/>
    <col min="18" max="18" width="4.09765625" style="27" customWidth="1"/>
    <col min="19" max="19" width="3.69921875" style="27" customWidth="1"/>
    <col min="20" max="20" width="6.19921875" style="27" customWidth="1"/>
    <col min="21" max="22" width="4.09765625" style="27" customWidth="1"/>
    <col min="23" max="40" width="4.09765625" style="27"/>
    <col min="41" max="41" width="9.5" style="27" bestFit="1" customWidth="1"/>
    <col min="42" max="16384" width="4.09765625" style="27"/>
  </cols>
  <sheetData>
    <row r="1" spans="1:20" ht="16.95" customHeight="1">
      <c r="A1" s="27" t="s">
        <v>185</v>
      </c>
    </row>
    <row r="3" spans="1:20" ht="16.95" customHeight="1">
      <c r="A3" s="202" t="s">
        <v>23</v>
      </c>
      <c r="B3" s="202"/>
      <c r="C3" s="202"/>
      <c r="D3" s="202"/>
      <c r="E3" s="202"/>
      <c r="F3" s="202"/>
      <c r="G3" s="202"/>
      <c r="H3" s="202"/>
      <c r="I3" s="202"/>
      <c r="J3" s="202"/>
      <c r="K3" s="202"/>
      <c r="L3" s="202"/>
      <c r="M3" s="202"/>
      <c r="N3" s="202"/>
      <c r="O3" s="202"/>
      <c r="P3" s="202"/>
      <c r="Q3" s="202"/>
      <c r="R3" s="202"/>
      <c r="S3" s="202"/>
      <c r="T3" s="202"/>
    </row>
    <row r="5" spans="1:20" ht="37.5" customHeight="1">
      <c r="A5" s="203" t="s">
        <v>241</v>
      </c>
      <c r="B5" s="204"/>
      <c r="C5" s="204"/>
      <c r="D5" s="204"/>
      <c r="E5" s="204"/>
      <c r="F5" s="204"/>
      <c r="G5" s="204"/>
      <c r="H5" s="204"/>
      <c r="I5" s="204"/>
      <c r="J5" s="204"/>
      <c r="K5" s="204"/>
      <c r="L5" s="204"/>
      <c r="M5" s="204"/>
      <c r="N5" s="204"/>
      <c r="O5" s="204"/>
      <c r="P5" s="204"/>
      <c r="Q5" s="204"/>
      <c r="R5" s="204"/>
      <c r="S5" s="204"/>
      <c r="T5" s="204"/>
    </row>
    <row r="6" spans="1:20" ht="16.95" customHeight="1">
      <c r="A6" s="27" t="s">
        <v>24</v>
      </c>
    </row>
    <row r="8" spans="1:20" ht="16.95" customHeight="1">
      <c r="A8" s="34" t="s">
        <v>25</v>
      </c>
    </row>
    <row r="9" spans="1:20" ht="7.2" customHeight="1"/>
    <row r="10" spans="1:20" ht="16.95" customHeight="1">
      <c r="C10" s="201" t="s">
        <v>26</v>
      </c>
      <c r="D10" s="201"/>
      <c r="E10" s="201"/>
      <c r="F10" s="201"/>
      <c r="G10" s="201"/>
      <c r="H10" s="201"/>
      <c r="I10" s="201"/>
      <c r="J10" s="201"/>
      <c r="K10" s="201"/>
      <c r="L10" s="201"/>
      <c r="M10" s="201"/>
      <c r="N10" s="201"/>
      <c r="O10" s="201"/>
      <c r="P10" s="201"/>
      <c r="Q10" s="201"/>
      <c r="R10" s="201"/>
      <c r="S10" s="201"/>
      <c r="T10" s="201"/>
    </row>
    <row r="11" spans="1:20" ht="7.2" customHeight="1"/>
    <row r="12" spans="1:20" ht="30" customHeight="1">
      <c r="C12" s="205" t="s">
        <v>27</v>
      </c>
      <c r="D12" s="205"/>
      <c r="E12" s="205"/>
      <c r="F12" s="205"/>
      <c r="G12" s="205"/>
      <c r="H12" s="205"/>
      <c r="I12" s="205"/>
      <c r="J12" s="205"/>
      <c r="K12" s="205"/>
      <c r="L12" s="205"/>
      <c r="M12" s="205"/>
      <c r="N12" s="205"/>
      <c r="O12" s="205"/>
      <c r="P12" s="205"/>
      <c r="Q12" s="205"/>
      <c r="R12" s="205"/>
      <c r="S12" s="205"/>
      <c r="T12" s="205"/>
    </row>
    <row r="13" spans="1:20" ht="7.2" customHeight="1">
      <c r="H13" s="82"/>
      <c r="I13" s="111"/>
      <c r="J13" s="82"/>
      <c r="K13" s="82"/>
    </row>
    <row r="14" spans="1:20" ht="15" customHeight="1">
      <c r="C14" s="206" t="s">
        <v>189</v>
      </c>
      <c r="D14" s="206"/>
      <c r="E14" s="206"/>
      <c r="F14" s="206"/>
      <c r="G14" s="206"/>
      <c r="H14" s="206"/>
      <c r="I14" s="206"/>
      <c r="J14" s="206"/>
      <c r="K14" s="206"/>
      <c r="L14" s="206"/>
      <c r="M14" s="206"/>
      <c r="N14" s="206"/>
      <c r="O14" s="206"/>
      <c r="P14" s="206"/>
      <c r="Q14" s="206"/>
      <c r="R14" s="206"/>
      <c r="S14" s="206"/>
      <c r="T14" s="206"/>
    </row>
    <row r="15" spans="1:20" ht="7.2" customHeight="1"/>
    <row r="16" spans="1:20" ht="16.95" customHeight="1">
      <c r="C16" s="205" t="s">
        <v>28</v>
      </c>
      <c r="D16" s="205"/>
      <c r="E16" s="205"/>
      <c r="F16" s="205"/>
      <c r="G16" s="205"/>
      <c r="H16" s="205"/>
      <c r="I16" s="205"/>
      <c r="J16" s="205"/>
      <c r="K16" s="205"/>
      <c r="L16" s="205"/>
      <c r="M16" s="205"/>
      <c r="N16" s="205"/>
      <c r="O16" s="205"/>
      <c r="P16" s="205"/>
      <c r="Q16" s="205"/>
      <c r="R16" s="205"/>
      <c r="S16" s="205"/>
      <c r="T16" s="205"/>
    </row>
    <row r="17" spans="1:24" ht="7.2" customHeight="1"/>
    <row r="18" spans="1:24" ht="16.95" customHeight="1">
      <c r="C18" s="201" t="s">
        <v>29</v>
      </c>
      <c r="D18" s="201"/>
      <c r="E18" s="201"/>
      <c r="F18" s="201"/>
      <c r="G18" s="201"/>
      <c r="H18" s="201"/>
      <c r="I18" s="201"/>
      <c r="J18" s="201"/>
      <c r="K18" s="201"/>
      <c r="L18" s="201"/>
      <c r="M18" s="201"/>
      <c r="N18" s="201"/>
      <c r="O18" s="201"/>
      <c r="P18" s="201"/>
      <c r="Q18" s="201"/>
      <c r="R18" s="201"/>
      <c r="S18" s="201"/>
      <c r="T18" s="201"/>
    </row>
    <row r="19" spans="1:24" ht="7.2" customHeight="1">
      <c r="C19" s="74"/>
      <c r="D19" s="74"/>
      <c r="E19" s="74"/>
      <c r="F19" s="74"/>
      <c r="G19" s="74"/>
      <c r="H19" s="74"/>
      <c r="I19" s="74"/>
      <c r="J19" s="74"/>
      <c r="K19" s="74"/>
      <c r="L19" s="74"/>
      <c r="M19" s="74"/>
      <c r="N19" s="74"/>
      <c r="O19" s="74"/>
      <c r="P19" s="74"/>
      <c r="Q19" s="74"/>
      <c r="R19" s="74"/>
      <c r="S19" s="74"/>
      <c r="T19" s="74"/>
    </row>
    <row r="20" spans="1:24" ht="30" customHeight="1">
      <c r="C20" s="75" t="s">
        <v>30</v>
      </c>
      <c r="D20" s="201" t="s">
        <v>31</v>
      </c>
      <c r="E20" s="201"/>
      <c r="F20" s="201"/>
      <c r="G20" s="201"/>
      <c r="H20" s="201"/>
      <c r="I20" s="201"/>
      <c r="J20" s="201"/>
      <c r="K20" s="201"/>
      <c r="L20" s="201"/>
      <c r="M20" s="201"/>
      <c r="N20" s="201"/>
      <c r="O20" s="201"/>
      <c r="P20" s="201"/>
      <c r="Q20" s="201"/>
      <c r="R20" s="201"/>
      <c r="S20" s="201"/>
      <c r="T20" s="201"/>
    </row>
    <row r="21" spans="1:24" ht="7.2" customHeight="1">
      <c r="C21" s="74"/>
      <c r="D21" s="74"/>
      <c r="E21" s="74"/>
      <c r="F21" s="74"/>
      <c r="G21" s="74"/>
      <c r="H21" s="74"/>
      <c r="I21" s="74"/>
      <c r="J21" s="74"/>
      <c r="K21" s="74"/>
      <c r="L21" s="74"/>
      <c r="M21" s="74"/>
      <c r="N21" s="74"/>
      <c r="O21" s="74"/>
      <c r="P21" s="74"/>
      <c r="Q21" s="74"/>
      <c r="R21" s="74"/>
      <c r="S21" s="74"/>
      <c r="T21" s="74"/>
    </row>
    <row r="22" spans="1:24" ht="30" customHeight="1">
      <c r="C22" s="75" t="s">
        <v>32</v>
      </c>
      <c r="D22" s="201" t="s">
        <v>33</v>
      </c>
      <c r="E22" s="201"/>
      <c r="F22" s="201"/>
      <c r="G22" s="201"/>
      <c r="H22" s="201"/>
      <c r="I22" s="201"/>
      <c r="J22" s="201"/>
      <c r="K22" s="201"/>
      <c r="L22" s="201"/>
      <c r="M22" s="201"/>
      <c r="N22" s="201"/>
      <c r="O22" s="201"/>
      <c r="P22" s="201"/>
      <c r="Q22" s="201"/>
      <c r="R22" s="201"/>
      <c r="S22" s="201"/>
      <c r="T22" s="201"/>
    </row>
    <row r="23" spans="1:24" ht="7.2" customHeight="1">
      <c r="C23" s="74"/>
      <c r="D23" s="74"/>
      <c r="E23" s="74"/>
      <c r="F23" s="74"/>
      <c r="G23" s="74"/>
      <c r="H23" s="74"/>
      <c r="I23" s="74"/>
      <c r="J23" s="74"/>
      <c r="K23" s="74"/>
      <c r="L23" s="74"/>
      <c r="M23" s="74"/>
      <c r="N23" s="74"/>
      <c r="O23" s="74"/>
      <c r="P23" s="74"/>
      <c r="Q23" s="74"/>
      <c r="R23" s="74"/>
      <c r="S23" s="74"/>
      <c r="T23" s="74"/>
    </row>
    <row r="24" spans="1:24" ht="30" customHeight="1">
      <c r="C24" s="75" t="s">
        <v>34</v>
      </c>
      <c r="D24" s="201" t="s">
        <v>35</v>
      </c>
      <c r="E24" s="201"/>
      <c r="F24" s="201"/>
      <c r="G24" s="201"/>
      <c r="H24" s="201"/>
      <c r="I24" s="201"/>
      <c r="J24" s="201"/>
      <c r="K24" s="201"/>
      <c r="L24" s="201"/>
      <c r="M24" s="201"/>
      <c r="N24" s="201"/>
      <c r="O24" s="201"/>
      <c r="P24" s="201"/>
      <c r="Q24" s="201"/>
      <c r="R24" s="201"/>
      <c r="S24" s="201"/>
      <c r="T24" s="201"/>
    </row>
    <row r="25" spans="1:24" ht="16.95" customHeight="1">
      <c r="E25" s="76"/>
    </row>
    <row r="27" spans="1:24" ht="16.95" customHeight="1">
      <c r="B27" s="52" t="s">
        <v>36</v>
      </c>
    </row>
    <row r="28" spans="1:24" ht="16.95" customHeight="1">
      <c r="N28" s="139"/>
      <c r="O28" s="140"/>
      <c r="P28" s="198" t="str">
        <f>IF(はじめに!B7="","令和　　年　　月　　日",はじめに!B7)</f>
        <v>令和　　年　　月　　日</v>
      </c>
      <c r="Q28" s="198"/>
      <c r="R28" s="198"/>
      <c r="S28" s="198"/>
      <c r="T28" s="198"/>
    </row>
    <row r="29" spans="1:24" s="29" customFormat="1" ht="19.8" customHeight="1">
      <c r="A29" s="27"/>
      <c r="B29" s="27"/>
      <c r="C29" s="27"/>
      <c r="D29" s="27"/>
      <c r="E29" s="27"/>
      <c r="F29" s="27"/>
      <c r="G29" s="27"/>
      <c r="H29" s="27"/>
      <c r="I29" s="27"/>
      <c r="J29" s="27"/>
      <c r="K29" s="27"/>
      <c r="L29" s="27"/>
      <c r="M29" s="27"/>
      <c r="N29" s="140"/>
      <c r="O29" s="140"/>
      <c r="P29" s="140"/>
      <c r="Q29" s="140"/>
      <c r="R29" s="140"/>
      <c r="S29" s="140"/>
      <c r="T29" s="140"/>
      <c r="U29" s="27"/>
      <c r="V29" s="27"/>
      <c r="W29" s="27"/>
      <c r="X29" s="27"/>
    </row>
    <row r="30" spans="1:24" s="29" customFormat="1" ht="16.95" customHeight="1">
      <c r="A30" s="27"/>
      <c r="B30" s="27"/>
      <c r="C30" s="27"/>
      <c r="D30" s="27"/>
      <c r="E30" s="27"/>
      <c r="F30" s="27"/>
      <c r="G30" s="27"/>
      <c r="H30" s="27"/>
      <c r="I30" s="27"/>
      <c r="J30" s="27"/>
      <c r="K30" s="27"/>
      <c r="M30" s="43" t="s">
        <v>97</v>
      </c>
      <c r="N30" s="200" t="str">
        <f>IFERROR(IF(はじめに!B4="","",はじめに!B4),"")</f>
        <v/>
      </c>
      <c r="O30" s="200"/>
      <c r="P30" s="200"/>
      <c r="Q30" s="200"/>
      <c r="R30" s="200"/>
      <c r="S30" s="200"/>
      <c r="T30" s="200"/>
      <c r="U30" s="77"/>
      <c r="V30" s="77"/>
      <c r="W30" s="27"/>
      <c r="X30" s="27"/>
    </row>
    <row r="31" spans="1:24" s="29" customFormat="1" ht="16.95" customHeight="1">
      <c r="A31" s="27"/>
      <c r="B31" s="27"/>
      <c r="C31" s="27"/>
      <c r="D31" s="27"/>
      <c r="E31" s="27"/>
      <c r="F31" s="27"/>
      <c r="G31" s="27"/>
      <c r="H31" s="27"/>
      <c r="I31" s="27"/>
      <c r="J31" s="27"/>
      <c r="K31" s="27"/>
      <c r="M31" s="43" t="s">
        <v>98</v>
      </c>
      <c r="N31" s="200" t="str">
        <f>IFERROR(IF(はじめに!B5="","",はじめに!B5),"")</f>
        <v/>
      </c>
      <c r="O31" s="200"/>
      <c r="P31" s="200"/>
      <c r="Q31" s="200"/>
      <c r="R31" s="200"/>
      <c r="S31" s="200"/>
      <c r="T31" s="200"/>
      <c r="U31" s="77"/>
      <c r="V31" s="77"/>
      <c r="W31" s="27"/>
      <c r="X31" s="27"/>
    </row>
    <row r="32" spans="1:24" s="29" customFormat="1" ht="16.95" customHeight="1">
      <c r="A32" s="27"/>
      <c r="B32" s="27"/>
      <c r="C32" s="27"/>
      <c r="D32" s="27"/>
      <c r="E32" s="27"/>
      <c r="F32" s="27"/>
      <c r="G32" s="27"/>
      <c r="H32" s="27"/>
      <c r="I32" s="27"/>
      <c r="J32" s="27"/>
      <c r="K32" s="27"/>
      <c r="M32" s="43" t="s">
        <v>99</v>
      </c>
      <c r="N32" s="200" t="str">
        <f>IFERROR(IF(はじめに!B6="","",はじめに!B6),"")</f>
        <v/>
      </c>
      <c r="O32" s="200"/>
      <c r="P32" s="200"/>
      <c r="Q32" s="200"/>
      <c r="R32" s="200"/>
      <c r="S32" s="200"/>
      <c r="T32" s="200"/>
      <c r="U32" s="77"/>
      <c r="V32" s="77"/>
      <c r="W32" s="27"/>
      <c r="X32" s="27"/>
    </row>
    <row r="33" spans="1:24" s="29" customFormat="1" ht="16.95" customHeight="1">
      <c r="A33" s="27"/>
      <c r="B33" s="27"/>
      <c r="C33" s="27"/>
      <c r="D33" s="27"/>
      <c r="E33" s="27"/>
      <c r="F33" s="27"/>
      <c r="G33" s="27"/>
      <c r="H33" s="27"/>
      <c r="I33" s="27"/>
      <c r="J33" s="27"/>
      <c r="K33" s="27"/>
      <c r="L33" s="27"/>
      <c r="M33" s="27"/>
      <c r="N33" s="27"/>
      <c r="O33" s="27"/>
      <c r="P33" s="27"/>
      <c r="Q33" s="27"/>
      <c r="R33" s="27"/>
      <c r="S33" s="27"/>
      <c r="T33" s="27"/>
      <c r="U33" s="27"/>
      <c r="V33" s="27"/>
      <c r="W33" s="27"/>
      <c r="X33" s="27"/>
    </row>
    <row r="34" spans="1:24" ht="4.95" customHeight="1">
      <c r="D34" s="36"/>
      <c r="E34" s="37"/>
      <c r="F34" s="37"/>
      <c r="G34" s="37"/>
      <c r="H34" s="37"/>
      <c r="I34" s="37"/>
      <c r="J34" s="37"/>
      <c r="K34" s="37"/>
      <c r="L34" s="37"/>
      <c r="M34" s="37"/>
      <c r="N34" s="37"/>
      <c r="O34" s="37"/>
      <c r="P34" s="37"/>
      <c r="Q34" s="37"/>
      <c r="R34" s="37"/>
      <c r="S34" s="38"/>
    </row>
    <row r="35" spans="1:24" ht="16.95" customHeight="1">
      <c r="D35" s="39" t="s">
        <v>12</v>
      </c>
      <c r="E35" s="70"/>
      <c r="F35" s="70"/>
      <c r="G35" s="70"/>
      <c r="H35" s="70"/>
      <c r="I35" s="70"/>
      <c r="J35" s="70"/>
      <c r="K35" s="70"/>
      <c r="L35" s="70"/>
      <c r="M35" s="70"/>
      <c r="N35" s="70"/>
      <c r="O35" s="70"/>
      <c r="P35" s="70"/>
      <c r="Q35" s="70"/>
      <c r="R35" s="148"/>
      <c r="S35" s="101"/>
    </row>
    <row r="36" spans="1:24" ht="16.95" customHeight="1">
      <c r="D36" s="39"/>
      <c r="E36" s="175" t="s">
        <v>13</v>
      </c>
      <c r="F36" s="175"/>
      <c r="G36" s="175"/>
      <c r="H36" s="197" t="str">
        <f>N32</f>
        <v/>
      </c>
      <c r="I36" s="197"/>
      <c r="J36" s="197"/>
      <c r="K36" s="197"/>
      <c r="L36" s="197"/>
      <c r="M36" s="70" t="s">
        <v>14</v>
      </c>
      <c r="N36" s="148"/>
      <c r="O36" s="149" t="str">
        <f>IF(はじめに!$B$10=0,"",はじめに!$B$9)</f>
        <v/>
      </c>
      <c r="P36" s="146"/>
      <c r="Q36" s="146"/>
      <c r="R36" s="148"/>
      <c r="S36" s="40" t="s">
        <v>15</v>
      </c>
    </row>
    <row r="37" spans="1:24" ht="16.95" customHeight="1">
      <c r="D37" s="39"/>
      <c r="E37" s="175" t="s">
        <v>16</v>
      </c>
      <c r="F37" s="175"/>
      <c r="G37" s="175"/>
      <c r="H37" s="197" t="str">
        <f>IF(はじめに!$B$10=0,"",はじめに!$B$10)</f>
        <v/>
      </c>
      <c r="I37" s="197"/>
      <c r="J37" s="197"/>
      <c r="K37" s="197"/>
      <c r="L37" s="197"/>
      <c r="M37" s="70" t="s">
        <v>14</v>
      </c>
      <c r="N37" s="148"/>
      <c r="O37" s="149" t="str">
        <f>IF(はじめに!$B$11=0,"",はじめに!$B$11)</f>
        <v/>
      </c>
      <c r="P37" s="146"/>
      <c r="Q37" s="146"/>
      <c r="R37" s="148"/>
      <c r="S37" s="40" t="s">
        <v>15</v>
      </c>
    </row>
    <row r="38" spans="1:24" ht="4.95" customHeight="1">
      <c r="D38" s="41"/>
      <c r="E38" s="33"/>
      <c r="F38" s="33"/>
      <c r="G38" s="33"/>
      <c r="H38" s="33"/>
      <c r="I38" s="33"/>
      <c r="J38" s="33"/>
      <c r="K38" s="33"/>
      <c r="L38" s="33"/>
      <c r="M38" s="33"/>
      <c r="N38" s="33"/>
      <c r="O38" s="33"/>
      <c r="P38" s="33"/>
      <c r="Q38" s="33"/>
      <c r="R38" s="33"/>
      <c r="S38" s="42"/>
    </row>
    <row r="39" spans="1:24" ht="45.6" customHeight="1">
      <c r="D39" s="199" t="s">
        <v>17</v>
      </c>
      <c r="E39" s="199"/>
      <c r="F39" s="199"/>
      <c r="G39" s="199"/>
      <c r="H39" s="199"/>
      <c r="I39" s="199"/>
      <c r="J39" s="199"/>
      <c r="K39" s="199"/>
      <c r="L39" s="199"/>
      <c r="M39" s="199"/>
      <c r="N39" s="199"/>
      <c r="O39" s="199"/>
      <c r="P39" s="199"/>
      <c r="Q39" s="199"/>
    </row>
    <row r="40" spans="1:24" s="29" customFormat="1" ht="25.95" customHeight="1">
      <c r="A40" s="27"/>
      <c r="B40" s="27"/>
      <c r="C40" s="27"/>
      <c r="D40" s="27"/>
      <c r="E40" s="27"/>
      <c r="F40" s="27"/>
      <c r="G40" s="27"/>
      <c r="H40" s="27"/>
      <c r="I40" s="27"/>
      <c r="J40" s="27"/>
      <c r="K40" s="27"/>
      <c r="L40" s="27"/>
      <c r="M40" s="27"/>
      <c r="N40" s="27"/>
      <c r="O40" s="27"/>
      <c r="P40" s="27"/>
      <c r="Q40" s="27"/>
      <c r="R40" s="27"/>
      <c r="S40" s="27"/>
      <c r="T40" s="27"/>
      <c r="U40" s="27"/>
      <c r="V40" s="27"/>
      <c r="W40" s="27"/>
      <c r="X40" s="27"/>
    </row>
    <row r="46" spans="1:24" ht="4.95" customHeight="1"/>
    <row r="50" ht="4.95" customHeight="1"/>
    <row r="51" ht="24" customHeight="1"/>
  </sheetData>
  <mergeCells count="19">
    <mergeCell ref="D24:T24"/>
    <mergeCell ref="A3:T3"/>
    <mergeCell ref="A5:T5"/>
    <mergeCell ref="C10:T10"/>
    <mergeCell ref="C12:T12"/>
    <mergeCell ref="C14:T14"/>
    <mergeCell ref="C16:T16"/>
    <mergeCell ref="C18:T18"/>
    <mergeCell ref="D20:T20"/>
    <mergeCell ref="D22:T22"/>
    <mergeCell ref="H37:L37"/>
    <mergeCell ref="P28:T28"/>
    <mergeCell ref="D39:Q39"/>
    <mergeCell ref="N30:T30"/>
    <mergeCell ref="N31:T31"/>
    <mergeCell ref="N32:T32"/>
    <mergeCell ref="E36:G36"/>
    <mergeCell ref="E37:G37"/>
    <mergeCell ref="H36:L36"/>
  </mergeCells>
  <phoneticPr fontId="1"/>
  <pageMargins left="0.59055118110236227" right="0.59055118110236227" top="0.55118110236220474" bottom="0.55118110236220474" header="0.31496062992125984" footer="0.31496062992125984"/>
  <pageSetup paperSize="9" scale="91" fitToHeight="0"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6146" r:id="rId4" name="Check Box 2">
              <controlPr defaultSize="0" autoFill="0" autoLine="0" autoPict="0">
                <anchor moveWithCells="1">
                  <from>
                    <xdr:col>1</xdr:col>
                    <xdr:colOff>0</xdr:colOff>
                    <xdr:row>8</xdr:row>
                    <xdr:rowOff>213360</xdr:rowOff>
                  </from>
                  <to>
                    <xdr:col>2</xdr:col>
                    <xdr:colOff>0</xdr:colOff>
                    <xdr:row>10</xdr:row>
                    <xdr:rowOff>7620</xdr:rowOff>
                  </to>
                </anchor>
              </controlPr>
            </control>
          </mc:Choice>
        </mc:AlternateContent>
        <mc:AlternateContent xmlns:mc="http://schemas.openxmlformats.org/markup-compatibility/2006">
          <mc:Choice Requires="x14">
            <control shapeId="6164" r:id="rId5" name="Check Box 20">
              <controlPr defaultSize="0" autoFill="0" autoLine="0" autoPict="0">
                <anchor moveWithCells="1">
                  <from>
                    <xdr:col>1</xdr:col>
                    <xdr:colOff>0</xdr:colOff>
                    <xdr:row>15</xdr:row>
                    <xdr:rowOff>0</xdr:rowOff>
                  </from>
                  <to>
                    <xdr:col>2</xdr:col>
                    <xdr:colOff>0</xdr:colOff>
                    <xdr:row>16</xdr:row>
                    <xdr:rowOff>0</xdr:rowOff>
                  </to>
                </anchor>
              </controlPr>
            </control>
          </mc:Choice>
        </mc:AlternateContent>
        <mc:AlternateContent xmlns:mc="http://schemas.openxmlformats.org/markup-compatibility/2006">
          <mc:Choice Requires="x14">
            <control shapeId="6165" r:id="rId6" name="Check Box 21">
              <controlPr defaultSize="0" autoFill="0" autoLine="0" autoPict="0">
                <anchor moveWithCells="1">
                  <from>
                    <xdr:col>1</xdr:col>
                    <xdr:colOff>0</xdr:colOff>
                    <xdr:row>16</xdr:row>
                    <xdr:rowOff>213360</xdr:rowOff>
                  </from>
                  <to>
                    <xdr:col>2</xdr:col>
                    <xdr:colOff>0</xdr:colOff>
                    <xdr:row>18</xdr:row>
                    <xdr:rowOff>7620</xdr:rowOff>
                  </to>
                </anchor>
              </controlPr>
            </control>
          </mc:Choice>
        </mc:AlternateContent>
        <mc:AlternateContent xmlns:mc="http://schemas.openxmlformats.org/markup-compatibility/2006">
          <mc:Choice Requires="x14">
            <control shapeId="6166" r:id="rId7" name="Check Box 22">
              <controlPr defaultSize="0" autoFill="0" autoLine="0" autoPict="0">
                <anchor moveWithCells="1">
                  <from>
                    <xdr:col>1</xdr:col>
                    <xdr:colOff>0</xdr:colOff>
                    <xdr:row>10</xdr:row>
                    <xdr:rowOff>213360</xdr:rowOff>
                  </from>
                  <to>
                    <xdr:col>2</xdr:col>
                    <xdr:colOff>0</xdr:colOff>
                    <xdr:row>11</xdr:row>
                    <xdr:rowOff>274320</xdr:rowOff>
                  </to>
                </anchor>
              </controlPr>
            </control>
          </mc:Choice>
        </mc:AlternateContent>
        <mc:AlternateContent xmlns:mc="http://schemas.openxmlformats.org/markup-compatibility/2006">
          <mc:Choice Requires="x14">
            <control shapeId="6167" r:id="rId8" name="Check Box 23">
              <controlPr defaultSize="0" autoFill="0" autoLine="0" autoPict="0">
                <anchor moveWithCells="1">
                  <from>
                    <xdr:col>1</xdr:col>
                    <xdr:colOff>0</xdr:colOff>
                    <xdr:row>12</xdr:row>
                    <xdr:rowOff>60960</xdr:rowOff>
                  </from>
                  <to>
                    <xdr:col>2</xdr:col>
                    <xdr:colOff>0</xdr:colOff>
                    <xdr:row>14</xdr:row>
                    <xdr:rowOff>45720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209C3D-3C8B-40FD-B324-F9C210E3CD22}">
  <sheetPr>
    <tabColor rgb="FF0070C0"/>
    <pageSetUpPr fitToPage="1"/>
  </sheetPr>
  <dimension ref="A1:AK29"/>
  <sheetViews>
    <sheetView view="pageBreakPreview" zoomScaleNormal="100" zoomScaleSheetLayoutView="100" workbookViewId="0">
      <selection activeCell="L23" sqref="L23"/>
    </sheetView>
  </sheetViews>
  <sheetFormatPr defaultColWidth="4.19921875" defaultRowHeight="16.350000000000001" customHeight="1"/>
  <cols>
    <col min="1" max="21" width="4.19921875" style="27"/>
    <col min="22" max="22" width="15.3984375" style="27" bestFit="1" customWidth="1"/>
    <col min="23" max="16384" width="4.19921875" style="27"/>
  </cols>
  <sheetData>
    <row r="1" spans="1:37" ht="16.350000000000001" customHeight="1">
      <c r="A1" s="27" t="s">
        <v>152</v>
      </c>
      <c r="U1" s="209"/>
      <c r="V1" s="209"/>
      <c r="W1" s="209"/>
      <c r="X1" s="209"/>
      <c r="Y1" s="209"/>
      <c r="Z1" s="209"/>
    </row>
    <row r="2" spans="1:37" ht="16.350000000000001" customHeight="1">
      <c r="U2" s="209"/>
      <c r="V2" s="209"/>
      <c r="W2" s="209"/>
      <c r="X2" s="209"/>
      <c r="Y2" s="209"/>
      <c r="Z2" s="209"/>
    </row>
    <row r="3" spans="1:37" ht="16.350000000000001" customHeight="1">
      <c r="M3" s="27" t="s">
        <v>151</v>
      </c>
      <c r="P3" s="51" t="s">
        <v>150</v>
      </c>
      <c r="Q3" s="202"/>
      <c r="R3" s="202"/>
      <c r="S3" s="27" t="s">
        <v>149</v>
      </c>
      <c r="U3" s="96"/>
      <c r="V3" s="96"/>
      <c r="W3" s="96"/>
      <c r="X3" s="96"/>
      <c r="Y3" s="96"/>
      <c r="Z3" s="96"/>
    </row>
    <row r="5" spans="1:37" ht="20.100000000000001" customHeight="1">
      <c r="L5" s="81"/>
      <c r="M5" s="27" t="s">
        <v>253</v>
      </c>
      <c r="V5" s="97"/>
    </row>
    <row r="6" spans="1:37" ht="20.100000000000001" customHeight="1">
      <c r="D6" s="27" t="s">
        <v>253</v>
      </c>
      <c r="L6" s="212" t="s">
        <v>147</v>
      </c>
      <c r="M6" s="212"/>
      <c r="N6" s="212"/>
    </row>
    <row r="7" spans="1:37" ht="20.100000000000001" customHeight="1">
      <c r="D7" s="27" t="s">
        <v>253</v>
      </c>
      <c r="L7" s="212" t="s">
        <v>146</v>
      </c>
      <c r="M7" s="212"/>
      <c r="N7" s="212"/>
      <c r="U7" s="208" t="s">
        <v>145</v>
      </c>
      <c r="V7" s="208"/>
      <c r="W7" s="208"/>
      <c r="X7" s="208"/>
      <c r="Y7" s="208"/>
      <c r="Z7" s="208"/>
      <c r="AA7" s="208"/>
      <c r="AB7" s="208"/>
      <c r="AC7" s="208"/>
      <c r="AD7" s="208"/>
      <c r="AE7" s="208"/>
      <c r="AF7" s="208"/>
      <c r="AG7" s="208"/>
      <c r="AH7" s="208"/>
      <c r="AI7" s="208"/>
      <c r="AJ7" s="208"/>
      <c r="AK7" s="208"/>
    </row>
    <row r="8" spans="1:37" ht="20.100000000000001" customHeight="1">
      <c r="D8" s="27" t="s">
        <v>253</v>
      </c>
      <c r="L8" s="212" t="s">
        <v>144</v>
      </c>
      <c r="M8" s="212"/>
      <c r="N8" s="212"/>
      <c r="U8" s="208"/>
      <c r="V8" s="208"/>
      <c r="W8" s="208"/>
      <c r="X8" s="208"/>
      <c r="Y8" s="208"/>
      <c r="Z8" s="208"/>
      <c r="AA8" s="208"/>
      <c r="AB8" s="208"/>
      <c r="AC8" s="208"/>
      <c r="AD8" s="208"/>
      <c r="AE8" s="208"/>
      <c r="AF8" s="208"/>
      <c r="AG8" s="208"/>
      <c r="AH8" s="208"/>
      <c r="AI8" s="208"/>
      <c r="AJ8" s="208"/>
      <c r="AK8" s="208"/>
    </row>
    <row r="9" spans="1:37" ht="16.350000000000001" customHeight="1">
      <c r="U9" s="208"/>
      <c r="V9" s="208"/>
      <c r="W9" s="208"/>
      <c r="X9" s="208"/>
      <c r="Y9" s="208"/>
      <c r="Z9" s="208"/>
      <c r="AA9" s="208"/>
      <c r="AB9" s="208"/>
      <c r="AC9" s="208"/>
      <c r="AD9" s="208"/>
      <c r="AE9" s="208"/>
      <c r="AF9" s="208"/>
      <c r="AG9" s="208"/>
      <c r="AH9" s="208"/>
      <c r="AI9" s="208"/>
      <c r="AJ9" s="208"/>
      <c r="AK9" s="208"/>
    </row>
    <row r="11" spans="1:37" ht="16.350000000000001" customHeight="1">
      <c r="A11" s="210" t="s">
        <v>242</v>
      </c>
      <c r="B11" s="210"/>
      <c r="C11" s="210"/>
      <c r="D11" s="210"/>
      <c r="E11" s="210"/>
      <c r="F11" s="210"/>
      <c r="G11" s="210"/>
      <c r="H11" s="210"/>
      <c r="I11" s="210"/>
      <c r="J11" s="210"/>
      <c r="K11" s="210"/>
      <c r="L11" s="210"/>
      <c r="M11" s="210"/>
      <c r="N11" s="210"/>
      <c r="O11" s="210"/>
      <c r="P11" s="210"/>
      <c r="Q11" s="210"/>
      <c r="R11" s="210"/>
      <c r="S11" s="210"/>
    </row>
    <row r="12" spans="1:37" ht="16.350000000000001" customHeight="1">
      <c r="A12" s="210" t="s">
        <v>153</v>
      </c>
      <c r="B12" s="210"/>
      <c r="C12" s="210"/>
      <c r="D12" s="210"/>
      <c r="E12" s="210"/>
      <c r="F12" s="210"/>
      <c r="G12" s="210"/>
      <c r="H12" s="210"/>
      <c r="I12" s="210"/>
      <c r="J12" s="210"/>
      <c r="K12" s="210"/>
      <c r="L12" s="210"/>
      <c r="M12" s="210"/>
      <c r="N12" s="210"/>
      <c r="O12" s="210"/>
      <c r="P12" s="210"/>
      <c r="Q12" s="210"/>
      <c r="R12" s="210"/>
      <c r="S12" s="210"/>
    </row>
    <row r="13" spans="1:37" ht="16.350000000000001" customHeight="1">
      <c r="H13" s="82"/>
      <c r="I13" s="111"/>
      <c r="J13" s="82"/>
      <c r="K13" s="82"/>
    </row>
    <row r="15" spans="1:37" ht="34.799999999999997" customHeight="1">
      <c r="A15" s="211" t="str">
        <f>"　令和　 年 　月 　日で交付申請のあった、長崎県ドローンイベント開催支援補助金については、次のとおり交付することに決定したので通知する。"</f>
        <v>　令和　 年 　月 　日で交付申請のあった、長崎県ドローンイベント開催支援補助金については、次のとおり交付することに決定したので通知する。</v>
      </c>
      <c r="B15" s="211"/>
      <c r="C15" s="211"/>
      <c r="D15" s="211"/>
      <c r="E15" s="211"/>
      <c r="F15" s="211"/>
      <c r="G15" s="211"/>
      <c r="H15" s="211"/>
      <c r="I15" s="211"/>
      <c r="J15" s="211"/>
      <c r="K15" s="211"/>
      <c r="L15" s="211"/>
      <c r="M15" s="211"/>
      <c r="N15" s="211"/>
      <c r="O15" s="211"/>
      <c r="P15" s="211"/>
      <c r="Q15" s="211"/>
      <c r="R15" s="211"/>
      <c r="S15" s="211"/>
    </row>
    <row r="18" spans="1:19" ht="16.350000000000001" customHeight="1">
      <c r="A18" s="27" t="s">
        <v>143</v>
      </c>
    </row>
    <row r="19" spans="1:19" ht="16.350000000000001" customHeight="1">
      <c r="L19" s="27" t="s">
        <v>142</v>
      </c>
    </row>
    <row r="22" spans="1:19" ht="16.350000000000001" customHeight="1">
      <c r="J22" s="81" t="s">
        <v>141</v>
      </c>
    </row>
    <row r="25" spans="1:19" ht="16.350000000000001" customHeight="1">
      <c r="B25" s="95" t="s">
        <v>140</v>
      </c>
      <c r="H25" s="94" t="s">
        <v>48</v>
      </c>
      <c r="I25" s="207"/>
      <c r="J25" s="207"/>
      <c r="K25" s="207"/>
      <c r="L25" s="33" t="s">
        <v>139</v>
      </c>
    </row>
    <row r="27" spans="1:19" ht="16.350000000000001" customHeight="1">
      <c r="B27" s="27" t="s">
        <v>138</v>
      </c>
    </row>
    <row r="28" spans="1:19" ht="25.2" customHeight="1">
      <c r="B28" s="93" t="s">
        <v>137</v>
      </c>
      <c r="C28" s="27" t="s">
        <v>136</v>
      </c>
    </row>
    <row r="29" spans="1:19" ht="78.900000000000006" customHeight="1">
      <c r="B29" s="98" t="s">
        <v>154</v>
      </c>
      <c r="C29" s="191" t="s">
        <v>254</v>
      </c>
      <c r="D29" s="191"/>
      <c r="E29" s="191"/>
      <c r="F29" s="191"/>
      <c r="G29" s="191"/>
      <c r="H29" s="191"/>
      <c r="I29" s="191"/>
      <c r="J29" s="191"/>
      <c r="K29" s="191"/>
      <c r="L29" s="191"/>
      <c r="M29" s="191"/>
      <c r="N29" s="191"/>
      <c r="O29" s="191"/>
      <c r="P29" s="191"/>
      <c r="Q29" s="191"/>
      <c r="R29" s="191"/>
      <c r="S29" s="191"/>
    </row>
  </sheetData>
  <mergeCells count="11">
    <mergeCell ref="I25:K25"/>
    <mergeCell ref="U7:AK9"/>
    <mergeCell ref="U1:Z2"/>
    <mergeCell ref="C29:S29"/>
    <mergeCell ref="Q3:R3"/>
    <mergeCell ref="A11:S11"/>
    <mergeCell ref="A12:S12"/>
    <mergeCell ref="A15:S15"/>
    <mergeCell ref="L6:N6"/>
    <mergeCell ref="L7:N7"/>
    <mergeCell ref="L8:N8"/>
  </mergeCells>
  <phoneticPr fontId="1"/>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93CC0C-2C63-4A71-93C9-6B02D9E8DA3E}">
  <sheetPr>
    <tabColor rgb="FF0070C0"/>
  </sheetPr>
  <dimension ref="A1:AK30"/>
  <sheetViews>
    <sheetView view="pageBreakPreview" zoomScaleNormal="100" zoomScaleSheetLayoutView="100" workbookViewId="0">
      <selection activeCell="U1" sqref="U1:Z2"/>
    </sheetView>
  </sheetViews>
  <sheetFormatPr defaultColWidth="4.19921875" defaultRowHeight="16.350000000000001" customHeight="1"/>
  <cols>
    <col min="1" max="16384" width="4.19921875" style="27"/>
  </cols>
  <sheetData>
    <row r="1" spans="1:37" ht="16.350000000000001" customHeight="1">
      <c r="A1" s="27" t="s">
        <v>157</v>
      </c>
      <c r="U1" s="209"/>
      <c r="V1" s="209"/>
      <c r="W1" s="209"/>
      <c r="X1" s="209"/>
      <c r="Y1" s="209"/>
      <c r="Z1" s="209"/>
    </row>
    <row r="2" spans="1:37" ht="16.350000000000001" customHeight="1">
      <c r="P2" s="51" t="s">
        <v>150</v>
      </c>
      <c r="Q2" s="202"/>
      <c r="R2" s="202"/>
      <c r="S2" s="27" t="s">
        <v>149</v>
      </c>
      <c r="U2" s="209"/>
      <c r="V2" s="209"/>
      <c r="W2" s="209"/>
      <c r="X2" s="209"/>
      <c r="Y2" s="209"/>
      <c r="Z2" s="209"/>
    </row>
    <row r="3" spans="1:37" ht="16.350000000000001" customHeight="1">
      <c r="N3" s="202" t="s">
        <v>155</v>
      </c>
      <c r="O3" s="202"/>
      <c r="P3" s="202"/>
      <c r="Q3" s="202"/>
      <c r="R3" s="202"/>
      <c r="S3" s="202"/>
    </row>
    <row r="4" spans="1:37" ht="16.350000000000001" customHeight="1">
      <c r="B4" s="27" t="s">
        <v>253</v>
      </c>
    </row>
    <row r="5" spans="1:37" ht="16.350000000000001" customHeight="1">
      <c r="A5" s="212" t="s">
        <v>147</v>
      </c>
      <c r="B5" s="212"/>
      <c r="C5" s="212"/>
      <c r="D5" s="27" t="s">
        <v>253</v>
      </c>
    </row>
    <row r="6" spans="1:37" ht="16.350000000000001" customHeight="1">
      <c r="A6" s="212" t="s">
        <v>146</v>
      </c>
      <c r="B6" s="212"/>
      <c r="C6" s="212"/>
      <c r="D6" s="27" t="s">
        <v>253</v>
      </c>
    </row>
    <row r="7" spans="1:37" ht="16.350000000000001" customHeight="1">
      <c r="A7" s="212" t="s">
        <v>144</v>
      </c>
      <c r="B7" s="212"/>
      <c r="C7" s="212"/>
      <c r="D7" s="27" t="s">
        <v>253</v>
      </c>
      <c r="U7" s="208" t="s">
        <v>145</v>
      </c>
      <c r="V7" s="208"/>
      <c r="W7" s="208"/>
      <c r="X7" s="208"/>
      <c r="Y7" s="208"/>
      <c r="Z7" s="208"/>
      <c r="AA7" s="208"/>
      <c r="AB7" s="208"/>
      <c r="AC7" s="208"/>
      <c r="AD7" s="208"/>
      <c r="AE7" s="208"/>
      <c r="AF7" s="208"/>
      <c r="AG7" s="208"/>
      <c r="AH7" s="208"/>
      <c r="AI7" s="208"/>
      <c r="AJ7" s="208"/>
      <c r="AK7" s="208"/>
    </row>
    <row r="8" spans="1:37" ht="16.350000000000001" customHeight="1">
      <c r="A8" s="99"/>
      <c r="B8" s="99"/>
      <c r="C8" s="99"/>
      <c r="M8" s="27" t="s">
        <v>142</v>
      </c>
      <c r="U8" s="208"/>
      <c r="V8" s="208"/>
      <c r="W8" s="208"/>
      <c r="X8" s="208"/>
      <c r="Y8" s="208"/>
      <c r="Z8" s="208"/>
      <c r="AA8" s="208"/>
      <c r="AB8" s="208"/>
      <c r="AC8" s="208"/>
      <c r="AD8" s="208"/>
      <c r="AE8" s="208"/>
      <c r="AF8" s="208"/>
      <c r="AG8" s="208"/>
      <c r="AH8" s="208"/>
      <c r="AI8" s="208"/>
      <c r="AJ8" s="208"/>
      <c r="AK8" s="208"/>
    </row>
    <row r="9" spans="1:37" ht="16.350000000000001" customHeight="1">
      <c r="U9" s="208"/>
      <c r="V9" s="208"/>
      <c r="W9" s="208"/>
      <c r="X9" s="208"/>
      <c r="Y9" s="208"/>
      <c r="Z9" s="208"/>
      <c r="AA9" s="208"/>
      <c r="AB9" s="208"/>
      <c r="AC9" s="208"/>
      <c r="AD9" s="208"/>
      <c r="AE9" s="208"/>
      <c r="AF9" s="208"/>
      <c r="AG9" s="208"/>
      <c r="AH9" s="208"/>
      <c r="AI9" s="208"/>
      <c r="AJ9" s="208"/>
      <c r="AK9" s="208"/>
    </row>
    <row r="13" spans="1:37" ht="22.2" customHeight="1">
      <c r="A13" s="210" t="s">
        <v>242</v>
      </c>
      <c r="B13" s="210"/>
      <c r="C13" s="210"/>
      <c r="D13" s="210"/>
      <c r="E13" s="210"/>
      <c r="F13" s="210"/>
      <c r="G13" s="210"/>
      <c r="H13" s="210"/>
      <c r="I13" s="210"/>
      <c r="J13" s="210"/>
      <c r="K13" s="210"/>
      <c r="L13" s="210"/>
      <c r="M13" s="210"/>
      <c r="N13" s="210"/>
      <c r="O13" s="210"/>
      <c r="P13" s="210"/>
      <c r="Q13" s="210"/>
      <c r="R13" s="210"/>
      <c r="S13" s="210"/>
    </row>
    <row r="14" spans="1:37" ht="22.2" customHeight="1">
      <c r="A14" s="210" t="s">
        <v>156</v>
      </c>
      <c r="B14" s="210"/>
      <c r="C14" s="210"/>
      <c r="D14" s="210"/>
      <c r="E14" s="210"/>
      <c r="F14" s="210"/>
      <c r="G14" s="210"/>
      <c r="H14" s="210"/>
      <c r="I14" s="210"/>
      <c r="J14" s="210"/>
      <c r="K14" s="210"/>
      <c r="L14" s="210"/>
      <c r="M14" s="210"/>
      <c r="N14" s="210"/>
      <c r="O14" s="210"/>
      <c r="P14" s="210"/>
      <c r="Q14" s="210"/>
      <c r="R14" s="210"/>
      <c r="S14" s="210"/>
    </row>
    <row r="17" spans="1:19" ht="46.95" customHeight="1">
      <c r="A17" s="211" t="s">
        <v>243</v>
      </c>
      <c r="B17" s="211"/>
      <c r="C17" s="211"/>
      <c r="D17" s="211"/>
      <c r="E17" s="211"/>
      <c r="F17" s="211"/>
      <c r="G17" s="211"/>
      <c r="H17" s="211"/>
      <c r="I17" s="211"/>
      <c r="J17" s="211"/>
      <c r="K17" s="211"/>
      <c r="L17" s="211"/>
      <c r="M17" s="211"/>
      <c r="N17" s="211"/>
      <c r="O17" s="211"/>
      <c r="P17" s="211"/>
      <c r="Q17" s="211"/>
      <c r="R17" s="211"/>
      <c r="S17" s="211"/>
    </row>
    <row r="20" spans="1:19" ht="16.350000000000001" customHeight="1">
      <c r="J20" s="81"/>
    </row>
    <row r="23" spans="1:19" ht="16.350000000000001" customHeight="1">
      <c r="B23" s="95" t="s">
        <v>190</v>
      </c>
    </row>
    <row r="24" spans="1:19" ht="15.6" customHeight="1">
      <c r="B24" s="213"/>
      <c r="C24" s="214"/>
      <c r="D24" s="214"/>
      <c r="E24" s="214"/>
      <c r="F24" s="214"/>
      <c r="G24" s="214"/>
      <c r="H24" s="214"/>
      <c r="I24" s="214"/>
      <c r="J24" s="214"/>
      <c r="K24" s="214"/>
      <c r="L24" s="214"/>
      <c r="M24" s="214"/>
      <c r="N24" s="214"/>
      <c r="O24" s="214"/>
      <c r="P24" s="214"/>
      <c r="Q24" s="214"/>
      <c r="R24" s="215"/>
      <c r="S24" s="100"/>
    </row>
    <row r="25" spans="1:19" ht="15.6" customHeight="1">
      <c r="B25" s="216"/>
      <c r="C25" s="217"/>
      <c r="D25" s="217"/>
      <c r="E25" s="217"/>
      <c r="F25" s="217"/>
      <c r="G25" s="217"/>
      <c r="H25" s="217"/>
      <c r="I25" s="217"/>
      <c r="J25" s="217"/>
      <c r="K25" s="217"/>
      <c r="L25" s="217"/>
      <c r="M25" s="217"/>
      <c r="N25" s="217"/>
      <c r="O25" s="217"/>
      <c r="P25" s="217"/>
      <c r="Q25" s="217"/>
      <c r="R25" s="218"/>
      <c r="S25" s="100"/>
    </row>
    <row r="26" spans="1:19" ht="15.6" customHeight="1">
      <c r="B26" s="216"/>
      <c r="C26" s="217"/>
      <c r="D26" s="217"/>
      <c r="E26" s="217"/>
      <c r="F26" s="217"/>
      <c r="G26" s="217"/>
      <c r="H26" s="217"/>
      <c r="I26" s="217"/>
      <c r="J26" s="217"/>
      <c r="K26" s="217"/>
      <c r="L26" s="217"/>
      <c r="M26" s="217"/>
      <c r="N26" s="217"/>
      <c r="O26" s="217"/>
      <c r="P26" s="217"/>
      <c r="Q26" s="217"/>
      <c r="R26" s="218"/>
      <c r="S26" s="100"/>
    </row>
    <row r="27" spans="1:19" ht="15.6" customHeight="1">
      <c r="B27" s="216"/>
      <c r="C27" s="217"/>
      <c r="D27" s="217"/>
      <c r="E27" s="217"/>
      <c r="F27" s="217"/>
      <c r="G27" s="217"/>
      <c r="H27" s="217"/>
      <c r="I27" s="217"/>
      <c r="J27" s="217"/>
      <c r="K27" s="217"/>
      <c r="L27" s="217"/>
      <c r="M27" s="217"/>
      <c r="N27" s="217"/>
      <c r="O27" s="217"/>
      <c r="P27" s="217"/>
      <c r="Q27" s="217"/>
      <c r="R27" s="218"/>
      <c r="S27" s="100"/>
    </row>
    <row r="28" spans="1:19" ht="15.6" customHeight="1">
      <c r="B28" s="216"/>
      <c r="C28" s="217"/>
      <c r="D28" s="217"/>
      <c r="E28" s="217"/>
      <c r="F28" s="217"/>
      <c r="G28" s="217"/>
      <c r="H28" s="217"/>
      <c r="I28" s="217"/>
      <c r="J28" s="217"/>
      <c r="K28" s="217"/>
      <c r="L28" s="217"/>
      <c r="M28" s="217"/>
      <c r="N28" s="217"/>
      <c r="O28" s="217"/>
      <c r="P28" s="217"/>
      <c r="Q28" s="217"/>
      <c r="R28" s="218"/>
      <c r="S28" s="100"/>
    </row>
    <row r="29" spans="1:19" ht="16.350000000000001" customHeight="1">
      <c r="B29" s="216"/>
      <c r="C29" s="217"/>
      <c r="D29" s="217"/>
      <c r="E29" s="217"/>
      <c r="F29" s="217"/>
      <c r="G29" s="217"/>
      <c r="H29" s="217"/>
      <c r="I29" s="217"/>
      <c r="J29" s="217"/>
      <c r="K29" s="217"/>
      <c r="L29" s="217"/>
      <c r="M29" s="217"/>
      <c r="N29" s="217"/>
      <c r="O29" s="217"/>
      <c r="P29" s="217"/>
      <c r="Q29" s="217"/>
      <c r="R29" s="218"/>
      <c r="S29" s="100"/>
    </row>
    <row r="30" spans="1:19" ht="16.350000000000001" customHeight="1">
      <c r="B30" s="219"/>
      <c r="C30" s="220"/>
      <c r="D30" s="220"/>
      <c r="E30" s="220"/>
      <c r="F30" s="220"/>
      <c r="G30" s="220"/>
      <c r="H30" s="220"/>
      <c r="I30" s="220"/>
      <c r="J30" s="220"/>
      <c r="K30" s="220"/>
      <c r="L30" s="220"/>
      <c r="M30" s="220"/>
      <c r="N30" s="220"/>
      <c r="O30" s="220"/>
      <c r="P30" s="220"/>
      <c r="Q30" s="220"/>
      <c r="R30" s="221"/>
      <c r="S30" s="100"/>
    </row>
  </sheetData>
  <mergeCells count="11">
    <mergeCell ref="A13:S13"/>
    <mergeCell ref="A14:S14"/>
    <mergeCell ref="A17:S17"/>
    <mergeCell ref="B24:R30"/>
    <mergeCell ref="U1:Z2"/>
    <mergeCell ref="Q2:R2"/>
    <mergeCell ref="N3:S3"/>
    <mergeCell ref="A5:C5"/>
    <mergeCell ref="A6:C6"/>
    <mergeCell ref="A7:C7"/>
    <mergeCell ref="U7:AK9"/>
  </mergeCells>
  <phoneticPr fontId="1"/>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A1FCB-2C8E-41C9-B227-97C1AE7B5A31}">
  <sheetPr>
    <tabColor theme="8"/>
    <pageSetUpPr fitToPage="1"/>
  </sheetPr>
  <dimension ref="A1:W33"/>
  <sheetViews>
    <sheetView showGridLines="0" view="pageBreakPreview" topLeftCell="A11" zoomScaleNormal="100" zoomScaleSheetLayoutView="100" workbookViewId="0">
      <selection activeCell="AD14" sqref="AD14"/>
    </sheetView>
  </sheetViews>
  <sheetFormatPr defaultColWidth="4.09765625" defaultRowHeight="16.95" customHeight="1"/>
  <cols>
    <col min="1" max="1" width="1.19921875" style="27" customWidth="1"/>
    <col min="2" max="9" width="4.19921875" style="27" customWidth="1"/>
    <col min="10" max="10" width="6.69921875" style="27" customWidth="1"/>
    <col min="11" max="11" width="6.59765625" style="27" customWidth="1"/>
    <col min="12" max="12" width="3.19921875" style="27" customWidth="1"/>
    <col min="13" max="14" width="4.09765625" style="27"/>
    <col min="15" max="17" width="3" style="27" customWidth="1"/>
    <col min="18" max="18" width="3.19921875" style="27" bestFit="1" customWidth="1"/>
    <col min="19" max="21" width="3" style="27" customWidth="1"/>
    <col min="22" max="22" width="3.19921875" style="27" bestFit="1" customWidth="1"/>
    <col min="23" max="16384" width="4.09765625" style="27"/>
  </cols>
  <sheetData>
    <row r="1" spans="1:23" ht="16.95" customHeight="1">
      <c r="A1" s="27" t="s">
        <v>158</v>
      </c>
    </row>
    <row r="3" spans="1:23" ht="16.95" customHeight="1">
      <c r="O3" s="51"/>
      <c r="Q3" s="62"/>
      <c r="R3" s="78" t="s">
        <v>5</v>
      </c>
      <c r="S3" s="62"/>
      <c r="T3" s="78" t="s">
        <v>6</v>
      </c>
      <c r="U3" s="62"/>
      <c r="V3" s="78" t="s">
        <v>7</v>
      </c>
    </row>
    <row r="4" spans="1:23" ht="16.95" customHeight="1">
      <c r="A4" s="27" t="s">
        <v>8</v>
      </c>
      <c r="K4" s="27" t="s">
        <v>65</v>
      </c>
    </row>
    <row r="5" spans="1:23" ht="16.95" customHeight="1">
      <c r="J5" s="28"/>
      <c r="L5" s="28"/>
      <c r="M5" s="28"/>
      <c r="N5" s="43" t="s">
        <v>97</v>
      </c>
      <c r="O5" s="177" t="str">
        <f>IFERROR(IF(はじめに!B4="","",はじめに!B4),"")</f>
        <v/>
      </c>
      <c r="P5" s="177"/>
      <c r="Q5" s="177"/>
      <c r="R5" s="177"/>
      <c r="S5" s="177"/>
      <c r="T5" s="177"/>
      <c r="U5" s="177"/>
      <c r="V5" s="177"/>
      <c r="W5" s="177"/>
    </row>
    <row r="6" spans="1:23" ht="16.95" customHeight="1">
      <c r="J6" s="28" t="s">
        <v>1</v>
      </c>
      <c r="L6" s="28"/>
      <c r="M6" s="28"/>
      <c r="N6" s="43" t="s">
        <v>98</v>
      </c>
      <c r="O6" s="177" t="str">
        <f>IFERROR(IF(はじめに!B5="","",はじめに!B5),"")</f>
        <v/>
      </c>
      <c r="P6" s="177"/>
      <c r="Q6" s="177"/>
      <c r="R6" s="177"/>
      <c r="S6" s="177"/>
      <c r="T6" s="177"/>
      <c r="U6" s="177"/>
      <c r="V6" s="177"/>
      <c r="W6" s="177"/>
    </row>
    <row r="7" spans="1:23" ht="16.95" customHeight="1">
      <c r="J7" s="28"/>
      <c r="L7" s="28"/>
      <c r="N7" s="43" t="s">
        <v>99</v>
      </c>
      <c r="O7" s="177" t="str">
        <f>IFERROR(IF(はじめに!B6="","",はじめに!B6),"")</f>
        <v/>
      </c>
      <c r="P7" s="177"/>
      <c r="Q7" s="177"/>
      <c r="R7" s="177"/>
      <c r="S7" s="177"/>
      <c r="T7" s="177"/>
      <c r="U7" s="177"/>
      <c r="V7" s="177"/>
      <c r="W7" s="177"/>
    </row>
    <row r="9" spans="1:23" ht="16.95" customHeight="1">
      <c r="A9" s="154" t="s">
        <v>244</v>
      </c>
      <c r="B9" s="154"/>
      <c r="C9" s="154"/>
      <c r="D9" s="154"/>
      <c r="E9" s="154"/>
      <c r="F9" s="154"/>
      <c r="G9" s="154"/>
      <c r="H9" s="154"/>
      <c r="I9" s="154"/>
      <c r="J9" s="154"/>
      <c r="K9" s="154"/>
      <c r="L9" s="154"/>
      <c r="M9" s="154"/>
      <c r="N9" s="154"/>
      <c r="O9" s="154"/>
      <c r="P9" s="154"/>
      <c r="Q9" s="154"/>
      <c r="R9" s="154"/>
      <c r="S9" s="154"/>
      <c r="T9" s="154"/>
      <c r="U9" s="154"/>
    </row>
    <row r="11" spans="1:23" ht="55.2" customHeight="1">
      <c r="A11" s="90"/>
      <c r="B11" s="180" t="s">
        <v>187</v>
      </c>
      <c r="C11" s="180"/>
      <c r="D11" s="180"/>
      <c r="E11" s="180"/>
      <c r="F11" s="180"/>
      <c r="G11" s="180"/>
      <c r="H11" s="180"/>
      <c r="I11" s="180"/>
      <c r="J11" s="180"/>
      <c r="K11" s="180"/>
      <c r="L11" s="180"/>
      <c r="M11" s="180"/>
      <c r="N11" s="180"/>
      <c r="O11" s="180"/>
      <c r="P11" s="180"/>
      <c r="Q11" s="180"/>
      <c r="R11" s="180"/>
      <c r="S11" s="180"/>
      <c r="T11" s="180"/>
      <c r="U11" s="180"/>
      <c r="V11" s="180"/>
      <c r="W11" s="180"/>
    </row>
    <row r="12" spans="1:23" ht="16.95" customHeight="1">
      <c r="A12" s="29"/>
      <c r="B12" s="29"/>
      <c r="C12" s="29"/>
      <c r="D12" s="29"/>
      <c r="E12" s="29"/>
      <c r="F12" s="29"/>
      <c r="G12" s="29"/>
      <c r="H12" s="29"/>
      <c r="I12" s="29"/>
      <c r="J12" s="29"/>
      <c r="K12" s="29"/>
      <c r="L12" s="29"/>
      <c r="M12" s="29"/>
      <c r="N12" s="29"/>
      <c r="O12" s="29"/>
      <c r="P12" s="29"/>
      <c r="Q12" s="29"/>
      <c r="R12" s="29"/>
      <c r="S12" s="29"/>
      <c r="T12" s="29"/>
      <c r="U12" s="29"/>
    </row>
    <row r="13" spans="1:23" ht="16.95" customHeight="1">
      <c r="A13" s="29"/>
      <c r="B13" s="29"/>
      <c r="C13" s="223" t="s">
        <v>69</v>
      </c>
      <c r="D13" s="224"/>
      <c r="E13" s="224"/>
      <c r="F13" s="225"/>
      <c r="G13" s="231"/>
      <c r="H13" s="232"/>
      <c r="I13" s="232"/>
      <c r="J13" s="232"/>
      <c r="K13" s="232"/>
      <c r="L13" s="232"/>
      <c r="M13" s="232"/>
      <c r="N13" s="232"/>
      <c r="O13" s="232"/>
      <c r="P13" s="232"/>
      <c r="Q13" s="232"/>
      <c r="R13" s="232"/>
      <c r="S13" s="233"/>
      <c r="T13" s="29"/>
      <c r="U13" s="29"/>
    </row>
    <row r="14" spans="1:23" ht="16.95" customHeight="1">
      <c r="A14" s="29"/>
      <c r="B14" s="29"/>
      <c r="C14" s="226"/>
      <c r="D14" s="175"/>
      <c r="E14" s="175"/>
      <c r="F14" s="227"/>
      <c r="G14" s="234"/>
      <c r="H14" s="235"/>
      <c r="I14" s="235"/>
      <c r="J14" s="235"/>
      <c r="K14" s="235"/>
      <c r="L14" s="235"/>
      <c r="M14" s="235"/>
      <c r="N14" s="235"/>
      <c r="O14" s="235"/>
      <c r="P14" s="235"/>
      <c r="Q14" s="235"/>
      <c r="R14" s="235"/>
      <c r="S14" s="236"/>
      <c r="T14" s="29"/>
      <c r="U14" s="29"/>
    </row>
    <row r="15" spans="1:23" ht="16.95" customHeight="1">
      <c r="A15" s="29"/>
      <c r="B15" s="29"/>
      <c r="C15" s="228"/>
      <c r="D15" s="152"/>
      <c r="E15" s="152"/>
      <c r="F15" s="229"/>
      <c r="G15" s="237"/>
      <c r="H15" s="238"/>
      <c r="I15" s="238"/>
      <c r="J15" s="238"/>
      <c r="K15" s="238"/>
      <c r="L15" s="238"/>
      <c r="M15" s="238"/>
      <c r="N15" s="238"/>
      <c r="O15" s="238"/>
      <c r="P15" s="238"/>
      <c r="Q15" s="238"/>
      <c r="R15" s="238"/>
      <c r="S15" s="239"/>
      <c r="T15" s="29"/>
      <c r="U15" s="29"/>
    </row>
    <row r="16" spans="1:23" s="29" customFormat="1" ht="16.95" customHeight="1">
      <c r="C16" s="230" t="s">
        <v>70</v>
      </c>
      <c r="D16" s="230"/>
      <c r="E16" s="230"/>
      <c r="F16" s="230"/>
      <c r="G16" s="240"/>
      <c r="H16" s="240"/>
      <c r="I16" s="240"/>
      <c r="J16" s="240"/>
      <c r="K16" s="240"/>
      <c r="L16" s="240"/>
      <c r="M16" s="240"/>
      <c r="N16" s="240"/>
      <c r="O16" s="240"/>
      <c r="P16" s="240"/>
      <c r="Q16" s="240"/>
      <c r="R16" s="240"/>
      <c r="S16" s="240"/>
    </row>
    <row r="17" spans="3:19" s="29" customFormat="1" ht="16.95" customHeight="1">
      <c r="C17" s="230"/>
      <c r="D17" s="230"/>
      <c r="E17" s="230"/>
      <c r="F17" s="230"/>
      <c r="G17" s="240"/>
      <c r="H17" s="240"/>
      <c r="I17" s="240"/>
      <c r="J17" s="240"/>
      <c r="K17" s="240"/>
      <c r="L17" s="240"/>
      <c r="M17" s="240"/>
      <c r="N17" s="240"/>
      <c r="O17" s="240"/>
      <c r="P17" s="240"/>
      <c r="Q17" s="240"/>
      <c r="R17" s="240"/>
      <c r="S17" s="240"/>
    </row>
    <row r="18" spans="3:19" s="29" customFormat="1" ht="16.95" customHeight="1">
      <c r="C18" s="230"/>
      <c r="D18" s="230"/>
      <c r="E18" s="230"/>
      <c r="F18" s="230"/>
      <c r="G18" s="240"/>
      <c r="H18" s="240"/>
      <c r="I18" s="240"/>
      <c r="J18" s="240"/>
      <c r="K18" s="240"/>
      <c r="L18" s="240"/>
      <c r="M18" s="240"/>
      <c r="N18" s="240"/>
      <c r="O18" s="240"/>
      <c r="P18" s="240"/>
      <c r="Q18" s="240"/>
      <c r="R18" s="240"/>
      <c r="S18" s="240"/>
    </row>
    <row r="19" spans="3:19" s="29" customFormat="1" ht="16.95" customHeight="1">
      <c r="C19" s="230" t="s">
        <v>71</v>
      </c>
      <c r="D19" s="230"/>
      <c r="E19" s="230"/>
      <c r="F19" s="230"/>
      <c r="G19" s="240"/>
      <c r="H19" s="240"/>
      <c r="I19" s="240"/>
      <c r="J19" s="240"/>
      <c r="K19" s="240"/>
      <c r="L19" s="240"/>
      <c r="M19" s="240"/>
      <c r="N19" s="240"/>
      <c r="O19" s="240"/>
      <c r="P19" s="240"/>
      <c r="Q19" s="240"/>
      <c r="R19" s="240"/>
      <c r="S19" s="240"/>
    </row>
    <row r="20" spans="3:19" s="29" customFormat="1" ht="16.95" customHeight="1">
      <c r="C20" s="230"/>
      <c r="D20" s="230"/>
      <c r="E20" s="230"/>
      <c r="F20" s="230"/>
      <c r="G20" s="240"/>
      <c r="H20" s="240"/>
      <c r="I20" s="240"/>
      <c r="J20" s="240"/>
      <c r="K20" s="240"/>
      <c r="L20" s="240"/>
      <c r="M20" s="240"/>
      <c r="N20" s="240"/>
      <c r="O20" s="240"/>
      <c r="P20" s="240"/>
      <c r="Q20" s="240"/>
      <c r="R20" s="240"/>
      <c r="S20" s="240"/>
    </row>
    <row r="21" spans="3:19" s="29" customFormat="1" ht="16.95" customHeight="1">
      <c r="C21" s="230"/>
      <c r="D21" s="230"/>
      <c r="E21" s="230"/>
      <c r="F21" s="230"/>
      <c r="G21" s="240"/>
      <c r="H21" s="240"/>
      <c r="I21" s="240"/>
      <c r="J21" s="240"/>
      <c r="K21" s="240"/>
      <c r="L21" s="240"/>
      <c r="M21" s="240"/>
      <c r="N21" s="240"/>
      <c r="O21" s="240"/>
      <c r="P21" s="240"/>
      <c r="Q21" s="240"/>
      <c r="R21" s="240"/>
      <c r="S21" s="240"/>
    </row>
    <row r="22" spans="3:19" s="29" customFormat="1" ht="16.95" customHeight="1"/>
    <row r="23" spans="3:19" s="29" customFormat="1" ht="16.95" customHeight="1">
      <c r="C23" s="91"/>
    </row>
    <row r="24" spans="3:19" s="29" customFormat="1" ht="16.95" customHeight="1">
      <c r="C24" s="91"/>
    </row>
    <row r="25" spans="3:19" s="29" customFormat="1" ht="16.95" customHeight="1">
      <c r="C25" s="91"/>
    </row>
    <row r="27" spans="3:19" ht="4.95" customHeight="1">
      <c r="D27" s="36"/>
      <c r="E27" s="37"/>
      <c r="F27" s="37"/>
      <c r="G27" s="37"/>
      <c r="H27" s="37"/>
      <c r="I27" s="37"/>
      <c r="J27" s="37"/>
      <c r="K27" s="37"/>
      <c r="L27" s="37"/>
      <c r="M27" s="37"/>
      <c r="N27" s="37"/>
      <c r="O27" s="37"/>
      <c r="P27" s="37"/>
      <c r="Q27" s="37"/>
      <c r="R27" s="38"/>
    </row>
    <row r="28" spans="3:19" ht="16.95" customHeight="1">
      <c r="D28" s="39" t="s">
        <v>12</v>
      </c>
      <c r="E28" s="70"/>
      <c r="F28" s="70"/>
      <c r="G28" s="70"/>
      <c r="H28" s="70"/>
      <c r="I28" s="70"/>
      <c r="J28" s="70"/>
      <c r="K28" s="70"/>
      <c r="L28" s="70"/>
      <c r="M28" s="70"/>
      <c r="N28" s="70"/>
      <c r="O28" s="70"/>
      <c r="P28" s="70"/>
      <c r="Q28" s="148"/>
      <c r="R28" s="101"/>
    </row>
    <row r="29" spans="3:19" ht="16.95" customHeight="1">
      <c r="D29" s="39"/>
      <c r="E29" s="175" t="s">
        <v>13</v>
      </c>
      <c r="F29" s="175"/>
      <c r="G29" s="175"/>
      <c r="H29" s="197" t="str">
        <f>O7</f>
        <v/>
      </c>
      <c r="I29" s="197"/>
      <c r="J29" s="197"/>
      <c r="K29" s="197"/>
      <c r="L29" s="148"/>
      <c r="M29" s="67" t="s">
        <v>14</v>
      </c>
      <c r="N29" s="222" t="str">
        <f>IF(はじめに!$B$10=0,"",はじめに!$B$9)</f>
        <v/>
      </c>
      <c r="O29" s="222"/>
      <c r="P29" s="222"/>
      <c r="Q29" s="222"/>
      <c r="R29" s="40" t="s">
        <v>15</v>
      </c>
    </row>
    <row r="30" spans="3:19" ht="16.95" customHeight="1">
      <c r="D30" s="39"/>
      <c r="E30" s="175" t="s">
        <v>16</v>
      </c>
      <c r="F30" s="175"/>
      <c r="G30" s="175"/>
      <c r="H30" s="197" t="str">
        <f>IF(はじめに!$B$10=0,"",はじめに!$B$10)</f>
        <v/>
      </c>
      <c r="I30" s="197"/>
      <c r="J30" s="197"/>
      <c r="K30" s="197"/>
      <c r="L30" s="148"/>
      <c r="M30" s="67" t="s">
        <v>14</v>
      </c>
      <c r="N30" s="222" t="str">
        <f>IF(はじめに!$B$11=0,"",はじめに!$B$11)</f>
        <v/>
      </c>
      <c r="O30" s="222"/>
      <c r="P30" s="222"/>
      <c r="Q30" s="222"/>
      <c r="R30" s="40" t="s">
        <v>15</v>
      </c>
    </row>
    <row r="31" spans="3:19" ht="4.95" customHeight="1">
      <c r="D31" s="41"/>
      <c r="E31" s="33"/>
      <c r="F31" s="33"/>
      <c r="G31" s="33"/>
      <c r="H31" s="33"/>
      <c r="I31" s="33"/>
      <c r="J31" s="33"/>
      <c r="K31" s="33"/>
      <c r="L31" s="33"/>
      <c r="M31" s="33"/>
      <c r="N31" s="33"/>
      <c r="O31" s="33"/>
      <c r="P31" s="33"/>
      <c r="Q31" s="33"/>
      <c r="R31" s="42"/>
    </row>
    <row r="32" spans="3:19" ht="48" customHeight="1">
      <c r="D32" s="199" t="s">
        <v>73</v>
      </c>
      <c r="E32" s="199"/>
      <c r="F32" s="199"/>
      <c r="G32" s="199"/>
      <c r="H32" s="199"/>
      <c r="I32" s="199"/>
      <c r="J32" s="199"/>
      <c r="K32" s="199"/>
      <c r="L32" s="199"/>
      <c r="M32" s="199"/>
      <c r="N32" s="199"/>
      <c r="O32" s="199"/>
      <c r="P32" s="199"/>
      <c r="Q32" s="199"/>
    </row>
    <row r="33" spans="22:22" ht="16.95" customHeight="1">
      <c r="V33" s="70"/>
    </row>
  </sheetData>
  <mergeCells count="18">
    <mergeCell ref="D32:Q32"/>
    <mergeCell ref="E29:G29"/>
    <mergeCell ref="A9:U9"/>
    <mergeCell ref="E30:G30"/>
    <mergeCell ref="C13:F15"/>
    <mergeCell ref="C16:F18"/>
    <mergeCell ref="C19:F21"/>
    <mergeCell ref="G13:S15"/>
    <mergeCell ref="G16:S18"/>
    <mergeCell ref="G19:S21"/>
    <mergeCell ref="B11:W11"/>
    <mergeCell ref="O5:W5"/>
    <mergeCell ref="O6:W6"/>
    <mergeCell ref="O7:W7"/>
    <mergeCell ref="H29:K29"/>
    <mergeCell ref="H30:K30"/>
    <mergeCell ref="N29:Q29"/>
    <mergeCell ref="N30:Q30"/>
  </mergeCells>
  <phoneticPr fontId="1"/>
  <pageMargins left="0.59055118110236227" right="0.59055118110236227" top="0.55118110236220474" bottom="0.55118110236220474" header="0.31496062992125984" footer="0.31496062992125984"/>
  <pageSetup paperSize="9" scale="94" fitToHeight="0"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2E913E-6BA5-44CB-B176-268E048612B8}">
  <sheetPr>
    <tabColor theme="7"/>
    <pageSetUpPr fitToPage="1"/>
  </sheetPr>
  <dimension ref="A1:W40"/>
  <sheetViews>
    <sheetView showGridLines="0" view="pageBreakPreview" zoomScaleNormal="100" zoomScaleSheetLayoutView="100" workbookViewId="0">
      <selection activeCell="AD39" sqref="AD39:AD40"/>
    </sheetView>
  </sheetViews>
  <sheetFormatPr defaultColWidth="4.09765625" defaultRowHeight="16.95" customHeight="1"/>
  <cols>
    <col min="1" max="1" width="1.19921875" style="27" customWidth="1"/>
    <col min="2" max="9" width="4.19921875" style="27" customWidth="1"/>
    <col min="10" max="10" width="6.69921875" style="27" customWidth="1"/>
    <col min="11" max="11" width="6.59765625" style="27" customWidth="1"/>
    <col min="12" max="12" width="3.19921875" style="27" customWidth="1"/>
    <col min="13" max="14" width="4.09765625" style="27"/>
    <col min="15" max="17" width="3" style="27" customWidth="1"/>
    <col min="18" max="18" width="3.19921875" style="27" bestFit="1" customWidth="1"/>
    <col min="19" max="21" width="3" style="27" customWidth="1"/>
    <col min="22" max="22" width="3.19921875" style="27" bestFit="1" customWidth="1"/>
    <col min="23" max="16384" width="4.09765625" style="27"/>
  </cols>
  <sheetData>
    <row r="1" spans="1:23" ht="16.95" customHeight="1">
      <c r="A1" s="27" t="s">
        <v>161</v>
      </c>
    </row>
    <row r="3" spans="1:23" ht="16.95" customHeight="1">
      <c r="O3" s="51"/>
      <c r="P3" s="62"/>
      <c r="Q3" s="78" t="s">
        <v>5</v>
      </c>
      <c r="R3" s="62"/>
      <c r="S3" s="78" t="s">
        <v>6</v>
      </c>
      <c r="T3" s="62"/>
      <c r="U3" s="78" t="s">
        <v>7</v>
      </c>
    </row>
    <row r="4" spans="1:23" ht="16.95" customHeight="1">
      <c r="A4" s="27" t="s">
        <v>8</v>
      </c>
      <c r="K4" s="27" t="s">
        <v>65</v>
      </c>
    </row>
    <row r="5" spans="1:23" ht="16.95" customHeight="1">
      <c r="J5" s="28"/>
      <c r="K5" s="28" t="s">
        <v>0</v>
      </c>
      <c r="L5" s="29"/>
      <c r="M5" s="29"/>
      <c r="N5" s="177" t="str">
        <f>IFERROR(IF(はじめに!$B$4="","",はじめに!$B$4),"")</f>
        <v/>
      </c>
      <c r="O5" s="177"/>
      <c r="P5" s="177"/>
      <c r="Q5" s="177"/>
      <c r="R5" s="177"/>
      <c r="S5" s="177"/>
      <c r="T5" s="177"/>
      <c r="U5" s="177"/>
      <c r="V5" s="177"/>
    </row>
    <row r="6" spans="1:23" ht="16.95" customHeight="1">
      <c r="J6" s="28" t="s">
        <v>1</v>
      </c>
      <c r="K6" s="28" t="s">
        <v>2</v>
      </c>
      <c r="L6" s="29"/>
      <c r="M6" s="29"/>
      <c r="N6" s="177" t="str">
        <f>IFERROR(IF(はじめに!$B$5="","",はじめに!$B$5),"")</f>
        <v/>
      </c>
      <c r="O6" s="177"/>
      <c r="P6" s="177"/>
      <c r="Q6" s="177"/>
      <c r="R6" s="177"/>
      <c r="S6" s="177"/>
      <c r="T6" s="177"/>
      <c r="U6" s="177"/>
      <c r="V6" s="177"/>
    </row>
    <row r="7" spans="1:23" ht="16.95" customHeight="1">
      <c r="J7" s="28"/>
      <c r="K7" s="28" t="s">
        <v>3</v>
      </c>
      <c r="L7" s="29"/>
      <c r="M7" s="29"/>
      <c r="N7" s="177" t="str">
        <f>IFERROR(IF(はじめに!$B$6="","",はじめに!$B$6),"")</f>
        <v/>
      </c>
      <c r="O7" s="177"/>
      <c r="P7" s="177"/>
      <c r="Q7" s="177"/>
      <c r="R7" s="177"/>
      <c r="S7" s="177"/>
      <c r="T7" s="177"/>
      <c r="U7" s="177"/>
      <c r="V7" s="177"/>
    </row>
    <row r="9" spans="1:23" ht="16.95" customHeight="1">
      <c r="A9" s="242" t="s">
        <v>245</v>
      </c>
      <c r="B9" s="242"/>
      <c r="C9" s="242"/>
      <c r="D9" s="242"/>
      <c r="E9" s="242"/>
      <c r="F9" s="242"/>
      <c r="G9" s="242"/>
      <c r="H9" s="242"/>
      <c r="I9" s="242"/>
      <c r="J9" s="242"/>
      <c r="K9" s="242"/>
      <c r="L9" s="242"/>
      <c r="M9" s="242"/>
      <c r="N9" s="242"/>
      <c r="O9" s="242"/>
      <c r="P9" s="242"/>
      <c r="Q9" s="242"/>
      <c r="R9" s="242"/>
      <c r="S9" s="242"/>
      <c r="T9" s="242"/>
      <c r="U9" s="242"/>
    </row>
    <row r="10" spans="1:23" ht="16.95" customHeight="1">
      <c r="A10" s="242" t="s">
        <v>37</v>
      </c>
      <c r="B10" s="242"/>
      <c r="C10" s="242"/>
      <c r="D10" s="242"/>
      <c r="E10" s="242"/>
      <c r="F10" s="242"/>
      <c r="G10" s="242"/>
      <c r="H10" s="242"/>
      <c r="I10" s="242"/>
      <c r="J10" s="242"/>
      <c r="K10" s="242"/>
      <c r="L10" s="242"/>
      <c r="M10" s="242"/>
      <c r="N10" s="242"/>
      <c r="O10" s="242"/>
      <c r="P10" s="242"/>
      <c r="Q10" s="242"/>
      <c r="R10" s="242"/>
      <c r="S10" s="242"/>
      <c r="T10" s="242"/>
      <c r="U10" s="242"/>
    </row>
    <row r="12" spans="1:23" ht="50.4" customHeight="1">
      <c r="A12" s="90"/>
      <c r="B12" s="180" t="s">
        <v>159</v>
      </c>
      <c r="C12" s="180"/>
      <c r="D12" s="180"/>
      <c r="E12" s="180"/>
      <c r="F12" s="180"/>
      <c r="G12" s="180"/>
      <c r="H12" s="180"/>
      <c r="I12" s="180"/>
      <c r="J12" s="180"/>
      <c r="K12" s="180"/>
      <c r="L12" s="180"/>
      <c r="M12" s="180"/>
      <c r="N12" s="180"/>
      <c r="O12" s="180"/>
      <c r="P12" s="180"/>
      <c r="Q12" s="180"/>
      <c r="R12" s="180"/>
      <c r="S12" s="180"/>
      <c r="T12" s="180"/>
      <c r="U12" s="180"/>
      <c r="V12" s="180"/>
      <c r="W12" s="180"/>
    </row>
    <row r="13" spans="1:23" ht="28.2" customHeight="1">
      <c r="A13" s="90"/>
      <c r="B13" s="90"/>
      <c r="H13" s="82"/>
      <c r="I13" s="111"/>
      <c r="J13" s="82"/>
      <c r="K13" s="82"/>
    </row>
    <row r="14" spans="1:23" ht="22.8" customHeight="1">
      <c r="A14" s="243" t="s">
        <v>38</v>
      </c>
      <c r="B14" s="243"/>
      <c r="C14" s="243"/>
      <c r="D14" s="243"/>
      <c r="E14" s="243"/>
      <c r="F14" s="243"/>
      <c r="G14" s="243"/>
      <c r="H14" s="243"/>
      <c r="I14" s="243"/>
      <c r="J14" s="243"/>
      <c r="K14" s="243"/>
      <c r="L14" s="243"/>
      <c r="M14" s="243"/>
      <c r="N14" s="243"/>
      <c r="O14" s="243"/>
      <c r="P14" s="243"/>
      <c r="Q14" s="243"/>
      <c r="R14" s="243"/>
      <c r="S14" s="243"/>
      <c r="T14" s="243"/>
      <c r="U14" s="243"/>
      <c r="V14" s="243"/>
      <c r="W14" s="243"/>
    </row>
    <row r="15" spans="1:23" ht="16.95" customHeight="1">
      <c r="A15" s="29"/>
      <c r="B15" s="29"/>
      <c r="C15" s="29"/>
      <c r="D15" s="29"/>
      <c r="E15" s="29"/>
      <c r="F15" s="29"/>
      <c r="G15" s="29"/>
      <c r="H15" s="29"/>
      <c r="I15" s="29"/>
      <c r="J15" s="29"/>
      <c r="K15" s="29"/>
      <c r="L15" s="29"/>
      <c r="M15" s="29"/>
      <c r="N15" s="29"/>
      <c r="O15" s="29"/>
      <c r="P15" s="29"/>
      <c r="Q15" s="29"/>
      <c r="R15" s="29"/>
      <c r="S15" s="29"/>
      <c r="T15" s="29"/>
      <c r="U15" s="29"/>
    </row>
    <row r="16" spans="1:23" ht="16.95" customHeight="1">
      <c r="A16" s="92" t="s">
        <v>39</v>
      </c>
      <c r="C16" s="27" t="s">
        <v>40</v>
      </c>
      <c r="M16" s="29"/>
      <c r="N16" s="29"/>
      <c r="O16" s="29"/>
      <c r="P16" s="29"/>
      <c r="Q16" s="29"/>
      <c r="R16" s="29"/>
      <c r="S16" s="29"/>
      <c r="T16" s="29"/>
      <c r="U16" s="29"/>
    </row>
    <row r="17" spans="1:12" s="29" customFormat="1" ht="16.95" customHeight="1">
      <c r="B17" s="27"/>
      <c r="C17" s="27"/>
      <c r="D17" s="27"/>
      <c r="E17" s="27"/>
      <c r="F17" s="27"/>
      <c r="G17" s="27"/>
      <c r="H17" s="27"/>
      <c r="I17" s="27"/>
      <c r="J17" s="27"/>
      <c r="K17" s="27"/>
      <c r="L17" s="27"/>
    </row>
    <row r="18" spans="1:12" s="29" customFormat="1" ht="16.95" customHeight="1">
      <c r="B18" s="27"/>
      <c r="C18" s="27"/>
      <c r="D18" s="27"/>
      <c r="E18" s="27"/>
      <c r="F18" s="27"/>
      <c r="G18" s="27"/>
      <c r="H18" s="27"/>
      <c r="I18" s="27"/>
      <c r="J18" s="27"/>
      <c r="K18" s="27"/>
      <c r="L18" s="27"/>
    </row>
    <row r="19" spans="1:12" s="29" customFormat="1" ht="16.95" customHeight="1">
      <c r="B19" s="27"/>
      <c r="C19" s="27"/>
      <c r="D19" s="27"/>
      <c r="E19" s="27"/>
      <c r="F19" s="27"/>
      <c r="G19" s="27"/>
      <c r="H19" s="27"/>
      <c r="I19" s="27"/>
      <c r="J19" s="27"/>
      <c r="K19" s="27"/>
      <c r="L19" s="27"/>
    </row>
    <row r="20" spans="1:12" s="29" customFormat="1" ht="16.95" customHeight="1">
      <c r="A20" s="92" t="s">
        <v>41</v>
      </c>
      <c r="B20" s="27"/>
      <c r="C20" s="27" t="s">
        <v>42</v>
      </c>
      <c r="D20" s="27"/>
      <c r="E20" s="27"/>
      <c r="F20" s="27"/>
      <c r="G20" s="27"/>
      <c r="H20" s="27"/>
      <c r="I20" s="27"/>
      <c r="J20" s="27"/>
      <c r="K20" s="27"/>
      <c r="L20" s="27"/>
    </row>
    <row r="21" spans="1:12" s="29" customFormat="1" ht="16.95" customHeight="1">
      <c r="B21" s="27"/>
      <c r="C21" s="27"/>
      <c r="D21" s="27"/>
      <c r="E21" s="27"/>
      <c r="F21" s="27"/>
      <c r="G21" s="27"/>
      <c r="H21" s="27"/>
      <c r="I21" s="27"/>
      <c r="J21" s="27"/>
      <c r="K21" s="27"/>
      <c r="L21" s="27"/>
    </row>
    <row r="22" spans="1:12" s="29" customFormat="1" ht="16.95" customHeight="1">
      <c r="B22" s="27"/>
      <c r="C22" s="27"/>
      <c r="D22" s="27"/>
      <c r="E22" s="27"/>
      <c r="F22" s="27"/>
      <c r="G22" s="27"/>
      <c r="H22" s="27"/>
      <c r="I22" s="27"/>
      <c r="J22" s="27"/>
      <c r="K22" s="27"/>
      <c r="L22" s="27"/>
    </row>
    <row r="23" spans="1:12" s="29" customFormat="1" ht="16.95" customHeight="1">
      <c r="B23" s="27"/>
      <c r="C23" s="27"/>
      <c r="D23" s="27"/>
      <c r="E23" s="27"/>
      <c r="F23" s="27"/>
      <c r="G23" s="27"/>
      <c r="H23" s="27"/>
      <c r="I23" s="27"/>
      <c r="J23" s="27"/>
      <c r="K23" s="27"/>
      <c r="L23" s="27"/>
    </row>
    <row r="24" spans="1:12" s="29" customFormat="1" ht="16.95" customHeight="1">
      <c r="A24" s="92" t="s">
        <v>43</v>
      </c>
      <c r="B24" s="27"/>
      <c r="C24" s="27" t="s">
        <v>44</v>
      </c>
      <c r="D24" s="27"/>
      <c r="E24" s="27"/>
      <c r="F24" s="27"/>
      <c r="G24" s="27"/>
      <c r="H24" s="27"/>
      <c r="I24" s="27"/>
      <c r="J24" s="27"/>
      <c r="K24" s="27"/>
      <c r="L24" s="27"/>
    </row>
    <row r="25" spans="1:12" s="29" customFormat="1" ht="16.95" customHeight="1">
      <c r="B25" s="27"/>
      <c r="D25" s="27"/>
      <c r="E25" s="27"/>
      <c r="F25" s="27"/>
      <c r="G25" s="27"/>
      <c r="H25" s="27"/>
      <c r="I25" s="27"/>
      <c r="J25" s="27"/>
      <c r="K25" s="27"/>
      <c r="L25" s="27"/>
    </row>
    <row r="26" spans="1:12" s="29" customFormat="1" ht="16.95" customHeight="1"/>
    <row r="27" spans="1:12" s="29" customFormat="1" ht="16.95" customHeight="1">
      <c r="C27" s="27"/>
    </row>
    <row r="28" spans="1:12" s="29" customFormat="1" ht="16.95" customHeight="1"/>
    <row r="29" spans="1:12" s="29" customFormat="1" ht="16.95" customHeight="1"/>
    <row r="30" spans="1:12" s="29" customFormat="1" ht="16.95" customHeight="1"/>
    <row r="31" spans="1:12" s="29" customFormat="1" ht="16.95" customHeight="1"/>
    <row r="32" spans="1:12" s="29" customFormat="1" ht="16.95" customHeight="1"/>
    <row r="34" spans="4:22" ht="4.95" customHeight="1">
      <c r="D34" s="36"/>
      <c r="E34" s="37"/>
      <c r="F34" s="37"/>
      <c r="G34" s="37"/>
      <c r="H34" s="37"/>
      <c r="I34" s="37"/>
      <c r="J34" s="37"/>
      <c r="K34" s="37"/>
      <c r="L34" s="37"/>
      <c r="M34" s="37"/>
      <c r="N34" s="37"/>
      <c r="O34" s="37"/>
      <c r="P34" s="37"/>
      <c r="Q34" s="38"/>
    </row>
    <row r="35" spans="4:22" ht="16.95" customHeight="1">
      <c r="D35" s="39" t="s">
        <v>12</v>
      </c>
      <c r="E35" s="29"/>
      <c r="F35" s="29"/>
      <c r="G35" s="29"/>
      <c r="H35" s="29"/>
      <c r="I35" s="29"/>
      <c r="J35" s="29"/>
      <c r="K35" s="29"/>
      <c r="L35" s="29"/>
      <c r="M35" s="29"/>
      <c r="N35" s="29"/>
      <c r="O35" s="29"/>
      <c r="P35" s="29"/>
      <c r="Q35" s="40"/>
    </row>
    <row r="36" spans="4:22" ht="16.95" customHeight="1">
      <c r="D36" s="39"/>
      <c r="E36" s="241" t="s">
        <v>13</v>
      </c>
      <c r="F36" s="241"/>
      <c r="G36" s="241"/>
      <c r="H36" s="244" t="str">
        <f>N7</f>
        <v/>
      </c>
      <c r="I36" s="244"/>
      <c r="J36" s="244"/>
      <c r="L36" s="150" t="s">
        <v>14</v>
      </c>
      <c r="M36" s="173" t="str">
        <f>IF(はじめに!$B$10=0,"",はじめに!$B$9)</f>
        <v/>
      </c>
      <c r="N36" s="173"/>
      <c r="O36" s="173"/>
      <c r="P36" s="173"/>
      <c r="Q36" s="40" t="s">
        <v>15</v>
      </c>
    </row>
    <row r="37" spans="4:22" ht="16.95" customHeight="1">
      <c r="D37" s="39"/>
      <c r="E37" s="241" t="s">
        <v>16</v>
      </c>
      <c r="F37" s="241"/>
      <c r="G37" s="241"/>
      <c r="H37" s="244" t="str">
        <f>IF(はじめに!$B$10=0,"",はじめに!$B$10)</f>
        <v/>
      </c>
      <c r="I37" s="244"/>
      <c r="J37" s="244"/>
      <c r="L37" s="150" t="s">
        <v>14</v>
      </c>
      <c r="M37" s="173" t="str">
        <f>IF(はじめに!$B$11=0,"",はじめに!$B$11)</f>
        <v/>
      </c>
      <c r="N37" s="173"/>
      <c r="O37" s="173"/>
      <c r="P37" s="173"/>
      <c r="Q37" s="40" t="s">
        <v>15</v>
      </c>
    </row>
    <row r="38" spans="4:22" ht="4.95" customHeight="1">
      <c r="D38" s="41"/>
      <c r="E38" s="33"/>
      <c r="F38" s="33"/>
      <c r="G38" s="33"/>
      <c r="H38" s="33"/>
      <c r="I38" s="33"/>
      <c r="J38" s="33"/>
      <c r="K38" s="33"/>
      <c r="L38" s="33"/>
      <c r="M38" s="33"/>
      <c r="N38" s="33"/>
      <c r="O38" s="33"/>
      <c r="P38" s="33"/>
      <c r="Q38" s="42"/>
    </row>
    <row r="39" spans="4:22" ht="42" customHeight="1">
      <c r="D39" s="153" t="s">
        <v>73</v>
      </c>
      <c r="E39" s="153"/>
      <c r="F39" s="153"/>
      <c r="G39" s="153"/>
      <c r="H39" s="153"/>
      <c r="I39" s="153"/>
      <c r="J39" s="153"/>
      <c r="K39" s="153"/>
      <c r="L39" s="153"/>
      <c r="M39" s="153"/>
      <c r="N39" s="153"/>
      <c r="O39" s="153"/>
      <c r="P39" s="153"/>
      <c r="Q39" s="153"/>
    </row>
    <row r="40" spans="4:22" ht="16.95" customHeight="1">
      <c r="V40" s="70"/>
    </row>
  </sheetData>
  <mergeCells count="14">
    <mergeCell ref="N5:V5"/>
    <mergeCell ref="N6:V6"/>
    <mergeCell ref="N7:V7"/>
    <mergeCell ref="E37:G37"/>
    <mergeCell ref="M37:P37"/>
    <mergeCell ref="D39:Q39"/>
    <mergeCell ref="E36:G36"/>
    <mergeCell ref="M36:P36"/>
    <mergeCell ref="A9:U9"/>
    <mergeCell ref="A10:U10"/>
    <mergeCell ref="B12:W12"/>
    <mergeCell ref="A14:W14"/>
    <mergeCell ref="H36:J36"/>
    <mergeCell ref="H37:J37"/>
  </mergeCells>
  <phoneticPr fontId="1"/>
  <pageMargins left="0.59055118110236227" right="0.59055118110236227" top="0.55118110236220474" bottom="0.55118110236220474" header="0.31496062992125984" footer="0.31496062992125984"/>
  <pageSetup paperSize="9" scale="94" fitToHeight="0"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A7CA81-E9E0-45B9-BDC8-13FE4C667865}">
  <sheetPr>
    <tabColor theme="6"/>
    <pageSetUpPr fitToPage="1"/>
  </sheetPr>
  <dimension ref="A1:W35"/>
  <sheetViews>
    <sheetView showGridLines="0" view="pageBreakPreview" topLeftCell="A19" zoomScaleNormal="100" zoomScaleSheetLayoutView="100" workbookViewId="0">
      <selection activeCell="H32" sqref="H32:J32"/>
    </sheetView>
  </sheetViews>
  <sheetFormatPr defaultColWidth="4.09765625" defaultRowHeight="16.95" customHeight="1"/>
  <cols>
    <col min="1" max="1" width="1.19921875" style="27" customWidth="1"/>
    <col min="2" max="9" width="4.19921875" style="27" customWidth="1"/>
    <col min="10" max="10" width="6.69921875" style="27" customWidth="1"/>
    <col min="11" max="11" width="6.59765625" style="27" customWidth="1"/>
    <col min="12" max="12" width="3.19921875" style="27" customWidth="1"/>
    <col min="13" max="14" width="4.09765625" style="27"/>
    <col min="15" max="17" width="3" style="27" customWidth="1"/>
    <col min="18" max="18" width="3.19921875" style="27" bestFit="1" customWidth="1"/>
    <col min="19" max="21" width="3" style="27" customWidth="1"/>
    <col min="22" max="22" width="3.19921875" style="27" bestFit="1" customWidth="1"/>
    <col min="23" max="16384" width="4.09765625" style="27"/>
  </cols>
  <sheetData>
    <row r="1" spans="1:23" ht="16.95" customHeight="1">
      <c r="A1" s="27" t="s">
        <v>162</v>
      </c>
    </row>
    <row r="3" spans="1:23" ht="16.95" customHeight="1">
      <c r="O3" s="51" t="s">
        <v>4</v>
      </c>
      <c r="P3" s="62"/>
      <c r="Q3" s="78" t="s">
        <v>5</v>
      </c>
      <c r="R3" s="62"/>
      <c r="S3" s="78" t="s">
        <v>6</v>
      </c>
      <c r="T3" s="62"/>
      <c r="U3" s="78" t="s">
        <v>7</v>
      </c>
    </row>
    <row r="4" spans="1:23" ht="16.95" customHeight="1">
      <c r="A4" s="27" t="s">
        <v>8</v>
      </c>
      <c r="K4" s="27" t="s">
        <v>65</v>
      </c>
    </row>
    <row r="5" spans="1:23" ht="16.95" customHeight="1">
      <c r="J5" s="28"/>
      <c r="K5" s="28" t="s">
        <v>0</v>
      </c>
      <c r="L5" s="29"/>
      <c r="M5" s="29"/>
      <c r="N5" s="177" t="str">
        <f>IFERROR(IF(はじめに!$B$4="","",はじめに!$B$4),"")</f>
        <v/>
      </c>
      <c r="O5" s="177"/>
      <c r="P5" s="177"/>
      <c r="Q5" s="177"/>
      <c r="R5" s="177"/>
      <c r="S5" s="177"/>
      <c r="T5" s="177"/>
      <c r="U5" s="177"/>
      <c r="V5" s="177"/>
    </row>
    <row r="6" spans="1:23" ht="16.95" customHeight="1">
      <c r="J6" s="28" t="s">
        <v>1</v>
      </c>
      <c r="K6" s="28" t="s">
        <v>2</v>
      </c>
      <c r="L6" s="29"/>
      <c r="M6" s="29"/>
      <c r="N6" s="177" t="str">
        <f>IFERROR(IF(はじめに!$B$5="","",はじめに!$B$5),"")</f>
        <v/>
      </c>
      <c r="O6" s="177"/>
      <c r="P6" s="177"/>
      <c r="Q6" s="177"/>
      <c r="R6" s="177"/>
      <c r="S6" s="177"/>
      <c r="T6" s="177"/>
      <c r="U6" s="177"/>
      <c r="V6" s="177"/>
    </row>
    <row r="7" spans="1:23" ht="16.95" customHeight="1">
      <c r="J7" s="28"/>
      <c r="K7" s="28" t="s">
        <v>3</v>
      </c>
      <c r="L7" s="29"/>
      <c r="M7" s="29"/>
      <c r="N7" s="177" t="str">
        <f>IFERROR(IF(はじめに!$B$6="","",はじめに!$B$6),"")</f>
        <v/>
      </c>
      <c r="O7" s="177"/>
      <c r="P7" s="177"/>
      <c r="Q7" s="177"/>
      <c r="R7" s="177"/>
      <c r="S7" s="177"/>
      <c r="T7" s="177"/>
      <c r="U7" s="177"/>
      <c r="V7" s="177"/>
    </row>
    <row r="9" spans="1:23" ht="16.95" customHeight="1">
      <c r="A9" s="242" t="s">
        <v>246</v>
      </c>
      <c r="B9" s="242"/>
      <c r="C9" s="242"/>
      <c r="D9" s="242"/>
      <c r="E9" s="242"/>
      <c r="F9" s="242"/>
      <c r="G9" s="242"/>
      <c r="H9" s="242"/>
      <c r="I9" s="242"/>
      <c r="J9" s="242"/>
      <c r="K9" s="242"/>
      <c r="L9" s="242"/>
      <c r="M9" s="242"/>
      <c r="N9" s="242"/>
      <c r="O9" s="242"/>
      <c r="P9" s="242"/>
      <c r="Q9" s="242"/>
      <c r="R9" s="242"/>
      <c r="S9" s="242"/>
      <c r="T9" s="242"/>
      <c r="U9" s="242"/>
    </row>
    <row r="10" spans="1:23" ht="16.95" customHeight="1">
      <c r="A10" s="242" t="s">
        <v>45</v>
      </c>
      <c r="B10" s="242"/>
      <c r="C10" s="242"/>
      <c r="D10" s="242"/>
      <c r="E10" s="242"/>
      <c r="F10" s="242"/>
      <c r="G10" s="242"/>
      <c r="H10" s="242"/>
      <c r="I10" s="242"/>
      <c r="J10" s="242"/>
      <c r="K10" s="242"/>
      <c r="L10" s="242"/>
      <c r="M10" s="242"/>
      <c r="N10" s="242"/>
      <c r="O10" s="242"/>
      <c r="P10" s="242"/>
      <c r="Q10" s="242"/>
      <c r="R10" s="242"/>
      <c r="S10" s="242"/>
      <c r="T10" s="242"/>
      <c r="U10" s="242"/>
    </row>
    <row r="12" spans="1:23" ht="51.6" customHeight="1">
      <c r="A12" s="90"/>
      <c r="B12" s="180" t="s">
        <v>160</v>
      </c>
      <c r="C12" s="180"/>
      <c r="D12" s="180"/>
      <c r="E12" s="180"/>
      <c r="F12" s="180"/>
      <c r="G12" s="180"/>
      <c r="H12" s="180"/>
      <c r="I12" s="180"/>
      <c r="J12" s="180"/>
      <c r="K12" s="180"/>
      <c r="L12" s="180"/>
      <c r="M12" s="180"/>
      <c r="N12" s="180"/>
      <c r="O12" s="180"/>
      <c r="P12" s="180"/>
      <c r="Q12" s="180"/>
      <c r="R12" s="180"/>
      <c r="S12" s="180"/>
      <c r="T12" s="180"/>
      <c r="U12" s="180"/>
      <c r="V12" s="180"/>
      <c r="W12" s="180"/>
    </row>
    <row r="13" spans="1:23" ht="16.95" customHeight="1">
      <c r="A13" s="29"/>
      <c r="B13" s="29"/>
      <c r="C13" s="29"/>
      <c r="D13" s="29"/>
      <c r="E13" s="29"/>
      <c r="F13" s="29"/>
      <c r="H13" s="108"/>
      <c r="I13" s="107"/>
      <c r="J13" s="82"/>
      <c r="K13" s="108"/>
      <c r="L13" s="29"/>
      <c r="M13" s="29"/>
      <c r="N13" s="29"/>
      <c r="O13" s="29"/>
      <c r="P13" s="29"/>
      <c r="Q13" s="29"/>
      <c r="R13" s="29"/>
      <c r="S13" s="29"/>
      <c r="T13" s="29"/>
      <c r="U13" s="29"/>
    </row>
    <row r="14" spans="1:23" ht="16.95" customHeight="1">
      <c r="A14" s="243" t="s">
        <v>38</v>
      </c>
      <c r="B14" s="243"/>
      <c r="C14" s="243"/>
      <c r="D14" s="243"/>
      <c r="E14" s="243"/>
      <c r="F14" s="243"/>
      <c r="G14" s="243"/>
      <c r="H14" s="243"/>
      <c r="I14" s="243"/>
      <c r="J14" s="243"/>
      <c r="K14" s="243"/>
      <c r="L14" s="243"/>
      <c r="M14" s="243"/>
      <c r="N14" s="243"/>
      <c r="O14" s="243"/>
      <c r="P14" s="243"/>
      <c r="Q14" s="243"/>
      <c r="R14" s="243"/>
      <c r="S14" s="243"/>
      <c r="T14" s="243"/>
      <c r="U14" s="243"/>
      <c r="V14" s="243"/>
      <c r="W14" s="243"/>
    </row>
    <row r="15" spans="1:23" ht="16.95" customHeight="1">
      <c r="A15" s="29"/>
      <c r="B15" s="29"/>
      <c r="C15" s="29"/>
      <c r="D15" s="29"/>
      <c r="E15" s="29"/>
      <c r="F15" s="29"/>
      <c r="G15" s="29"/>
      <c r="H15" s="29"/>
      <c r="I15" s="29"/>
      <c r="J15" s="29"/>
      <c r="K15" s="29"/>
      <c r="L15" s="29"/>
      <c r="M15" s="29"/>
      <c r="N15" s="29"/>
      <c r="O15" s="29"/>
      <c r="P15" s="29"/>
      <c r="Q15" s="29"/>
      <c r="R15" s="29"/>
      <c r="S15" s="29"/>
      <c r="T15" s="29"/>
      <c r="U15" s="29"/>
    </row>
    <row r="16" spans="1:23" ht="16.95" customHeight="1">
      <c r="A16" s="92" t="s">
        <v>39</v>
      </c>
      <c r="C16" s="27" t="s">
        <v>46</v>
      </c>
      <c r="H16" s="29"/>
      <c r="I16" s="29"/>
      <c r="J16" s="29"/>
      <c r="K16" s="29"/>
      <c r="L16" s="29"/>
      <c r="M16" s="29"/>
      <c r="N16" s="29"/>
      <c r="O16" s="29"/>
      <c r="P16" s="29"/>
      <c r="Q16" s="29"/>
      <c r="R16" s="29"/>
      <c r="S16" s="29"/>
      <c r="T16" s="29"/>
      <c r="U16" s="29"/>
    </row>
    <row r="17" spans="1:17" s="29" customFormat="1" ht="16.95" customHeight="1">
      <c r="B17" s="27"/>
      <c r="C17" s="27"/>
      <c r="D17" s="27"/>
      <c r="E17" s="27"/>
      <c r="F17" s="27"/>
      <c r="G17" s="27"/>
    </row>
    <row r="18" spans="1:17" s="29" customFormat="1" ht="16.95" customHeight="1">
      <c r="B18" s="27"/>
      <c r="C18" s="27"/>
      <c r="D18" s="27"/>
      <c r="E18" s="27"/>
      <c r="F18" s="27"/>
      <c r="G18" s="27"/>
    </row>
    <row r="19" spans="1:17" s="29" customFormat="1" ht="16.95" customHeight="1">
      <c r="B19" s="27"/>
      <c r="C19" s="27"/>
      <c r="D19" s="27"/>
      <c r="E19" s="27"/>
      <c r="F19" s="27"/>
      <c r="G19" s="27"/>
    </row>
    <row r="20" spans="1:17" s="29" customFormat="1" ht="16.95" customHeight="1">
      <c r="B20" s="27"/>
      <c r="C20" s="27"/>
      <c r="D20" s="27"/>
      <c r="E20" s="27"/>
      <c r="F20" s="27"/>
      <c r="G20" s="27"/>
    </row>
    <row r="21" spans="1:17" s="29" customFormat="1" ht="16.95" customHeight="1">
      <c r="B21" s="27"/>
      <c r="C21" s="27"/>
      <c r="D21" s="27"/>
      <c r="E21" s="27"/>
      <c r="F21" s="27"/>
      <c r="G21" s="27"/>
    </row>
    <row r="22" spans="1:17" s="29" customFormat="1" ht="16.95" customHeight="1">
      <c r="A22" s="92" t="s">
        <v>41</v>
      </c>
      <c r="B22" s="27"/>
      <c r="C22" s="27" t="s">
        <v>47</v>
      </c>
      <c r="D22" s="27"/>
      <c r="E22" s="27"/>
      <c r="F22" s="27"/>
      <c r="G22" s="27"/>
    </row>
    <row r="23" spans="1:17" s="29" customFormat="1" ht="16.95" customHeight="1"/>
    <row r="24" spans="1:17" s="29" customFormat="1" ht="16.95" customHeight="1"/>
    <row r="25" spans="1:17" s="29" customFormat="1" ht="16.95" customHeight="1">
      <c r="A25" s="92"/>
    </row>
    <row r="26" spans="1:17" s="29" customFormat="1" ht="16.95" customHeight="1"/>
    <row r="27" spans="1:17" s="29" customFormat="1" ht="16.95" customHeight="1"/>
    <row r="29" spans="1:17" ht="4.95" customHeight="1">
      <c r="D29" s="36"/>
      <c r="E29" s="37"/>
      <c r="F29" s="37"/>
      <c r="G29" s="37"/>
      <c r="H29" s="37"/>
      <c r="I29" s="37"/>
      <c r="J29" s="37"/>
      <c r="K29" s="37"/>
      <c r="L29" s="37"/>
      <c r="M29" s="37"/>
      <c r="N29" s="37"/>
      <c r="O29" s="37"/>
      <c r="P29" s="37"/>
      <c r="Q29" s="38"/>
    </row>
    <row r="30" spans="1:17" ht="16.95" customHeight="1">
      <c r="D30" s="39" t="s">
        <v>12</v>
      </c>
      <c r="E30" s="29"/>
      <c r="F30" s="29"/>
      <c r="G30" s="29"/>
      <c r="H30" s="29"/>
      <c r="I30" s="29"/>
      <c r="J30" s="29"/>
      <c r="K30" s="29"/>
      <c r="L30" s="29"/>
      <c r="M30" s="29"/>
      <c r="N30" s="29"/>
      <c r="O30" s="29"/>
      <c r="P30" s="29"/>
      <c r="Q30" s="40"/>
    </row>
    <row r="31" spans="1:17" ht="16.95" customHeight="1">
      <c r="D31" s="39"/>
      <c r="E31" s="241" t="s">
        <v>13</v>
      </c>
      <c r="F31" s="241"/>
      <c r="G31" s="241"/>
      <c r="H31" s="244" t="str">
        <f>N7</f>
        <v/>
      </c>
      <c r="I31" s="244"/>
      <c r="J31" s="244"/>
      <c r="L31" s="150" t="s">
        <v>14</v>
      </c>
      <c r="M31" s="173" t="str">
        <f>IF(はじめに!$B$10=0,"",はじめに!$B$9)</f>
        <v/>
      </c>
      <c r="N31" s="173"/>
      <c r="O31" s="173"/>
      <c r="P31" s="173"/>
      <c r="Q31" s="40" t="s">
        <v>15</v>
      </c>
    </row>
    <row r="32" spans="1:17" ht="16.95" customHeight="1">
      <c r="D32" s="39"/>
      <c r="E32" s="241" t="s">
        <v>16</v>
      </c>
      <c r="F32" s="241"/>
      <c r="G32" s="241"/>
      <c r="H32" s="244" t="str">
        <f>IF(はじめに!$B$10=0,"",はじめに!$B$10)</f>
        <v/>
      </c>
      <c r="I32" s="244"/>
      <c r="J32" s="244"/>
      <c r="L32" s="150" t="s">
        <v>14</v>
      </c>
      <c r="M32" s="173" t="str">
        <f>IF(はじめに!$B$11=0,"",はじめに!$B$11)</f>
        <v/>
      </c>
      <c r="N32" s="173"/>
      <c r="O32" s="173"/>
      <c r="P32" s="173"/>
      <c r="Q32" s="40" t="s">
        <v>15</v>
      </c>
    </row>
    <row r="33" spans="4:22" ht="4.95" customHeight="1">
      <c r="D33" s="41"/>
      <c r="E33" s="33"/>
      <c r="F33" s="33"/>
      <c r="G33" s="33"/>
      <c r="H33" s="33"/>
      <c r="I33" s="33"/>
      <c r="J33" s="33"/>
      <c r="K33" s="33"/>
      <c r="L33" s="33"/>
      <c r="M33" s="33"/>
      <c r="N33" s="33"/>
      <c r="O33" s="33"/>
      <c r="P33" s="33"/>
      <c r="Q33" s="42"/>
    </row>
    <row r="34" spans="4:22" ht="37.5" customHeight="1">
      <c r="D34" s="153" t="s">
        <v>73</v>
      </c>
      <c r="E34" s="153"/>
      <c r="F34" s="153"/>
      <c r="G34" s="153"/>
      <c r="H34" s="153"/>
      <c r="I34" s="153"/>
      <c r="J34" s="153"/>
      <c r="K34" s="153"/>
      <c r="L34" s="153"/>
      <c r="M34" s="153"/>
      <c r="N34" s="153"/>
      <c r="O34" s="153"/>
      <c r="P34" s="153"/>
      <c r="Q34" s="153"/>
    </row>
    <row r="35" spans="4:22" ht="16.95" customHeight="1">
      <c r="V35" s="70"/>
    </row>
  </sheetData>
  <mergeCells count="14">
    <mergeCell ref="N5:V5"/>
    <mergeCell ref="N6:V6"/>
    <mergeCell ref="N7:V7"/>
    <mergeCell ref="E32:G32"/>
    <mergeCell ref="M32:P32"/>
    <mergeCell ref="D34:Q34"/>
    <mergeCell ref="E31:G31"/>
    <mergeCell ref="M31:P31"/>
    <mergeCell ref="A9:U9"/>
    <mergeCell ref="A10:U10"/>
    <mergeCell ref="B12:W12"/>
    <mergeCell ref="A14:W14"/>
    <mergeCell ref="H31:J31"/>
    <mergeCell ref="H32:J32"/>
  </mergeCells>
  <phoneticPr fontId="1"/>
  <pageMargins left="0.59055118110236227" right="0.59055118110236227" top="0.55118110236220474" bottom="0.55118110236220474" header="0.31496062992125984" footer="0.31496062992125984"/>
  <pageSetup paperSize="9" scale="94" fitToHeight="0" orientation="portrait" verticalDpi="0"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5CBE4E-3F19-419D-AE23-498641B0C747}">
  <sheetPr>
    <tabColor theme="9"/>
    <pageSetUpPr fitToPage="1"/>
  </sheetPr>
  <dimension ref="A1:U30"/>
  <sheetViews>
    <sheetView showGridLines="0" view="pageBreakPreview" topLeftCell="A14" zoomScaleNormal="100" zoomScaleSheetLayoutView="100" workbookViewId="0">
      <selection activeCell="M6" sqref="M6:U6"/>
    </sheetView>
  </sheetViews>
  <sheetFormatPr defaultColWidth="4.09765625" defaultRowHeight="16.95" customHeight="1"/>
  <cols>
    <col min="1" max="21" width="4" style="27" customWidth="1"/>
    <col min="22" max="22" width="3.19921875" style="27" bestFit="1" customWidth="1"/>
    <col min="23" max="16384" width="4.09765625" style="27"/>
  </cols>
  <sheetData>
    <row r="1" spans="1:21" ht="16.95" customHeight="1">
      <c r="A1" s="27" t="s">
        <v>163</v>
      </c>
    </row>
    <row r="3" spans="1:21" ht="16.95" customHeight="1">
      <c r="Q3" s="102"/>
      <c r="R3" s="102"/>
      <c r="S3" s="102"/>
      <c r="T3" s="102"/>
      <c r="U3" s="103" t="s">
        <v>155</v>
      </c>
    </row>
    <row r="4" spans="1:21" ht="16.95" customHeight="1">
      <c r="A4" s="27" t="s">
        <v>8</v>
      </c>
    </row>
    <row r="6" spans="1:21" ht="19.2" customHeight="1">
      <c r="J6" s="28"/>
      <c r="K6" s="28"/>
      <c r="L6" s="43" t="s">
        <v>97</v>
      </c>
      <c r="M6" s="177" t="str">
        <f>IFERROR(IF(はじめに!$B$4="","",はじめに!$B$4),"")</f>
        <v/>
      </c>
      <c r="N6" s="177"/>
      <c r="O6" s="177"/>
      <c r="P6" s="177"/>
      <c r="Q6" s="177"/>
      <c r="R6" s="177"/>
      <c r="S6" s="177"/>
      <c r="T6" s="177"/>
      <c r="U6" s="177"/>
    </row>
    <row r="7" spans="1:21" ht="19.2" customHeight="1">
      <c r="J7" s="28"/>
      <c r="K7" s="28"/>
      <c r="L7" s="43" t="s">
        <v>98</v>
      </c>
      <c r="M7" s="177" t="str">
        <f>IFERROR(IF(はじめに!$B$5="","",はじめに!$B$5),"")</f>
        <v/>
      </c>
      <c r="N7" s="177"/>
      <c r="O7" s="177"/>
      <c r="P7" s="177"/>
      <c r="Q7" s="177"/>
      <c r="R7" s="177"/>
      <c r="S7" s="177"/>
      <c r="T7" s="177"/>
      <c r="U7" s="177"/>
    </row>
    <row r="8" spans="1:21" ht="19.2" customHeight="1">
      <c r="J8" s="28"/>
      <c r="L8" s="43" t="s">
        <v>99</v>
      </c>
      <c r="M8" s="177" t="str">
        <f>IFERROR(IF(はじめに!$B$6="","",はじめに!$B$6),"")</f>
        <v/>
      </c>
      <c r="N8" s="177"/>
      <c r="O8" s="177"/>
      <c r="P8" s="177"/>
      <c r="Q8" s="177"/>
      <c r="R8" s="177"/>
      <c r="S8" s="177"/>
      <c r="T8" s="177"/>
      <c r="U8" s="177"/>
    </row>
    <row r="9" spans="1:21" ht="33" customHeight="1"/>
    <row r="10" spans="1:21" ht="16.95" customHeight="1">
      <c r="A10" s="154" t="s">
        <v>247</v>
      </c>
      <c r="B10" s="154"/>
      <c r="C10" s="154"/>
      <c r="D10" s="154"/>
      <c r="E10" s="154"/>
      <c r="F10" s="154"/>
      <c r="G10" s="154"/>
      <c r="H10" s="154"/>
      <c r="I10" s="154"/>
      <c r="J10" s="154"/>
      <c r="K10" s="154"/>
      <c r="L10" s="154"/>
      <c r="M10" s="154"/>
      <c r="N10" s="154"/>
      <c r="O10" s="154"/>
      <c r="P10" s="154"/>
      <c r="Q10" s="154"/>
      <c r="R10" s="154"/>
      <c r="S10" s="154"/>
      <c r="T10" s="154"/>
      <c r="U10" s="154"/>
    </row>
    <row r="11" spans="1:21" ht="57" customHeight="1"/>
    <row r="12" spans="1:21" ht="61.8" customHeight="1">
      <c r="A12" s="180" t="s">
        <v>248</v>
      </c>
      <c r="B12" s="180"/>
      <c r="C12" s="180"/>
      <c r="D12" s="180"/>
      <c r="E12" s="180"/>
      <c r="F12" s="180"/>
      <c r="G12" s="180"/>
      <c r="H12" s="180"/>
      <c r="I12" s="180"/>
      <c r="J12" s="180"/>
      <c r="K12" s="180"/>
      <c r="L12" s="180"/>
      <c r="M12" s="180"/>
      <c r="N12" s="180"/>
      <c r="O12" s="180"/>
      <c r="P12" s="180"/>
      <c r="Q12" s="180"/>
      <c r="R12" s="180"/>
      <c r="S12" s="180"/>
      <c r="T12" s="180"/>
      <c r="U12" s="180"/>
    </row>
    <row r="13" spans="1:21" ht="16.95" customHeight="1">
      <c r="A13" s="84"/>
      <c r="B13" s="84"/>
      <c r="C13" s="84"/>
      <c r="D13" s="84"/>
      <c r="E13" s="84"/>
      <c r="F13" s="84"/>
      <c r="H13" s="84"/>
      <c r="I13" s="106"/>
      <c r="J13" s="84"/>
      <c r="K13" s="84"/>
      <c r="L13" s="84"/>
      <c r="M13" s="84"/>
      <c r="N13" s="84"/>
      <c r="O13" s="84"/>
      <c r="P13" s="84"/>
      <c r="Q13" s="84"/>
      <c r="R13" s="84"/>
      <c r="S13" s="84"/>
      <c r="T13" s="84"/>
      <c r="U13" s="84"/>
    </row>
    <row r="14" spans="1:21" ht="34.200000000000003" customHeight="1" thickBot="1">
      <c r="A14" s="66" t="s">
        <v>9</v>
      </c>
      <c r="B14" s="30"/>
      <c r="C14" s="27" t="s">
        <v>10</v>
      </c>
      <c r="I14" s="181">
        <f>'様式第12号（収支精算書)'!D5</f>
        <v>0</v>
      </c>
      <c r="J14" s="181"/>
      <c r="K14" s="181"/>
      <c r="L14" s="181"/>
      <c r="M14" s="181"/>
      <c r="N14" s="32" t="s">
        <v>100</v>
      </c>
    </row>
    <row r="15" spans="1:21" ht="13.2" customHeight="1">
      <c r="G15" s="34"/>
    </row>
    <row r="16" spans="1:21" ht="15" customHeight="1">
      <c r="G16" s="34"/>
    </row>
    <row r="17" spans="1:17" ht="16.95" customHeight="1">
      <c r="A17" s="30"/>
      <c r="B17" s="30"/>
      <c r="C17" s="35"/>
    </row>
    <row r="18" spans="1:17" ht="16.95" customHeight="1">
      <c r="A18" s="66" t="s">
        <v>11</v>
      </c>
      <c r="B18" s="30"/>
      <c r="C18" s="66" t="s">
        <v>124</v>
      </c>
    </row>
    <row r="19" spans="1:17" ht="16.95" customHeight="1">
      <c r="A19" s="30"/>
      <c r="C19" s="69"/>
      <c r="D19" s="68" t="s">
        <v>164</v>
      </c>
      <c r="E19" s="68"/>
      <c r="F19" s="68"/>
      <c r="G19" s="68"/>
      <c r="H19" s="68"/>
      <c r="I19" s="68"/>
      <c r="J19" s="68"/>
      <c r="K19" s="68"/>
      <c r="L19" s="68"/>
      <c r="M19" s="68"/>
      <c r="N19" s="68"/>
      <c r="O19" s="68"/>
      <c r="P19" s="68"/>
    </row>
    <row r="20" spans="1:17" ht="16.95" customHeight="1">
      <c r="A20" s="30"/>
      <c r="B20" s="68"/>
      <c r="C20" s="69"/>
      <c r="D20" s="68" t="s">
        <v>165</v>
      </c>
      <c r="E20" s="68"/>
      <c r="F20" s="68"/>
      <c r="G20" s="68"/>
      <c r="H20" s="68"/>
      <c r="I20" s="68"/>
      <c r="J20" s="68"/>
      <c r="K20" s="68"/>
      <c r="L20" s="68"/>
      <c r="M20" s="68"/>
      <c r="N20" s="68"/>
      <c r="O20" s="68"/>
      <c r="P20" s="68"/>
    </row>
    <row r="21" spans="1:17" ht="16.95" customHeight="1">
      <c r="A21" s="30"/>
      <c r="B21" s="68"/>
      <c r="C21" s="69"/>
      <c r="D21" s="68" t="s">
        <v>166</v>
      </c>
      <c r="E21" s="68"/>
      <c r="F21" s="68"/>
      <c r="G21" s="68"/>
      <c r="H21" s="68"/>
      <c r="I21" s="68"/>
      <c r="J21" s="68"/>
      <c r="K21" s="68"/>
      <c r="L21" s="68"/>
      <c r="M21" s="68"/>
      <c r="N21" s="68"/>
      <c r="O21" s="68"/>
      <c r="P21" s="68"/>
    </row>
    <row r="22" spans="1:17" ht="16.95" customHeight="1">
      <c r="A22" s="30"/>
      <c r="B22" s="68"/>
      <c r="C22" s="69"/>
      <c r="D22" s="68" t="s">
        <v>220</v>
      </c>
      <c r="E22" s="68"/>
      <c r="F22" s="68"/>
      <c r="G22" s="68"/>
      <c r="H22" s="68"/>
      <c r="I22" s="68"/>
      <c r="J22" s="68"/>
      <c r="K22" s="68"/>
      <c r="L22" s="68"/>
      <c r="M22" s="68"/>
      <c r="N22" s="68"/>
      <c r="O22" s="68"/>
      <c r="P22" s="68"/>
    </row>
    <row r="23" spans="1:17" ht="69.599999999999994" customHeight="1">
      <c r="A23" s="30"/>
      <c r="B23" s="67"/>
      <c r="C23" s="67"/>
      <c r="D23" s="65"/>
      <c r="E23" s="54"/>
      <c r="F23" s="54"/>
      <c r="G23" s="54"/>
      <c r="H23" s="54"/>
      <c r="I23" s="54"/>
      <c r="J23" s="54"/>
      <c r="K23" s="54"/>
      <c r="L23" s="54"/>
      <c r="M23" s="54"/>
      <c r="N23" s="54"/>
      <c r="O23" s="54"/>
      <c r="P23" s="54"/>
    </row>
    <row r="24" spans="1:17" ht="6.6" customHeight="1">
      <c r="A24" s="30"/>
      <c r="D24" s="36"/>
      <c r="E24" s="37"/>
      <c r="F24" s="37"/>
      <c r="G24" s="37"/>
      <c r="H24" s="37"/>
      <c r="I24" s="37"/>
      <c r="J24" s="37"/>
      <c r="K24" s="37"/>
      <c r="L24" s="37"/>
      <c r="M24" s="37"/>
      <c r="N24" s="37"/>
      <c r="O24" s="37"/>
      <c r="P24" s="37"/>
      <c r="Q24" s="38"/>
    </row>
    <row r="25" spans="1:17" ht="16.95" customHeight="1">
      <c r="A25" s="30"/>
      <c r="D25" s="39" t="s">
        <v>12</v>
      </c>
      <c r="E25" s="70"/>
      <c r="F25" s="70"/>
      <c r="G25" s="70"/>
      <c r="H25" s="70"/>
      <c r="I25" s="70"/>
      <c r="J25" s="70"/>
      <c r="K25" s="70"/>
      <c r="L25" s="70"/>
      <c r="M25" s="70"/>
      <c r="N25" s="70"/>
      <c r="O25" s="70"/>
      <c r="P25" s="70"/>
      <c r="Q25" s="40"/>
    </row>
    <row r="26" spans="1:17" ht="23.4" customHeight="1">
      <c r="D26" s="39"/>
      <c r="E26" s="175" t="s">
        <v>13</v>
      </c>
      <c r="F26" s="175"/>
      <c r="G26" s="175"/>
      <c r="H26" s="244" t="str">
        <f>M8</f>
        <v/>
      </c>
      <c r="I26" s="244"/>
      <c r="J26" s="244"/>
      <c r="K26" s="70" t="s">
        <v>14</v>
      </c>
      <c r="L26" s="70"/>
      <c r="M26" s="173" t="str">
        <f>IF(はじめに!$B$10=0,"",はじめに!$B$9)</f>
        <v/>
      </c>
      <c r="N26" s="173"/>
      <c r="O26" s="173"/>
      <c r="P26" s="173"/>
      <c r="Q26" s="40" t="s">
        <v>15</v>
      </c>
    </row>
    <row r="27" spans="1:17" ht="23.4" customHeight="1">
      <c r="D27" s="71"/>
      <c r="E27" s="152" t="s">
        <v>16</v>
      </c>
      <c r="F27" s="152"/>
      <c r="G27" s="152"/>
      <c r="H27" s="244" t="str">
        <f>IF(はじめに!$B$10=0,"",はじめに!$B$10)</f>
        <v/>
      </c>
      <c r="I27" s="244"/>
      <c r="J27" s="244"/>
      <c r="K27" s="72" t="s">
        <v>14</v>
      </c>
      <c r="L27" s="72"/>
      <c r="M27" s="173" t="str">
        <f>IF(はじめに!$B$11=0,"",はじめに!$B$11)</f>
        <v/>
      </c>
      <c r="N27" s="173"/>
      <c r="O27" s="173"/>
      <c r="P27" s="173"/>
      <c r="Q27" s="73" t="s">
        <v>15</v>
      </c>
    </row>
    <row r="28" spans="1:17" ht="29.4" customHeight="1">
      <c r="D28" s="153" t="s">
        <v>73</v>
      </c>
      <c r="E28" s="153"/>
      <c r="F28" s="153"/>
      <c r="G28" s="153"/>
      <c r="H28" s="153"/>
      <c r="I28" s="153"/>
      <c r="J28" s="153"/>
      <c r="K28" s="153"/>
      <c r="L28" s="153"/>
      <c r="M28" s="153"/>
      <c r="N28" s="153"/>
      <c r="O28" s="153"/>
      <c r="P28" s="153"/>
      <c r="Q28" s="153"/>
    </row>
    <row r="29" spans="1:17" ht="18" customHeight="1"/>
    <row r="30" spans="1:17" ht="43.5" customHeight="1"/>
  </sheetData>
  <mergeCells count="13">
    <mergeCell ref="D28:Q28"/>
    <mergeCell ref="I14:M14"/>
    <mergeCell ref="E26:G26"/>
    <mergeCell ref="H26:J26"/>
    <mergeCell ref="M26:P26"/>
    <mergeCell ref="E27:G27"/>
    <mergeCell ref="H27:J27"/>
    <mergeCell ref="M27:P27"/>
    <mergeCell ref="M6:U6"/>
    <mergeCell ref="M7:U7"/>
    <mergeCell ref="M8:U8"/>
    <mergeCell ref="A10:U10"/>
    <mergeCell ref="A12:U12"/>
  </mergeCells>
  <phoneticPr fontId="1"/>
  <pageMargins left="0.59055118110236227" right="0.59055118110236227" top="0.55118110236220474" bottom="0.55118110236220474" header="0.31496062992125984" footer="0.31496062992125984"/>
  <pageSetup paperSize="9" scale="99" fitToHeight="0"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136195" r:id="rId4" name="Check Box 3">
              <controlPr defaultSize="0" autoFill="0" autoLine="0" autoPict="0">
                <anchor moveWithCells="1">
                  <from>
                    <xdr:col>2</xdr:col>
                    <xdr:colOff>68580</xdr:colOff>
                    <xdr:row>17</xdr:row>
                    <xdr:rowOff>175260</xdr:rowOff>
                  </from>
                  <to>
                    <xdr:col>7</xdr:col>
                    <xdr:colOff>251460</xdr:colOff>
                    <xdr:row>19</xdr:row>
                    <xdr:rowOff>22860</xdr:rowOff>
                  </to>
                </anchor>
              </controlPr>
            </control>
          </mc:Choice>
        </mc:AlternateContent>
        <mc:AlternateContent xmlns:mc="http://schemas.openxmlformats.org/markup-compatibility/2006">
          <mc:Choice Requires="x14">
            <control shapeId="136196" r:id="rId5" name="Check Box 4">
              <controlPr defaultSize="0" autoFill="0" autoLine="0" autoPict="0">
                <anchor moveWithCells="1">
                  <from>
                    <xdr:col>2</xdr:col>
                    <xdr:colOff>68580</xdr:colOff>
                    <xdr:row>18</xdr:row>
                    <xdr:rowOff>190500</xdr:rowOff>
                  </from>
                  <to>
                    <xdr:col>7</xdr:col>
                    <xdr:colOff>251460</xdr:colOff>
                    <xdr:row>20</xdr:row>
                    <xdr:rowOff>15240</xdr:rowOff>
                  </to>
                </anchor>
              </controlPr>
            </control>
          </mc:Choice>
        </mc:AlternateContent>
        <mc:AlternateContent xmlns:mc="http://schemas.openxmlformats.org/markup-compatibility/2006">
          <mc:Choice Requires="x14">
            <control shapeId="136200" r:id="rId6" name="Check Box 8">
              <controlPr defaultSize="0" autoFill="0" autoLine="0" autoPict="0">
                <anchor moveWithCells="1">
                  <from>
                    <xdr:col>2</xdr:col>
                    <xdr:colOff>68580</xdr:colOff>
                    <xdr:row>19</xdr:row>
                    <xdr:rowOff>190500</xdr:rowOff>
                  </from>
                  <to>
                    <xdr:col>11</xdr:col>
                    <xdr:colOff>91440</xdr:colOff>
                    <xdr:row>21</xdr:row>
                    <xdr:rowOff>22860</xdr:rowOff>
                  </to>
                </anchor>
              </controlPr>
            </control>
          </mc:Choice>
        </mc:AlternateContent>
        <mc:AlternateContent xmlns:mc="http://schemas.openxmlformats.org/markup-compatibility/2006">
          <mc:Choice Requires="x14">
            <control shapeId="136204" r:id="rId7" name="Check Box 12">
              <controlPr defaultSize="0" autoFill="0" autoLine="0" autoPict="0">
                <anchor moveWithCells="1">
                  <from>
                    <xdr:col>2</xdr:col>
                    <xdr:colOff>68580</xdr:colOff>
                    <xdr:row>20</xdr:row>
                    <xdr:rowOff>182880</xdr:rowOff>
                  </from>
                  <to>
                    <xdr:col>11</xdr:col>
                    <xdr:colOff>114300</xdr:colOff>
                    <xdr:row>22</xdr:row>
                    <xdr:rowOff>22860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A9EBE5-D186-491D-95CE-84F073D3F2D1}">
  <sheetPr>
    <tabColor theme="9"/>
  </sheetPr>
  <dimension ref="A1:S29"/>
  <sheetViews>
    <sheetView showGridLines="0" showZeros="0" view="pageBreakPreview" zoomScale="85" zoomScaleNormal="100" zoomScaleSheetLayoutView="85" workbookViewId="0">
      <selection activeCell="B27" sqref="B27:S27"/>
    </sheetView>
  </sheetViews>
  <sheetFormatPr defaultColWidth="4.09765625" defaultRowHeight="18"/>
  <cols>
    <col min="1" max="1" width="2.09765625" style="27" customWidth="1"/>
    <col min="2" max="19" width="4.19921875" style="27" customWidth="1"/>
    <col min="20" max="16384" width="4.09765625" style="27"/>
  </cols>
  <sheetData>
    <row r="1" spans="1:19">
      <c r="A1" s="27" t="s">
        <v>72</v>
      </c>
    </row>
    <row r="2" spans="1:19" ht="6.6" customHeight="1"/>
    <row r="3" spans="1:19" ht="22.2" customHeight="1">
      <c r="A3" s="182" t="s">
        <v>191</v>
      </c>
      <c r="B3" s="182"/>
      <c r="C3" s="182"/>
      <c r="D3" s="182"/>
      <c r="E3" s="182"/>
      <c r="F3" s="182"/>
      <c r="G3" s="182"/>
      <c r="H3" s="182"/>
      <c r="I3" s="182"/>
      <c r="J3" s="182"/>
      <c r="K3" s="182"/>
      <c r="L3" s="182"/>
      <c r="M3" s="182"/>
      <c r="N3" s="182"/>
      <c r="O3" s="182"/>
      <c r="P3" s="182"/>
      <c r="Q3" s="182"/>
      <c r="R3" s="182"/>
      <c r="S3" s="182"/>
    </row>
    <row r="4" spans="1:19" ht="20.399999999999999" customHeight="1">
      <c r="A4" s="79"/>
      <c r="B4" s="79"/>
      <c r="C4" s="79"/>
      <c r="D4" s="79"/>
      <c r="E4" s="79"/>
      <c r="F4" s="79"/>
      <c r="G4" s="79"/>
      <c r="H4" s="79"/>
      <c r="I4" s="79"/>
      <c r="J4" s="79"/>
      <c r="K4" s="79"/>
      <c r="L4" s="79"/>
      <c r="M4" s="79"/>
      <c r="N4" s="79"/>
      <c r="O4" s="79"/>
      <c r="P4" s="79"/>
      <c r="Q4" s="79"/>
      <c r="R4" s="79"/>
      <c r="S4" s="79"/>
    </row>
    <row r="5" spans="1:19" ht="21" customHeight="1" thickBot="1">
      <c r="A5" s="52"/>
      <c r="B5" s="27" t="s">
        <v>128</v>
      </c>
    </row>
    <row r="6" spans="1:19" ht="114" customHeight="1" thickBot="1">
      <c r="B6" s="183" t="s">
        <v>167</v>
      </c>
      <c r="C6" s="184"/>
      <c r="D6" s="184"/>
      <c r="E6" s="184"/>
      <c r="F6" s="184"/>
      <c r="G6" s="184"/>
      <c r="H6" s="184"/>
      <c r="I6" s="184"/>
      <c r="J6" s="184"/>
      <c r="K6" s="184"/>
      <c r="L6" s="184"/>
      <c r="M6" s="184"/>
      <c r="N6" s="184"/>
      <c r="O6" s="184"/>
      <c r="P6" s="184"/>
      <c r="Q6" s="184"/>
      <c r="R6" s="184"/>
      <c r="S6" s="185"/>
    </row>
    <row r="7" spans="1:19" ht="12" customHeight="1"/>
    <row r="8" spans="1:19" ht="21" customHeight="1" thickBot="1">
      <c r="B8" s="27" t="s">
        <v>129</v>
      </c>
    </row>
    <row r="9" spans="1:19" ht="114" customHeight="1" thickBot="1">
      <c r="B9" s="183" t="s">
        <v>227</v>
      </c>
      <c r="C9" s="184"/>
      <c r="D9" s="184"/>
      <c r="E9" s="184"/>
      <c r="F9" s="184"/>
      <c r="G9" s="184"/>
      <c r="H9" s="184"/>
      <c r="I9" s="184"/>
      <c r="J9" s="184"/>
      <c r="K9" s="184"/>
      <c r="L9" s="184"/>
      <c r="M9" s="184"/>
      <c r="N9" s="184"/>
      <c r="O9" s="184"/>
      <c r="P9" s="184"/>
      <c r="Q9" s="184"/>
      <c r="R9" s="184"/>
      <c r="S9" s="185"/>
    </row>
    <row r="10" spans="1:19" ht="12" customHeight="1"/>
    <row r="11" spans="1:19" ht="21" customHeight="1" thickBot="1">
      <c r="B11" s="27" t="s">
        <v>130</v>
      </c>
    </row>
    <row r="12" spans="1:19" ht="114" customHeight="1" thickBot="1">
      <c r="B12" s="183" t="s">
        <v>168</v>
      </c>
      <c r="C12" s="184"/>
      <c r="D12" s="184"/>
      <c r="E12" s="184"/>
      <c r="F12" s="184"/>
      <c r="G12" s="184"/>
      <c r="H12" s="184"/>
      <c r="I12" s="184"/>
      <c r="J12" s="184"/>
      <c r="K12" s="184"/>
      <c r="L12" s="184"/>
      <c r="M12" s="184"/>
      <c r="N12" s="184"/>
      <c r="O12" s="184"/>
      <c r="P12" s="184"/>
      <c r="Q12" s="184"/>
      <c r="R12" s="184"/>
      <c r="S12" s="185"/>
    </row>
    <row r="13" spans="1:19" ht="12" customHeight="1">
      <c r="H13" s="82"/>
      <c r="I13" s="111"/>
      <c r="J13" s="82"/>
      <c r="K13" s="82"/>
    </row>
    <row r="14" spans="1:19" ht="21" customHeight="1" thickBot="1">
      <c r="B14" s="27" t="s">
        <v>131</v>
      </c>
    </row>
    <row r="15" spans="1:19" ht="114" customHeight="1" thickBot="1">
      <c r="B15" s="183" t="s">
        <v>169</v>
      </c>
      <c r="C15" s="184"/>
      <c r="D15" s="184"/>
      <c r="E15" s="184"/>
      <c r="F15" s="184"/>
      <c r="G15" s="184"/>
      <c r="H15" s="184"/>
      <c r="I15" s="184"/>
      <c r="J15" s="184"/>
      <c r="K15" s="184"/>
      <c r="L15" s="184"/>
      <c r="M15" s="184"/>
      <c r="N15" s="184"/>
      <c r="O15" s="184"/>
      <c r="P15" s="184"/>
      <c r="Q15" s="184"/>
      <c r="R15" s="184"/>
      <c r="S15" s="185"/>
    </row>
    <row r="16" spans="1:19" ht="12.6" customHeight="1">
      <c r="B16" s="55"/>
      <c r="C16" s="56"/>
      <c r="D16" s="56"/>
      <c r="E16" s="56"/>
      <c r="F16" s="56"/>
      <c r="G16" s="56"/>
      <c r="H16" s="56"/>
      <c r="I16" s="56"/>
      <c r="J16" s="56"/>
      <c r="K16" s="56"/>
      <c r="L16" s="56"/>
      <c r="M16" s="56"/>
      <c r="N16" s="56"/>
      <c r="O16" s="56"/>
      <c r="P16" s="56"/>
      <c r="Q16" s="56"/>
      <c r="R16" s="56"/>
      <c r="S16" s="56"/>
    </row>
    <row r="17" spans="1:19" ht="20.399999999999999" customHeight="1" thickBot="1">
      <c r="A17" s="79"/>
      <c r="B17" s="27" t="s">
        <v>132</v>
      </c>
    </row>
    <row r="18" spans="1:19" ht="114" customHeight="1" thickBot="1">
      <c r="A18" s="79"/>
      <c r="B18" s="183" t="s">
        <v>170</v>
      </c>
      <c r="C18" s="184"/>
      <c r="D18" s="184"/>
      <c r="E18" s="184"/>
      <c r="F18" s="184"/>
      <c r="G18" s="184"/>
      <c r="H18" s="184"/>
      <c r="I18" s="184"/>
      <c r="J18" s="184"/>
      <c r="K18" s="184"/>
      <c r="L18" s="184"/>
      <c r="M18" s="184"/>
      <c r="N18" s="184"/>
      <c r="O18" s="184"/>
      <c r="P18" s="184"/>
      <c r="Q18" s="184"/>
      <c r="R18" s="184"/>
      <c r="S18" s="185"/>
    </row>
    <row r="19" spans="1:19" ht="12.6" customHeight="1">
      <c r="A19" s="79"/>
      <c r="B19" s="79"/>
      <c r="C19" s="79"/>
      <c r="D19" s="79"/>
      <c r="E19" s="79"/>
      <c r="F19" s="79"/>
      <c r="G19" s="79"/>
      <c r="H19" s="79"/>
      <c r="I19" s="79"/>
      <c r="J19" s="79"/>
      <c r="K19" s="79"/>
      <c r="L19" s="79"/>
      <c r="M19" s="79"/>
      <c r="N19" s="79"/>
      <c r="O19" s="79"/>
      <c r="P19" s="79"/>
      <c r="Q19" s="79"/>
      <c r="R19" s="79"/>
      <c r="S19" s="79"/>
    </row>
    <row r="20" spans="1:19" ht="20.399999999999999" customHeight="1" thickBot="1">
      <c r="B20" s="27" t="s">
        <v>133</v>
      </c>
    </row>
    <row r="21" spans="1:19" ht="114" customHeight="1" thickBot="1">
      <c r="B21" s="183" t="s">
        <v>171</v>
      </c>
      <c r="C21" s="184"/>
      <c r="D21" s="184"/>
      <c r="E21" s="184"/>
      <c r="F21" s="184"/>
      <c r="G21" s="184"/>
      <c r="H21" s="184"/>
      <c r="I21" s="184"/>
      <c r="J21" s="184"/>
      <c r="K21" s="184"/>
      <c r="L21" s="184"/>
      <c r="M21" s="184"/>
      <c r="N21" s="184"/>
      <c r="O21" s="184"/>
      <c r="P21" s="184"/>
      <c r="Q21" s="184"/>
      <c r="R21" s="184"/>
      <c r="S21" s="185"/>
    </row>
    <row r="22" spans="1:19" ht="12" customHeight="1">
      <c r="B22" s="55"/>
      <c r="C22" s="56"/>
      <c r="D22" s="56"/>
      <c r="E22" s="56"/>
      <c r="F22" s="56"/>
      <c r="G22" s="56"/>
      <c r="H22" s="56"/>
      <c r="I22" s="56"/>
      <c r="J22" s="56"/>
      <c r="K22" s="56"/>
      <c r="L22" s="56"/>
      <c r="M22" s="56"/>
      <c r="N22" s="56"/>
      <c r="O22" s="56"/>
      <c r="P22" s="56"/>
      <c r="Q22" s="56"/>
      <c r="R22" s="56"/>
      <c r="S22" s="56"/>
    </row>
    <row r="23" spans="1:19" ht="20.399999999999999" customHeight="1" thickBot="1">
      <c r="B23" s="27" t="s">
        <v>134</v>
      </c>
    </row>
    <row r="24" spans="1:19" ht="114" customHeight="1" thickBot="1">
      <c r="B24" s="183" t="s">
        <v>172</v>
      </c>
      <c r="C24" s="184"/>
      <c r="D24" s="184"/>
      <c r="E24" s="184"/>
      <c r="F24" s="184"/>
      <c r="G24" s="184"/>
      <c r="H24" s="184"/>
      <c r="I24" s="184"/>
      <c r="J24" s="184"/>
      <c r="K24" s="184"/>
      <c r="L24" s="184"/>
      <c r="M24" s="184"/>
      <c r="N24" s="184"/>
      <c r="O24" s="184"/>
      <c r="P24" s="184"/>
      <c r="Q24" s="184"/>
      <c r="R24" s="184"/>
      <c r="S24" s="185"/>
    </row>
    <row r="25" spans="1:19" ht="12" customHeight="1">
      <c r="B25" s="55"/>
      <c r="C25" s="56"/>
      <c r="D25" s="56"/>
      <c r="E25" s="56"/>
      <c r="F25" s="56"/>
      <c r="G25" s="56"/>
      <c r="H25" s="56"/>
      <c r="I25" s="56"/>
      <c r="J25" s="56"/>
      <c r="K25" s="56"/>
      <c r="L25" s="56"/>
      <c r="M25" s="56"/>
      <c r="N25" s="56"/>
      <c r="O25" s="56"/>
      <c r="P25" s="56"/>
      <c r="Q25" s="56"/>
      <c r="R25" s="56"/>
      <c r="S25" s="56"/>
    </row>
    <row r="26" spans="1:19" ht="20.399999999999999" customHeight="1" thickBot="1">
      <c r="B26" s="27" t="s">
        <v>135</v>
      </c>
    </row>
    <row r="27" spans="1:19" ht="114" customHeight="1" thickBot="1">
      <c r="B27" s="183" t="s">
        <v>115</v>
      </c>
      <c r="C27" s="184"/>
      <c r="D27" s="184"/>
      <c r="E27" s="184"/>
      <c r="F27" s="184"/>
      <c r="G27" s="184"/>
      <c r="H27" s="184"/>
      <c r="I27" s="184"/>
      <c r="J27" s="184"/>
      <c r="K27" s="184"/>
      <c r="L27" s="184"/>
      <c r="M27" s="184"/>
      <c r="N27" s="184"/>
      <c r="O27" s="184"/>
      <c r="P27" s="184"/>
      <c r="Q27" s="184"/>
      <c r="R27" s="184"/>
      <c r="S27" s="185"/>
    </row>
    <row r="28" spans="1:19">
      <c r="B28" s="55"/>
      <c r="C28" s="56"/>
      <c r="D28" s="56"/>
      <c r="E28" s="56"/>
      <c r="F28" s="56"/>
      <c r="G28" s="56"/>
      <c r="H28" s="56"/>
      <c r="I28" s="56"/>
      <c r="J28" s="56"/>
      <c r="K28" s="56"/>
      <c r="L28" s="56"/>
      <c r="M28" s="56"/>
      <c r="N28" s="56"/>
      <c r="O28" s="56"/>
      <c r="P28" s="56"/>
      <c r="Q28" s="56"/>
      <c r="R28" s="56"/>
      <c r="S28" s="56"/>
    </row>
    <row r="29" spans="1:19" ht="19.8">
      <c r="B29" s="137" t="s">
        <v>221</v>
      </c>
    </row>
  </sheetData>
  <mergeCells count="9">
    <mergeCell ref="B18:S18"/>
    <mergeCell ref="B21:S21"/>
    <mergeCell ref="B24:S24"/>
    <mergeCell ref="B27:S27"/>
    <mergeCell ref="A3:S3"/>
    <mergeCell ref="B6:S6"/>
    <mergeCell ref="B9:S9"/>
    <mergeCell ref="B12:S12"/>
    <mergeCell ref="B15:S15"/>
  </mergeCells>
  <phoneticPr fontId="1"/>
  <pageMargins left="0.59055118110236227" right="0.59055118110236227" top="0.55118110236220474" bottom="0.55118110236220474" header="0.31496062992125984" footer="0.31496062992125984"/>
  <pageSetup paperSize="9" fitToHeight="0" orientation="portrait" verticalDpi="0" r:id="rId1"/>
  <rowBreaks count="1" manualBreakCount="1">
    <brk id="16" max="18"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5875AE-7175-4C20-8CCD-46FC2CAEFAC6}">
  <sheetPr>
    <tabColor theme="9"/>
  </sheetPr>
  <dimension ref="A1:I36"/>
  <sheetViews>
    <sheetView view="pageBreakPreview" topLeftCell="A19" zoomScaleNormal="100" zoomScaleSheetLayoutView="100" workbookViewId="0">
      <selection activeCell="K34" sqref="K34"/>
    </sheetView>
  </sheetViews>
  <sheetFormatPr defaultColWidth="8.69921875" defaultRowHeight="21" customHeight="1"/>
  <cols>
    <col min="1" max="1" width="2.69921875" style="27" customWidth="1"/>
    <col min="2" max="2" width="9.69921875" style="27" customWidth="1"/>
    <col min="3" max="3" width="16.296875" style="27" customWidth="1"/>
    <col min="4" max="4" width="17.3984375" style="27" customWidth="1"/>
    <col min="5" max="5" width="41.796875" style="27" customWidth="1"/>
    <col min="6" max="6" width="9.5" style="27" bestFit="1" customWidth="1"/>
    <col min="7" max="7" width="9.3984375" style="27" customWidth="1"/>
    <col min="8" max="16384" width="8.69921875" style="27"/>
  </cols>
  <sheetData>
    <row r="1" spans="1:9" ht="20.399999999999999" customHeight="1">
      <c r="A1" s="115" t="s">
        <v>127</v>
      </c>
      <c r="B1" s="115"/>
      <c r="C1" s="115"/>
    </row>
    <row r="2" spans="1:9" ht="20.399999999999999" customHeight="1">
      <c r="A2" s="196" t="s">
        <v>218</v>
      </c>
      <c r="B2" s="196"/>
      <c r="C2" s="196"/>
      <c r="D2" s="196"/>
      <c r="E2" s="196"/>
    </row>
    <row r="3" spans="1:9" ht="21" customHeight="1">
      <c r="B3" s="27" t="s">
        <v>58</v>
      </c>
    </row>
    <row r="4" spans="1:9" ht="22.8" customHeight="1">
      <c r="B4" s="195" t="s">
        <v>194</v>
      </c>
      <c r="C4" s="195"/>
      <c r="D4" s="130" t="s">
        <v>64</v>
      </c>
      <c r="E4" s="130" t="s">
        <v>62</v>
      </c>
    </row>
    <row r="5" spans="1:9" ht="30" customHeight="1">
      <c r="B5" s="170" t="s">
        <v>59</v>
      </c>
      <c r="C5" s="170"/>
      <c r="D5" s="124">
        <f>ROUNDDOWN(IF((D25-D7)/2&gt;3500000,3500000,IF((D25-D7)/2&lt;0,0,(D25-D7)/2)),-3)</f>
        <v>0</v>
      </c>
      <c r="E5" s="123" t="s">
        <v>206</v>
      </c>
    </row>
    <row r="6" spans="1:9" ht="30" customHeight="1">
      <c r="B6" s="170" t="s">
        <v>60</v>
      </c>
      <c r="C6" s="170"/>
      <c r="D6" s="124">
        <f>D28-D5-D7</f>
        <v>0</v>
      </c>
      <c r="E6" s="123" t="s">
        <v>206</v>
      </c>
    </row>
    <row r="7" spans="1:9" ht="30" customHeight="1" thickBot="1">
      <c r="B7" s="190" t="s">
        <v>61</v>
      </c>
      <c r="C7" s="190"/>
      <c r="D7" s="135"/>
      <c r="E7" s="136"/>
    </row>
    <row r="8" spans="1:9" ht="30" customHeight="1" thickTop="1">
      <c r="B8" s="194" t="s">
        <v>217</v>
      </c>
      <c r="C8" s="194"/>
      <c r="D8" s="133">
        <f>SUM(D5:D7)</f>
        <v>0</v>
      </c>
      <c r="E8" s="134"/>
    </row>
    <row r="10" spans="1:9" ht="21" customHeight="1">
      <c r="B10" s="27" t="s">
        <v>63</v>
      </c>
    </row>
    <row r="11" spans="1:9" ht="22.8" customHeight="1">
      <c r="B11" s="129" t="s">
        <v>195</v>
      </c>
      <c r="C11" s="129" t="s">
        <v>194</v>
      </c>
      <c r="D11" s="130" t="s">
        <v>64</v>
      </c>
      <c r="E11" s="130" t="s">
        <v>121</v>
      </c>
    </row>
    <row r="12" spans="1:9" ht="27.6" customHeight="1">
      <c r="B12" s="189" t="s">
        <v>197</v>
      </c>
      <c r="C12" s="113" t="s">
        <v>205</v>
      </c>
      <c r="D12" s="63"/>
      <c r="E12" s="122"/>
      <c r="F12" s="119"/>
      <c r="G12" s="120"/>
    </row>
    <row r="13" spans="1:9" ht="27.6" customHeight="1">
      <c r="B13" s="189"/>
      <c r="C13" s="113" t="s">
        <v>104</v>
      </c>
      <c r="D13" s="63"/>
      <c r="E13" s="122"/>
      <c r="F13" s="119"/>
      <c r="G13" s="121"/>
    </row>
    <row r="14" spans="1:9" ht="27.6" customHeight="1">
      <c r="B14" s="189"/>
      <c r="C14" s="113" t="s">
        <v>196</v>
      </c>
      <c r="D14" s="63"/>
      <c r="E14" s="122"/>
      <c r="H14" s="115"/>
      <c r="I14" s="115"/>
    </row>
    <row r="15" spans="1:9" ht="27.6" customHeight="1">
      <c r="B15" s="170" t="s">
        <v>198</v>
      </c>
      <c r="C15" s="113" t="s">
        <v>105</v>
      </c>
      <c r="D15" s="63"/>
      <c r="E15" s="122"/>
    </row>
    <row r="16" spans="1:9" ht="27.6" customHeight="1">
      <c r="B16" s="170"/>
      <c r="C16" s="113" t="s">
        <v>106</v>
      </c>
      <c r="D16" s="63"/>
      <c r="F16" s="119"/>
      <c r="G16" s="120"/>
    </row>
    <row r="17" spans="2:7" ht="27.6" customHeight="1">
      <c r="B17" s="170"/>
      <c r="C17" s="113" t="s">
        <v>207</v>
      </c>
      <c r="D17" s="63"/>
      <c r="E17" s="122"/>
      <c r="G17" s="121"/>
    </row>
    <row r="18" spans="2:7" ht="27.6" customHeight="1">
      <c r="B18" s="170" t="s">
        <v>199</v>
      </c>
      <c r="C18" s="113" t="s">
        <v>107</v>
      </c>
      <c r="D18" s="63"/>
      <c r="E18" s="122"/>
    </row>
    <row r="19" spans="2:7" ht="27.6" customHeight="1">
      <c r="B19" s="170"/>
      <c r="C19" s="113" t="s">
        <v>108</v>
      </c>
      <c r="D19" s="63"/>
      <c r="E19" s="122"/>
    </row>
    <row r="20" spans="2:7" ht="27.6" customHeight="1">
      <c r="B20" s="170"/>
      <c r="C20" s="113" t="s">
        <v>109</v>
      </c>
      <c r="D20" s="63"/>
      <c r="E20" s="122"/>
    </row>
    <row r="21" spans="2:7" ht="27.6" customHeight="1">
      <c r="B21" s="170"/>
      <c r="C21" s="113" t="s">
        <v>110</v>
      </c>
      <c r="D21" s="63"/>
      <c r="E21" s="122"/>
    </row>
    <row r="22" spans="2:7" ht="27.6" customHeight="1">
      <c r="B22" s="170"/>
      <c r="C22" s="113" t="s">
        <v>111</v>
      </c>
      <c r="D22" s="63"/>
      <c r="E22" s="122"/>
    </row>
    <row r="23" spans="2:7" ht="27.6" customHeight="1">
      <c r="B23" s="170"/>
      <c r="C23" s="113" t="s">
        <v>112</v>
      </c>
      <c r="D23" s="63"/>
      <c r="E23" s="122"/>
    </row>
    <row r="24" spans="2:7" ht="27.6" customHeight="1">
      <c r="B24" s="170"/>
      <c r="C24" s="113" t="s">
        <v>113</v>
      </c>
      <c r="D24" s="63"/>
      <c r="E24" s="122"/>
      <c r="F24" s="119"/>
      <c r="G24" s="120"/>
    </row>
    <row r="25" spans="2:7" ht="27.6" customHeight="1">
      <c r="B25" s="193" t="s">
        <v>215</v>
      </c>
      <c r="C25" s="193"/>
      <c r="D25" s="125">
        <f>SUM(D12:D24)</f>
        <v>0</v>
      </c>
      <c r="E25" s="123" t="s">
        <v>206</v>
      </c>
      <c r="G25" s="121"/>
    </row>
    <row r="26" spans="2:7" ht="27.6" customHeight="1">
      <c r="B26" s="193" t="s">
        <v>214</v>
      </c>
      <c r="C26" s="193"/>
      <c r="D26" s="141"/>
      <c r="E26" s="126"/>
    </row>
    <row r="27" spans="2:7" ht="27.6" customHeight="1" thickBot="1">
      <c r="B27" s="192" t="s">
        <v>200</v>
      </c>
      <c r="C27" s="192"/>
      <c r="D27" s="128">
        <f>(D25+D26)*0.1</f>
        <v>0</v>
      </c>
      <c r="E27" s="127"/>
    </row>
    <row r="28" spans="2:7" ht="27.6" customHeight="1" thickTop="1">
      <c r="B28" s="194" t="s">
        <v>216</v>
      </c>
      <c r="C28" s="194"/>
      <c r="D28" s="64">
        <f>D25+D27+D26</f>
        <v>0</v>
      </c>
      <c r="E28" s="114"/>
    </row>
    <row r="30" spans="2:7" ht="42" customHeight="1">
      <c r="B30" s="132" t="s">
        <v>211</v>
      </c>
      <c r="C30" s="191" t="s">
        <v>219</v>
      </c>
      <c r="D30" s="191"/>
      <c r="E30" s="191"/>
    </row>
    <row r="31" spans="2:7" ht="42" customHeight="1">
      <c r="C31" s="76"/>
      <c r="D31" s="115"/>
      <c r="E31" s="115"/>
    </row>
    <row r="35" spans="3:5" ht="21" customHeight="1">
      <c r="C35" s="1"/>
      <c r="D35" s="1"/>
      <c r="E35" s="1"/>
    </row>
    <row r="36" spans="3:5" ht="21" customHeight="1">
      <c r="C36" s="1"/>
      <c r="D36" s="1"/>
      <c r="E36" s="1"/>
    </row>
  </sheetData>
  <mergeCells count="14">
    <mergeCell ref="B8:C8"/>
    <mergeCell ref="A2:E2"/>
    <mergeCell ref="B4:C4"/>
    <mergeCell ref="B5:C5"/>
    <mergeCell ref="B6:C6"/>
    <mergeCell ref="B7:C7"/>
    <mergeCell ref="B28:C28"/>
    <mergeCell ref="C30:E30"/>
    <mergeCell ref="B12:B14"/>
    <mergeCell ref="B15:B17"/>
    <mergeCell ref="B18:B24"/>
    <mergeCell ref="B25:C25"/>
    <mergeCell ref="B26:C26"/>
    <mergeCell ref="B27:C27"/>
  </mergeCells>
  <phoneticPr fontId="1"/>
  <pageMargins left="0.7" right="0.7" top="0.75" bottom="0.75" header="0.3" footer="0.3"/>
  <pageSetup paperSize="9" scale="87"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DAA943-FEB8-43B9-9E94-80B2B4104221}">
  <sheetPr>
    <tabColor rgb="FF0070C0"/>
  </sheetPr>
  <dimension ref="A1:AK27"/>
  <sheetViews>
    <sheetView view="pageBreakPreview" topLeftCell="A15" zoomScale="105" zoomScaleNormal="100" zoomScaleSheetLayoutView="105" workbookViewId="0">
      <selection activeCell="Z14" sqref="Z13:AA14"/>
    </sheetView>
  </sheetViews>
  <sheetFormatPr defaultColWidth="4.09765625" defaultRowHeight="16.350000000000001" customHeight="1"/>
  <cols>
    <col min="1" max="16384" width="4.09765625" style="27"/>
  </cols>
  <sheetData>
    <row r="1" spans="1:37" ht="16.350000000000001" customHeight="1">
      <c r="A1" s="27" t="s">
        <v>179</v>
      </c>
      <c r="U1" s="209"/>
      <c r="V1" s="209"/>
      <c r="W1" s="209"/>
      <c r="X1" s="209"/>
      <c r="Y1" s="209"/>
      <c r="Z1" s="209"/>
    </row>
    <row r="2" spans="1:37" ht="16.350000000000001" customHeight="1">
      <c r="U2" s="209"/>
      <c r="V2" s="209"/>
      <c r="W2" s="209"/>
      <c r="X2" s="209"/>
      <c r="Y2" s="209"/>
      <c r="Z2" s="209"/>
    </row>
    <row r="3" spans="1:37" ht="16.350000000000001" customHeight="1">
      <c r="S3" s="51" t="s">
        <v>173</v>
      </c>
    </row>
    <row r="5" spans="1:37" ht="16.350000000000001" customHeight="1">
      <c r="L5" s="51" t="s">
        <v>148</v>
      </c>
      <c r="M5" s="27" t="s">
        <v>253</v>
      </c>
    </row>
    <row r="6" spans="1:37" ht="16.350000000000001" customHeight="1">
      <c r="D6" s="27" t="s">
        <v>253</v>
      </c>
      <c r="L6" s="212" t="s">
        <v>147</v>
      </c>
      <c r="M6" s="212"/>
      <c r="N6" s="212"/>
      <c r="U6" s="245" t="s">
        <v>145</v>
      </c>
      <c r="V6" s="245"/>
      <c r="W6" s="245"/>
      <c r="X6" s="245"/>
      <c r="Y6" s="245"/>
      <c r="Z6" s="245"/>
      <c r="AA6" s="245"/>
      <c r="AB6" s="245"/>
      <c r="AC6" s="245"/>
      <c r="AD6" s="245"/>
      <c r="AE6" s="245"/>
      <c r="AF6" s="245"/>
      <c r="AG6" s="245"/>
      <c r="AH6" s="245"/>
      <c r="AI6" s="245"/>
      <c r="AJ6" s="245"/>
      <c r="AK6" s="245"/>
    </row>
    <row r="7" spans="1:37" ht="16.350000000000001" customHeight="1">
      <c r="D7" s="27" t="s">
        <v>253</v>
      </c>
      <c r="L7" s="212" t="s">
        <v>146</v>
      </c>
      <c r="M7" s="212"/>
      <c r="N7" s="212"/>
      <c r="U7" s="245"/>
      <c r="V7" s="245"/>
      <c r="W7" s="245"/>
      <c r="X7" s="245"/>
      <c r="Y7" s="245"/>
      <c r="Z7" s="245"/>
      <c r="AA7" s="245"/>
      <c r="AB7" s="245"/>
      <c r="AC7" s="245"/>
      <c r="AD7" s="245"/>
      <c r="AE7" s="245"/>
      <c r="AF7" s="245"/>
      <c r="AG7" s="245"/>
      <c r="AH7" s="245"/>
      <c r="AI7" s="245"/>
      <c r="AJ7" s="245"/>
      <c r="AK7" s="245"/>
    </row>
    <row r="8" spans="1:37" ht="16.350000000000001" customHeight="1">
      <c r="D8" s="27" t="s">
        <v>253</v>
      </c>
      <c r="L8" s="212" t="s">
        <v>144</v>
      </c>
      <c r="M8" s="212"/>
      <c r="N8" s="212"/>
      <c r="U8" s="245"/>
      <c r="V8" s="245"/>
      <c r="W8" s="245"/>
      <c r="X8" s="245"/>
      <c r="Y8" s="245"/>
      <c r="Z8" s="245"/>
      <c r="AA8" s="245"/>
      <c r="AB8" s="245"/>
      <c r="AC8" s="245"/>
      <c r="AD8" s="245"/>
      <c r="AE8" s="245"/>
      <c r="AF8" s="245"/>
      <c r="AG8" s="245"/>
      <c r="AH8" s="245"/>
      <c r="AI8" s="245"/>
      <c r="AJ8" s="245"/>
      <c r="AK8" s="245"/>
    </row>
    <row r="11" spans="1:37" ht="21.45" customHeight="1">
      <c r="A11" s="210" t="s">
        <v>249</v>
      </c>
      <c r="B11" s="210"/>
      <c r="C11" s="210"/>
      <c r="D11" s="210"/>
      <c r="E11" s="210"/>
      <c r="F11" s="210"/>
      <c r="G11" s="210"/>
      <c r="H11" s="210"/>
      <c r="I11" s="210"/>
      <c r="J11" s="210"/>
      <c r="K11" s="210"/>
      <c r="L11" s="210"/>
      <c r="M11" s="210"/>
      <c r="N11" s="210"/>
      <c r="O11" s="210"/>
      <c r="P11" s="210"/>
      <c r="Q11" s="210"/>
      <c r="R11" s="210"/>
      <c r="S11" s="210"/>
    </row>
    <row r="12" spans="1:37" ht="21.45" customHeight="1">
      <c r="A12" s="210" t="s">
        <v>174</v>
      </c>
      <c r="B12" s="210"/>
      <c r="C12" s="210"/>
      <c r="D12" s="210"/>
      <c r="E12" s="210"/>
      <c r="F12" s="210"/>
      <c r="G12" s="210"/>
      <c r="H12" s="210"/>
      <c r="I12" s="210"/>
      <c r="J12" s="210"/>
      <c r="K12" s="210"/>
      <c r="L12" s="210"/>
      <c r="M12" s="210"/>
      <c r="N12" s="210"/>
      <c r="O12" s="210"/>
      <c r="P12" s="210"/>
      <c r="Q12" s="210"/>
      <c r="R12" s="210"/>
      <c r="S12" s="210"/>
    </row>
    <row r="13" spans="1:37" ht="21.45" customHeight="1">
      <c r="A13" s="83"/>
      <c r="B13" s="83"/>
      <c r="C13" s="83"/>
      <c r="D13" s="83"/>
      <c r="E13" s="83"/>
      <c r="F13" s="83"/>
      <c r="H13" s="110"/>
      <c r="I13" s="109"/>
      <c r="J13" s="110"/>
      <c r="K13" s="110"/>
      <c r="L13" s="83"/>
      <c r="M13" s="83"/>
      <c r="N13" s="83"/>
      <c r="O13" s="83"/>
      <c r="P13" s="83"/>
      <c r="Q13" s="83"/>
      <c r="R13" s="83"/>
      <c r="S13" s="83"/>
    </row>
    <row r="15" spans="1:37" ht="43.8" customHeight="1">
      <c r="A15" s="211" t="s">
        <v>250</v>
      </c>
      <c r="B15" s="211"/>
      <c r="C15" s="211"/>
      <c r="D15" s="211"/>
      <c r="E15" s="211"/>
      <c r="F15" s="211"/>
      <c r="G15" s="211"/>
      <c r="H15" s="211"/>
      <c r="I15" s="211"/>
      <c r="J15" s="211"/>
      <c r="K15" s="211"/>
      <c r="L15" s="211"/>
      <c r="M15" s="211"/>
      <c r="N15" s="211"/>
      <c r="O15" s="211"/>
      <c r="P15" s="211"/>
      <c r="Q15" s="211"/>
      <c r="R15" s="211"/>
      <c r="S15" s="211"/>
    </row>
    <row r="17" spans="1:17" ht="16.350000000000001" customHeight="1">
      <c r="J17" s="81"/>
    </row>
    <row r="18" spans="1:17" ht="16.350000000000001" customHeight="1">
      <c r="B18" s="27" t="s">
        <v>175</v>
      </c>
    </row>
    <row r="19" spans="1:17" ht="16.350000000000001" customHeight="1">
      <c r="L19" s="27" t="s">
        <v>176</v>
      </c>
    </row>
    <row r="22" spans="1:17" ht="16.350000000000001" customHeight="1">
      <c r="J22" s="81" t="s">
        <v>141</v>
      </c>
    </row>
    <row r="24" spans="1:17" ht="16.350000000000001" customHeight="1">
      <c r="B24" s="80"/>
      <c r="C24" s="80"/>
      <c r="D24" s="80"/>
      <c r="E24" s="80"/>
      <c r="F24" s="80"/>
    </row>
    <row r="25" spans="1:17" ht="16.350000000000001" customHeight="1">
      <c r="A25" s="27" t="s">
        <v>177</v>
      </c>
      <c r="B25" s="28"/>
      <c r="E25" s="43"/>
      <c r="J25" s="86"/>
      <c r="L25" s="28"/>
      <c r="M25" s="28"/>
      <c r="N25" s="28"/>
      <c r="O25" s="28"/>
    </row>
    <row r="26" spans="1:17" ht="16.350000000000001" customHeight="1">
      <c r="B26" s="28"/>
      <c r="E26" s="43"/>
      <c r="J26" s="86"/>
      <c r="L26" s="28"/>
      <c r="M26" s="28"/>
      <c r="N26" s="28"/>
      <c r="O26" s="28"/>
    </row>
    <row r="27" spans="1:17" ht="18">
      <c r="A27" s="27" t="s">
        <v>178</v>
      </c>
      <c r="B27" s="104"/>
      <c r="C27" s="89"/>
      <c r="D27" s="89"/>
      <c r="E27" s="89"/>
      <c r="F27" s="89"/>
      <c r="G27" s="89"/>
      <c r="H27" s="89"/>
      <c r="I27" s="89"/>
      <c r="J27" s="89"/>
      <c r="K27" s="89"/>
      <c r="L27" s="89"/>
      <c r="M27" s="89"/>
      <c r="N27" s="89"/>
      <c r="O27" s="89"/>
      <c r="P27" s="89"/>
      <c r="Q27" s="89"/>
    </row>
  </sheetData>
  <mergeCells count="8">
    <mergeCell ref="A12:S12"/>
    <mergeCell ref="A15:S15"/>
    <mergeCell ref="U1:Z2"/>
    <mergeCell ref="L6:N6"/>
    <mergeCell ref="U6:AK8"/>
    <mergeCell ref="L7:N7"/>
    <mergeCell ref="L8:N8"/>
    <mergeCell ref="A11:S11"/>
  </mergeCells>
  <phoneticPr fontId="1"/>
  <pageMargins left="0.7" right="0.7" top="0.75" bottom="0.75" header="0.3" footer="0.3"/>
  <pageSetup paperSize="9" orientation="portrait" verticalDpi="0"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AC6FF4-13C9-44B1-A81F-8D3F9FAE32ED}">
  <sheetPr>
    <tabColor theme="5"/>
    <pageSetUpPr fitToPage="1"/>
  </sheetPr>
  <dimension ref="A1:V36"/>
  <sheetViews>
    <sheetView showGridLines="0" tabSelected="1" view="pageBreakPreview" zoomScaleNormal="100" zoomScaleSheetLayoutView="100" workbookViewId="0">
      <selection activeCell="H34" sqref="H34"/>
    </sheetView>
  </sheetViews>
  <sheetFormatPr defaultColWidth="4.09765625" defaultRowHeight="16.95" customHeight="1"/>
  <cols>
    <col min="1" max="1" width="1.19921875" style="27" customWidth="1"/>
    <col min="2" max="9" width="4.19921875" style="27" customWidth="1"/>
    <col min="10" max="10" width="6.69921875" style="27" customWidth="1"/>
    <col min="11" max="11" width="6.59765625" style="27" customWidth="1"/>
    <col min="12" max="12" width="3.19921875" style="27" customWidth="1"/>
    <col min="13" max="14" width="4.09765625" style="27"/>
    <col min="15" max="17" width="3" style="27" customWidth="1"/>
    <col min="18" max="18" width="3.19921875" style="27" bestFit="1" customWidth="1"/>
    <col min="19" max="21" width="3" style="27" customWidth="1"/>
    <col min="22" max="22" width="3.19921875" style="27" bestFit="1" customWidth="1"/>
    <col min="23" max="16384" width="4.09765625" style="27"/>
  </cols>
  <sheetData>
    <row r="1" spans="1:21" ht="16.95" customHeight="1">
      <c r="A1" s="27" t="s">
        <v>180</v>
      </c>
    </row>
    <row r="3" spans="1:21" ht="65.400000000000006" customHeight="1">
      <c r="A3" s="31"/>
      <c r="B3" s="246" t="s">
        <v>251</v>
      </c>
      <c r="C3" s="154"/>
      <c r="D3" s="154"/>
      <c r="E3" s="154"/>
      <c r="F3" s="154"/>
      <c r="G3" s="154"/>
      <c r="H3" s="154"/>
      <c r="I3" s="154"/>
      <c r="J3" s="154"/>
      <c r="K3" s="154"/>
      <c r="L3" s="154"/>
      <c r="M3" s="154"/>
      <c r="N3" s="154"/>
      <c r="O3" s="154"/>
      <c r="P3" s="154"/>
      <c r="Q3" s="154"/>
      <c r="R3" s="154"/>
      <c r="S3" s="154"/>
      <c r="T3" s="154"/>
      <c r="U3" s="154"/>
    </row>
    <row r="4" spans="1:21" ht="16.95" customHeight="1">
      <c r="A4" s="62"/>
      <c r="B4" s="62"/>
      <c r="C4" s="62"/>
      <c r="D4" s="62"/>
      <c r="F4" s="31"/>
      <c r="G4" s="62"/>
      <c r="H4" s="62"/>
      <c r="I4" s="62"/>
      <c r="J4" s="62"/>
      <c r="K4" s="62"/>
      <c r="L4" s="62"/>
      <c r="M4" s="62"/>
      <c r="N4" s="62"/>
      <c r="O4" s="62"/>
      <c r="P4" s="62"/>
      <c r="Q4" s="62"/>
      <c r="R4" s="62"/>
      <c r="S4" s="62"/>
      <c r="T4" s="62"/>
      <c r="U4" s="62"/>
    </row>
    <row r="5" spans="1:21" ht="24.6" customHeight="1">
      <c r="A5" s="62"/>
      <c r="B5" s="62"/>
      <c r="C5" s="62"/>
      <c r="D5" s="62"/>
      <c r="F5" s="105" t="s">
        <v>48</v>
      </c>
      <c r="G5" s="249"/>
      <c r="H5" s="249"/>
      <c r="I5" s="249"/>
      <c r="J5" s="249"/>
      <c r="K5" s="249"/>
      <c r="L5" s="27" t="s">
        <v>125</v>
      </c>
      <c r="M5" s="62"/>
      <c r="N5" s="62"/>
      <c r="O5" s="62"/>
      <c r="P5" s="62"/>
      <c r="Q5" s="62"/>
      <c r="R5" s="62"/>
      <c r="S5" s="62"/>
      <c r="T5" s="62"/>
      <c r="U5" s="62"/>
    </row>
    <row r="7" spans="1:21" ht="19.8" customHeight="1">
      <c r="A7" s="250" t="s">
        <v>252</v>
      </c>
      <c r="B7" s="250"/>
      <c r="C7" s="250"/>
      <c r="D7" s="250"/>
      <c r="E7" s="250"/>
      <c r="F7" s="250"/>
      <c r="G7" s="250"/>
      <c r="H7" s="250"/>
      <c r="I7" s="250"/>
      <c r="J7" s="250"/>
      <c r="K7" s="250"/>
      <c r="L7" s="250"/>
      <c r="M7" s="250"/>
      <c r="N7" s="250"/>
      <c r="O7" s="250"/>
      <c r="P7" s="250"/>
      <c r="Q7" s="250"/>
      <c r="R7" s="250"/>
      <c r="S7" s="250"/>
      <c r="T7" s="250"/>
      <c r="U7" s="250"/>
    </row>
    <row r="8" spans="1:21" ht="16.95" customHeight="1">
      <c r="A8" s="250"/>
      <c r="B8" s="250"/>
      <c r="C8" s="250"/>
      <c r="D8" s="250"/>
      <c r="E8" s="250"/>
      <c r="F8" s="250"/>
      <c r="G8" s="250"/>
      <c r="H8" s="250"/>
      <c r="I8" s="250"/>
      <c r="J8" s="250"/>
      <c r="K8" s="250"/>
      <c r="L8" s="250"/>
      <c r="M8" s="250"/>
      <c r="N8" s="250"/>
      <c r="O8" s="250"/>
      <c r="P8" s="250"/>
      <c r="Q8" s="250"/>
      <c r="R8" s="250"/>
      <c r="S8" s="250"/>
      <c r="T8" s="250"/>
      <c r="U8" s="250"/>
    </row>
    <row r="9" spans="1:21" ht="16.95" customHeight="1">
      <c r="A9" s="250"/>
      <c r="B9" s="250"/>
      <c r="C9" s="250"/>
      <c r="D9" s="250"/>
      <c r="E9" s="250"/>
      <c r="F9" s="250"/>
      <c r="G9" s="250"/>
      <c r="H9" s="250"/>
      <c r="I9" s="250"/>
      <c r="J9" s="250"/>
      <c r="K9" s="250"/>
      <c r="L9" s="250"/>
      <c r="M9" s="250"/>
      <c r="N9" s="250"/>
      <c r="O9" s="250"/>
      <c r="P9" s="250"/>
      <c r="Q9" s="250"/>
      <c r="R9" s="250"/>
      <c r="S9" s="250"/>
      <c r="T9" s="250"/>
      <c r="U9" s="250"/>
    </row>
    <row r="10" spans="1:21" ht="16.95" customHeight="1">
      <c r="A10" s="29"/>
      <c r="B10" s="29"/>
      <c r="C10" s="29"/>
      <c r="D10" s="29"/>
      <c r="E10" s="29"/>
      <c r="F10" s="29"/>
      <c r="G10" s="29"/>
      <c r="H10" s="29"/>
      <c r="I10" s="29"/>
      <c r="J10" s="29"/>
      <c r="K10" s="29"/>
      <c r="L10" s="29"/>
      <c r="M10" s="29"/>
      <c r="N10" s="29"/>
      <c r="O10" s="29"/>
      <c r="P10" s="29"/>
      <c r="Q10" s="29"/>
      <c r="R10" s="29"/>
      <c r="S10" s="29"/>
      <c r="T10" s="29"/>
      <c r="U10" s="29"/>
    </row>
    <row r="11" spans="1:21" ht="16.95" customHeight="1">
      <c r="A11" s="29"/>
      <c r="B11" s="29"/>
      <c r="C11" s="29"/>
      <c r="D11" s="29"/>
      <c r="E11" s="29"/>
      <c r="F11" s="29"/>
      <c r="G11" s="29"/>
      <c r="H11" s="29"/>
      <c r="I11" s="29"/>
      <c r="K11" s="29"/>
      <c r="L11" s="29"/>
      <c r="M11" s="29"/>
      <c r="O11" s="51"/>
      <c r="P11" s="62"/>
      <c r="Q11" s="78" t="s">
        <v>5</v>
      </c>
      <c r="R11" s="62"/>
      <c r="S11" s="78" t="s">
        <v>6</v>
      </c>
      <c r="T11" s="62"/>
      <c r="U11" s="78" t="s">
        <v>7</v>
      </c>
    </row>
    <row r="12" spans="1:21" ht="16.95" customHeight="1">
      <c r="A12" s="29"/>
      <c r="B12" s="29"/>
      <c r="C12" s="29"/>
      <c r="D12" s="29"/>
      <c r="E12" s="29"/>
      <c r="F12" s="29"/>
      <c r="G12" s="29"/>
      <c r="H12" s="29"/>
      <c r="I12" s="29"/>
      <c r="J12" s="29"/>
      <c r="K12" s="29"/>
      <c r="L12" s="29"/>
      <c r="M12" s="29"/>
      <c r="N12" s="29"/>
      <c r="O12" s="29"/>
      <c r="P12" s="29"/>
      <c r="Q12" s="29"/>
      <c r="R12" s="29"/>
      <c r="S12" s="29"/>
      <c r="T12" s="29"/>
      <c r="U12" s="29"/>
    </row>
    <row r="13" spans="1:21" ht="16.95" customHeight="1">
      <c r="A13" s="27" t="s">
        <v>8</v>
      </c>
      <c r="B13" s="29"/>
      <c r="C13" s="29"/>
      <c r="D13" s="29"/>
      <c r="E13" s="29"/>
      <c r="F13" s="29"/>
      <c r="H13" s="108"/>
      <c r="I13" s="107"/>
      <c r="J13" s="108"/>
      <c r="K13" s="108"/>
      <c r="L13" s="29"/>
      <c r="M13" s="29"/>
      <c r="N13" s="29"/>
      <c r="O13" s="29"/>
      <c r="P13" s="29"/>
      <c r="Q13" s="29"/>
      <c r="R13" s="29"/>
      <c r="S13" s="29"/>
      <c r="T13" s="29"/>
      <c r="U13" s="29"/>
    </row>
    <row r="14" spans="1:21" ht="16.95" customHeight="1">
      <c r="A14" s="29"/>
      <c r="B14" s="29"/>
      <c r="C14" s="29"/>
      <c r="D14" s="29"/>
      <c r="E14" s="29"/>
      <c r="F14" s="29"/>
      <c r="G14" s="29"/>
      <c r="H14" s="29"/>
      <c r="I14" s="29"/>
      <c r="J14" s="29"/>
      <c r="K14" s="29"/>
      <c r="L14" s="29"/>
      <c r="M14" s="29"/>
      <c r="N14" s="29"/>
      <c r="O14" s="29"/>
      <c r="P14" s="29"/>
      <c r="Q14" s="29"/>
      <c r="R14" s="29"/>
      <c r="S14" s="29"/>
      <c r="T14" s="29"/>
      <c r="U14" s="29"/>
    </row>
    <row r="15" spans="1:21" s="29" customFormat="1" ht="16.95" customHeight="1">
      <c r="K15" s="27" t="s">
        <v>65</v>
      </c>
    </row>
    <row r="16" spans="1:21" s="29" customFormat="1" ht="16.95" customHeight="1">
      <c r="I16" s="28"/>
      <c r="K16" s="28" t="s">
        <v>0</v>
      </c>
      <c r="M16" s="177" t="str">
        <f>IFERROR(IF(はじめに!$B$4="","",はじめに!$B$4),"")</f>
        <v/>
      </c>
      <c r="N16" s="177"/>
      <c r="O16" s="177"/>
      <c r="P16" s="177"/>
      <c r="Q16" s="177"/>
      <c r="R16" s="177"/>
      <c r="S16" s="177"/>
      <c r="T16" s="177"/>
      <c r="U16" s="177"/>
    </row>
    <row r="17" spans="2:21" s="29" customFormat="1" ht="16.95" customHeight="1">
      <c r="I17" s="28" t="s">
        <v>1</v>
      </c>
      <c r="K17" s="28" t="s">
        <v>2</v>
      </c>
      <c r="M17" s="177" t="str">
        <f>IFERROR(IF(はじめに!$B$5="","",はじめに!$B$5),"")</f>
        <v/>
      </c>
      <c r="N17" s="177"/>
      <c r="O17" s="177"/>
      <c r="P17" s="177"/>
      <c r="Q17" s="177"/>
      <c r="R17" s="177"/>
      <c r="S17" s="177"/>
      <c r="T17" s="177"/>
      <c r="U17" s="177"/>
    </row>
    <row r="18" spans="2:21" s="29" customFormat="1" ht="16.95" customHeight="1">
      <c r="I18" s="28"/>
      <c r="J18" s="28" t="s">
        <v>236</v>
      </c>
      <c r="M18" s="177" t="str">
        <f>IFERROR(IF(はじめに!$B$6="","",はじめに!$B$6),"")</f>
        <v/>
      </c>
      <c r="N18" s="177"/>
      <c r="O18" s="177"/>
      <c r="P18" s="177"/>
      <c r="Q18" s="177"/>
      <c r="R18" s="177"/>
      <c r="S18" s="177"/>
      <c r="T18" s="177"/>
      <c r="U18" s="177"/>
    </row>
    <row r="19" spans="2:21" s="29" customFormat="1" ht="16.95" customHeight="1"/>
    <row r="20" spans="2:21" s="29" customFormat="1" ht="22.95" customHeight="1">
      <c r="B20" s="247" t="s">
        <v>49</v>
      </c>
      <c r="C20" s="247"/>
      <c r="D20" s="247"/>
      <c r="E20" s="247"/>
      <c r="F20" s="253"/>
      <c r="G20" s="253"/>
      <c r="H20" s="253"/>
      <c r="I20" s="253"/>
      <c r="J20" s="253"/>
      <c r="K20" s="253"/>
      <c r="L20" s="253"/>
      <c r="M20" s="253"/>
      <c r="N20" s="253"/>
    </row>
    <row r="21" spans="2:21" s="29" customFormat="1" ht="22.95" customHeight="1">
      <c r="B21" s="248" t="s">
        <v>50</v>
      </c>
      <c r="C21" s="248"/>
      <c r="D21" s="248"/>
      <c r="E21" s="248"/>
      <c r="F21" s="251"/>
      <c r="G21" s="251"/>
      <c r="H21" s="251"/>
      <c r="I21" s="251"/>
      <c r="J21" s="251"/>
      <c r="K21" s="251"/>
      <c r="L21" s="251"/>
      <c r="M21" s="251"/>
      <c r="N21" s="251"/>
    </row>
    <row r="22" spans="2:21" s="29" customFormat="1" ht="22.95" customHeight="1">
      <c r="B22" s="248" t="s">
        <v>51</v>
      </c>
      <c r="C22" s="248"/>
      <c r="D22" s="248"/>
      <c r="E22" s="248"/>
      <c r="F22" s="251"/>
      <c r="G22" s="251"/>
      <c r="H22" s="251"/>
      <c r="I22" s="251"/>
      <c r="J22" s="251"/>
      <c r="K22" s="251"/>
      <c r="L22" s="251"/>
      <c r="M22" s="251"/>
      <c r="N22" s="251"/>
    </row>
    <row r="23" spans="2:21" s="29" customFormat="1" ht="22.95" customHeight="1">
      <c r="B23" s="248" t="s">
        <v>52</v>
      </c>
      <c r="C23" s="248"/>
      <c r="D23" s="248"/>
      <c r="E23" s="248"/>
      <c r="F23" s="85"/>
      <c r="G23" s="28"/>
      <c r="H23" s="86"/>
      <c r="I23" s="28"/>
      <c r="J23" s="86"/>
      <c r="K23" s="28"/>
      <c r="L23" s="28"/>
      <c r="M23" s="28"/>
      <c r="N23" s="87"/>
    </row>
    <row r="24" spans="2:21" s="29" customFormat="1" ht="22.95" customHeight="1">
      <c r="B24" s="248" t="s">
        <v>53</v>
      </c>
      <c r="C24" s="248"/>
      <c r="D24" s="248"/>
      <c r="E24" s="248"/>
      <c r="F24" s="251"/>
      <c r="G24" s="251"/>
      <c r="H24" s="251"/>
      <c r="I24" s="251"/>
      <c r="J24" s="251"/>
      <c r="K24" s="251"/>
      <c r="L24" s="251"/>
      <c r="M24" s="251"/>
      <c r="N24" s="251"/>
    </row>
    <row r="25" spans="2:21" s="29" customFormat="1" ht="22.95" customHeight="1">
      <c r="B25" s="248" t="s">
        <v>54</v>
      </c>
      <c r="C25" s="248"/>
      <c r="D25" s="248"/>
      <c r="E25" s="248"/>
      <c r="F25" s="251"/>
      <c r="G25" s="251"/>
      <c r="H25" s="251"/>
      <c r="I25" s="251"/>
      <c r="J25" s="251"/>
      <c r="K25" s="251"/>
      <c r="L25" s="251"/>
      <c r="M25" s="251"/>
      <c r="N25" s="251"/>
    </row>
    <row r="26" spans="2:21" s="29" customFormat="1" ht="6" customHeight="1">
      <c r="B26" s="88"/>
      <c r="C26" s="88"/>
      <c r="D26" s="88"/>
      <c r="E26" s="88"/>
    </row>
    <row r="27" spans="2:21" s="29" customFormat="1" ht="24.6" customHeight="1">
      <c r="B27" s="252" t="s">
        <v>55</v>
      </c>
      <c r="C27" s="252"/>
      <c r="D27" s="252"/>
      <c r="E27" s="252"/>
      <c r="F27" s="252"/>
      <c r="G27" s="252"/>
      <c r="H27" s="252"/>
      <c r="I27" s="252"/>
      <c r="J27" s="252"/>
      <c r="K27" s="252"/>
      <c r="L27" s="252"/>
      <c r="M27" s="252"/>
      <c r="N27" s="252"/>
      <c r="O27" s="252"/>
      <c r="P27" s="252"/>
      <c r="Q27" s="252"/>
      <c r="R27" s="252"/>
      <c r="S27" s="252"/>
      <c r="T27" s="252"/>
      <c r="U27" s="252"/>
    </row>
    <row r="28" spans="2:21" s="29" customFormat="1" ht="16.95" customHeight="1"/>
    <row r="30" spans="2:21" ht="4.95" customHeight="1">
      <c r="D30" s="36"/>
      <c r="E30" s="37"/>
      <c r="F30" s="37"/>
      <c r="G30" s="37"/>
      <c r="H30" s="37"/>
      <c r="I30" s="37"/>
      <c r="J30" s="37"/>
      <c r="K30" s="37"/>
      <c r="L30" s="37"/>
      <c r="M30" s="37"/>
      <c r="N30" s="37"/>
      <c r="O30" s="37"/>
      <c r="P30" s="37"/>
      <c r="Q30" s="38"/>
    </row>
    <row r="31" spans="2:21" ht="16.95" customHeight="1">
      <c r="D31" s="39" t="s">
        <v>12</v>
      </c>
      <c r="E31" s="29"/>
      <c r="F31" s="29"/>
      <c r="G31" s="29"/>
      <c r="H31" s="29"/>
      <c r="I31" s="29"/>
      <c r="J31" s="29"/>
      <c r="K31" s="29"/>
      <c r="L31" s="29"/>
      <c r="M31" s="29"/>
      <c r="N31" s="29"/>
      <c r="O31" s="29"/>
      <c r="P31" s="29"/>
      <c r="Q31" s="40"/>
    </row>
    <row r="32" spans="2:21" ht="16.95" customHeight="1">
      <c r="D32" s="39"/>
      <c r="E32" s="241" t="s">
        <v>13</v>
      </c>
      <c r="F32" s="241"/>
      <c r="G32" s="241"/>
      <c r="H32" s="244" t="str">
        <f>M18</f>
        <v/>
      </c>
      <c r="I32" s="244"/>
      <c r="J32" s="244"/>
      <c r="K32" s="29" t="s">
        <v>14</v>
      </c>
      <c r="L32" s="29"/>
      <c r="M32" s="173" t="str">
        <f>IF(はじめに!$B$10=0,"",はじめに!$B$9)</f>
        <v/>
      </c>
      <c r="N32" s="173"/>
      <c r="O32" s="173"/>
      <c r="P32" s="173"/>
      <c r="Q32" s="40" t="s">
        <v>15</v>
      </c>
    </row>
    <row r="33" spans="4:22" ht="16.95" customHeight="1">
      <c r="D33" s="39"/>
      <c r="E33" s="241" t="s">
        <v>16</v>
      </c>
      <c r="F33" s="241"/>
      <c r="G33" s="241"/>
      <c r="H33" s="244" t="str">
        <f>IF(はじめに!$B$10=0,"",はじめに!$B$10)</f>
        <v/>
      </c>
      <c r="I33" s="244"/>
      <c r="J33" s="244"/>
      <c r="K33" s="29" t="s">
        <v>14</v>
      </c>
      <c r="L33" s="29"/>
      <c r="M33" s="173" t="str">
        <f>IF(はじめに!$B$11=0,"",はじめに!$B$11)</f>
        <v/>
      </c>
      <c r="N33" s="173"/>
      <c r="O33" s="173"/>
      <c r="P33" s="173"/>
      <c r="Q33" s="40" t="s">
        <v>15</v>
      </c>
    </row>
    <row r="34" spans="4:22" ht="4.95" customHeight="1">
      <c r="D34" s="41"/>
      <c r="E34" s="33"/>
      <c r="F34" s="33"/>
      <c r="G34" s="33"/>
      <c r="H34" s="33"/>
      <c r="I34" s="33"/>
      <c r="J34" s="33"/>
      <c r="K34" s="33"/>
      <c r="L34" s="33"/>
      <c r="M34" s="33"/>
      <c r="N34" s="33"/>
      <c r="O34" s="33"/>
      <c r="P34" s="33"/>
      <c r="Q34" s="42"/>
    </row>
    <row r="35" spans="4:22" ht="52.5" customHeight="1">
      <c r="D35" s="153" t="s">
        <v>73</v>
      </c>
      <c r="E35" s="153"/>
      <c r="F35" s="153"/>
      <c r="G35" s="153"/>
      <c r="H35" s="153"/>
      <c r="I35" s="153"/>
      <c r="J35" s="153"/>
      <c r="K35" s="153"/>
      <c r="L35" s="153"/>
      <c r="M35" s="153"/>
      <c r="N35" s="153"/>
      <c r="O35" s="153"/>
      <c r="P35" s="153"/>
      <c r="Q35" s="153"/>
    </row>
    <row r="36" spans="4:22" ht="16.95" customHeight="1">
      <c r="V36" s="39"/>
    </row>
  </sheetData>
  <mergeCells count="25">
    <mergeCell ref="M16:U16"/>
    <mergeCell ref="M17:U17"/>
    <mergeCell ref="M18:U18"/>
    <mergeCell ref="B27:U27"/>
    <mergeCell ref="F20:N20"/>
    <mergeCell ref="F21:N21"/>
    <mergeCell ref="F22:N22"/>
    <mergeCell ref="F24:N24"/>
    <mergeCell ref="B25:E25"/>
    <mergeCell ref="B3:U3"/>
    <mergeCell ref="D35:Q35"/>
    <mergeCell ref="B20:E20"/>
    <mergeCell ref="B21:E21"/>
    <mergeCell ref="B22:E22"/>
    <mergeCell ref="B23:E23"/>
    <mergeCell ref="B24:E24"/>
    <mergeCell ref="E32:G32"/>
    <mergeCell ref="H32:J32"/>
    <mergeCell ref="M32:P32"/>
    <mergeCell ref="E33:G33"/>
    <mergeCell ref="H33:J33"/>
    <mergeCell ref="G5:K5"/>
    <mergeCell ref="A7:U9"/>
    <mergeCell ref="M33:P33"/>
    <mergeCell ref="F25:N25"/>
  </mergeCells>
  <phoneticPr fontId="1"/>
  <pageMargins left="0.59055118110236227" right="0.59055118110236227" top="0.55118110236220474" bottom="0.55118110236220474" header="0.31496062992125984" footer="0.31496062992125984"/>
  <pageSetup paperSize="9" scale="99" fitToHeight="0"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123905" r:id="rId4" name="Option Button 1">
              <controlPr defaultSize="0" autoFill="0" autoLine="0" autoPict="0">
                <anchor moveWithCells="1">
                  <from>
                    <xdr:col>5</xdr:col>
                    <xdr:colOff>99060</xdr:colOff>
                    <xdr:row>22</xdr:row>
                    <xdr:rowOff>22860</xdr:rowOff>
                  </from>
                  <to>
                    <xdr:col>7</xdr:col>
                    <xdr:colOff>175260</xdr:colOff>
                    <xdr:row>22</xdr:row>
                    <xdr:rowOff>274320</xdr:rowOff>
                  </to>
                </anchor>
              </controlPr>
            </control>
          </mc:Choice>
        </mc:AlternateContent>
        <mc:AlternateContent xmlns:mc="http://schemas.openxmlformats.org/markup-compatibility/2006">
          <mc:Choice Requires="x14">
            <control shapeId="123906" r:id="rId5" name="Option Button 2">
              <controlPr defaultSize="0" autoFill="0" autoLine="0" autoPict="0">
                <anchor moveWithCells="1">
                  <from>
                    <xdr:col>9</xdr:col>
                    <xdr:colOff>114300</xdr:colOff>
                    <xdr:row>22</xdr:row>
                    <xdr:rowOff>22860</xdr:rowOff>
                  </from>
                  <to>
                    <xdr:col>10</xdr:col>
                    <xdr:colOff>327660</xdr:colOff>
                    <xdr:row>22</xdr:row>
                    <xdr:rowOff>274320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FDDC0322AEF27144BA7AC3A0CD717E4B" ma:contentTypeVersion="16" ma:contentTypeDescription="新しいドキュメントを作成します。" ma:contentTypeScope="" ma:versionID="d29f5d06b0cb03b9004ad31ee5660933">
  <xsd:schema xmlns:xsd="http://www.w3.org/2001/XMLSchema" xmlns:xs="http://www.w3.org/2001/XMLSchema" xmlns:p="http://schemas.microsoft.com/office/2006/metadata/properties" xmlns:ns2="ab69b920-a89c-43aa-9cde-fd5ff3de12bc" xmlns:ns3="26128eaa-0cae-4880-a302-d8358a333263" targetNamespace="http://schemas.microsoft.com/office/2006/metadata/properties" ma:root="true" ma:fieldsID="e32fd3eddfa5c47842f9f46e015766d0" ns2:_="" ns3:_="">
    <xsd:import namespace="ab69b920-a89c-43aa-9cde-fd5ff3de12bc"/>
    <xsd:import namespace="26128eaa-0cae-4880-a302-d8358a33326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b69b920-a89c-43aa-9cde-fd5ff3de12b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c291d97e-81a4-431d-bbc4-66c8ca9441c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Location" ma:index="22" nillable="true" ma:displayName="Location" ma:indexed="true" ma:internalName="MediaServiceLocatio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6128eaa-0cae-4880-a302-d8358a333263"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26a3b4e8-342b-4762-820d-3dd69ba9c591}" ma:internalName="TaxCatchAll" ma:showField="CatchAllData" ma:web="26128eaa-0cae-4880-a302-d8358a33326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C743280-D76C-4D1C-B18E-15BA0CB1D2DA}">
  <ds:schemaRefs>
    <ds:schemaRef ds:uri="http://schemas.microsoft.com/sharepoint/v3/contenttype/forms"/>
  </ds:schemaRefs>
</ds:datastoreItem>
</file>

<file path=customXml/itemProps2.xml><?xml version="1.0" encoding="utf-8"?>
<ds:datastoreItem xmlns:ds="http://schemas.openxmlformats.org/officeDocument/2006/customXml" ds:itemID="{09FA4923-B8C6-4231-8F44-16C98515C8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b69b920-a89c-43aa-9cde-fd5ff3de12bc"/>
    <ds:schemaRef ds:uri="26128eaa-0cae-4880-a302-d8358a33326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5</vt:i4>
      </vt:variant>
    </vt:vector>
  </HeadingPairs>
  <TitlesOfParts>
    <vt:vector size="20" baseType="lpstr">
      <vt:lpstr>はじめに</vt:lpstr>
      <vt:lpstr>様式第1号（交付申請書 ）</vt:lpstr>
      <vt:lpstr>2事業計画書</vt:lpstr>
      <vt:lpstr>3収支予算書</vt:lpstr>
      <vt:lpstr>４誓約書</vt:lpstr>
      <vt:lpstr>様式第５号(交付決定通知書)</vt:lpstr>
      <vt:lpstr>様式第６号 (不交付決定通知書)</vt:lpstr>
      <vt:lpstr>様式第７号（実施状況報告書）</vt:lpstr>
      <vt:lpstr>様式第８号（変更承認申請書）</vt:lpstr>
      <vt:lpstr>様式第９号（中止廃止承認申請書）</vt:lpstr>
      <vt:lpstr>様式第10号（実績報告書）</vt:lpstr>
      <vt:lpstr>様式第11号（事業実績書）</vt:lpstr>
      <vt:lpstr>様式第12号（収支精算書)</vt:lpstr>
      <vt:lpstr>様式第13号(交付額確定通知書)</vt:lpstr>
      <vt:lpstr>様式第14条（交付請求書）</vt:lpstr>
      <vt:lpstr>'3収支予算書'!Print_Area</vt:lpstr>
      <vt:lpstr>はじめに!Print_Area</vt:lpstr>
      <vt:lpstr>'様式第13号(交付額確定通知書)'!Print_Area</vt:lpstr>
      <vt:lpstr>'様式第５号(交付決定通知書)'!Print_Area</vt:lpstr>
      <vt:lpstr>'様式第６号 (不交付決定通知書)'!Print_Area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浦川 剛</dc:creator>
  <cp:keywords/>
  <dc:description/>
  <cp:lastModifiedBy>黒崎 滉一郎</cp:lastModifiedBy>
  <cp:revision/>
  <cp:lastPrinted>2025-05-15T06:54:54Z</cp:lastPrinted>
  <dcterms:created xsi:type="dcterms:W3CDTF">2023-12-19T05:18:32Z</dcterms:created>
  <dcterms:modified xsi:type="dcterms:W3CDTF">2025-05-21T04:37:27Z</dcterms:modified>
  <cp:category/>
  <cp:contentStatus/>
</cp:coreProperties>
</file>