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ivfs\所属用ファイルサーバ\15400\1.次世代情報化推進室\06.Society5.0関係\01  ドローン・空飛ぶクルマ関係\●R7\★R7予算要求関連\ドローンイベント予算要求関係\01_ドローンレース関係\★補助要綱検討\決裁後\"/>
    </mc:Choice>
  </mc:AlternateContent>
  <xr:revisionPtr revIDLastSave="0" documentId="13_ncr:1_{5D2423B0-C0E9-41FD-A231-E7D178EACB4A}" xr6:coauthVersionLast="47" xr6:coauthVersionMax="47" xr10:uidLastSave="{00000000-0000-0000-0000-000000000000}"/>
  <bookViews>
    <workbookView xWindow="-108" yWindow="-108" windowWidth="23256" windowHeight="12576" tabRatio="817" firstSheet="10" activeTab="14" xr2:uid="{B37DE1AB-AC50-441D-BE90-E3840CE31189}"/>
  </bookViews>
  <sheets>
    <sheet name="はじめに" sheetId="45" r:id="rId1"/>
    <sheet name="様式第1号（交付申請書 ）" sheetId="20" r:id="rId2"/>
    <sheet name="2事業計画書" sheetId="1" r:id="rId3"/>
    <sheet name="3収支予算書" sheetId="36" r:id="rId4"/>
    <sheet name="４誓約書" sheetId="6" r:id="rId5"/>
    <sheet name="様式第５号(交付決定通知書)" sheetId="48" r:id="rId6"/>
    <sheet name="様式第６号 (不交付決定通知書)" sheetId="49" r:id="rId7"/>
    <sheet name="様式第７号（実施状況報告書）" sheetId="7" r:id="rId8"/>
    <sheet name="様式第８号（変更承認申請書）" sheetId="8" r:id="rId9"/>
    <sheet name="様式第９号（中止廃止承認申請書）" sheetId="9" r:id="rId10"/>
    <sheet name="様式第10号（実績報告書）" sheetId="50" r:id="rId11"/>
    <sheet name="様式第11号（事業実績書）" sheetId="51" r:id="rId12"/>
    <sheet name="様式第12号（収支精算書)" sheetId="54" r:id="rId13"/>
    <sheet name="様式第13号(交付額確定通知書)" sheetId="53" r:id="rId14"/>
    <sheet name="様式第14条（交付請求書）" sheetId="14" r:id="rId15"/>
  </sheets>
  <definedNames>
    <definedName name="_xlnm.Print_Area" localSheetId="3">'3収支予算書'!$A$1:$E$30</definedName>
    <definedName name="_xlnm.Print_Area" localSheetId="0">はじめに!$A$1:$C$14</definedName>
    <definedName name="_xlnm.Print_Area" localSheetId="13">'様式第13号(交付額確定通知書)'!$A$1:$S$27</definedName>
    <definedName name="_xlnm.Print_Area" localSheetId="5">'様式第５号(交付決定通知書)'!$A$1:$S$29</definedName>
    <definedName name="_xlnm.Print_Area" localSheetId="6">'様式第６号 (不交付決定通知書)'!$A$1:$S$30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9" l="1"/>
  <c r="N7" i="9"/>
  <c r="N6" i="9"/>
  <c r="N5" i="9"/>
  <c r="H36" i="8"/>
  <c r="N7" i="8"/>
  <c r="N6" i="8"/>
  <c r="N5" i="8"/>
  <c r="O36" i="6"/>
  <c r="A15" i="48"/>
  <c r="M18" i="14"/>
  <c r="H32" i="14" s="1"/>
  <c r="M17" i="14"/>
  <c r="M16" i="14"/>
  <c r="D25" i="36"/>
  <c r="D27" i="36" s="1"/>
  <c r="M33" i="14"/>
  <c r="M32" i="14"/>
  <c r="H33" i="14"/>
  <c r="H27" i="50"/>
  <c r="M27" i="50"/>
  <c r="M26" i="50"/>
  <c r="M32" i="9"/>
  <c r="M31" i="9"/>
  <c r="H32" i="9"/>
  <c r="H37" i="8"/>
  <c r="M37" i="8"/>
  <c r="M36" i="8"/>
  <c r="N30" i="7"/>
  <c r="N29" i="7"/>
  <c r="O37" i="6"/>
  <c r="N36" i="20"/>
  <c r="N35" i="20"/>
  <c r="H30" i="7"/>
  <c r="H37" i="6"/>
  <c r="D25" i="54"/>
  <c r="D27" i="54" s="1"/>
  <c r="D28" i="54" s="1"/>
  <c r="H36" i="20"/>
  <c r="M8" i="50"/>
  <c r="H26" i="50" s="1"/>
  <c r="M7" i="50"/>
  <c r="M6" i="50"/>
  <c r="D5" i="54" l="1"/>
  <c r="I14" i="50" s="1"/>
  <c r="D28" i="36"/>
  <c r="D6" i="54" l="1"/>
  <c r="D8" i="54" s="1"/>
  <c r="M7" i="20" l="1"/>
  <c r="H35" i="20" s="1"/>
  <c r="M6" i="20"/>
  <c r="M5" i="20"/>
  <c r="O7" i="7"/>
  <c r="H29" i="7" s="1"/>
  <c r="O6" i="7"/>
  <c r="O5" i="7"/>
  <c r="Q3" i="20"/>
  <c r="P28" i="6"/>
  <c r="N31" i="6"/>
  <c r="N32" i="6"/>
  <c r="H36" i="6" s="1"/>
  <c r="N30" i="6"/>
  <c r="D5" i="36" l="1"/>
  <c r="H13" i="20" s="1"/>
  <c r="D6" i="36" l="1"/>
  <c r="D8"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H13" authorId="0" shapeId="0" xr:uid="{7FD77B4E-F1D3-4F01-B584-FEFD8E311E6D}">
      <text>
        <r>
          <rPr>
            <b/>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I14" authorId="0" shapeId="0" xr:uid="{B35247F1-C5FA-448B-8B3D-288125F3AFB2}">
      <text>
        <r>
          <rPr>
            <b/>
            <sz val="11"/>
            <color indexed="81"/>
            <rFont val="游ゴシック"/>
            <family val="3"/>
            <charset val="128"/>
          </rPr>
          <t>自動計算</t>
        </r>
      </text>
    </comment>
  </commentList>
</comments>
</file>

<file path=xl/sharedStrings.xml><?xml version="1.0" encoding="utf-8"?>
<sst xmlns="http://schemas.openxmlformats.org/spreadsheetml/2006/main" count="423" uniqueCount="255">
  <si>
    <t>住　所</t>
    <rPh sb="0" eb="1">
      <t>ジュウ</t>
    </rPh>
    <rPh sb="2" eb="3">
      <t>ショ</t>
    </rPh>
    <phoneticPr fontId="1"/>
  </si>
  <si>
    <t>申請者</t>
    <rPh sb="0" eb="3">
      <t>シンセイシャ</t>
    </rPh>
    <phoneticPr fontId="1"/>
  </si>
  <si>
    <t>名　称</t>
    <rPh sb="0" eb="1">
      <t>メイ</t>
    </rPh>
    <rPh sb="2" eb="3">
      <t>ショウ</t>
    </rPh>
    <phoneticPr fontId="1"/>
  </si>
  <si>
    <t>代表者職･氏名</t>
    <rPh sb="0" eb="3">
      <t>ダイヒョウシャ</t>
    </rPh>
    <rPh sb="3" eb="4">
      <t>ショク</t>
    </rPh>
    <rPh sb="5" eb="7">
      <t>シメイ</t>
    </rPh>
    <phoneticPr fontId="1"/>
  </si>
  <si>
    <t>令和</t>
    <rPh sb="0" eb="2">
      <t>レイワ</t>
    </rPh>
    <phoneticPr fontId="1"/>
  </si>
  <si>
    <t>年</t>
    <rPh sb="0" eb="1">
      <t>ネン</t>
    </rPh>
    <phoneticPr fontId="1"/>
  </si>
  <si>
    <t>月</t>
    <rPh sb="0" eb="1">
      <t>ツキ</t>
    </rPh>
    <phoneticPr fontId="1"/>
  </si>
  <si>
    <t>日</t>
    <rPh sb="0" eb="1">
      <t>ニチ</t>
    </rPh>
    <phoneticPr fontId="1"/>
  </si>
  <si>
    <t>長 崎 県 知 事　　様</t>
    <rPh sb="0" eb="1">
      <t>ナガ</t>
    </rPh>
    <rPh sb="2" eb="3">
      <t>サキ</t>
    </rPh>
    <rPh sb="4" eb="5">
      <t>ケン</t>
    </rPh>
    <rPh sb="6" eb="7">
      <t>チ</t>
    </rPh>
    <rPh sb="8" eb="9">
      <t>コト</t>
    </rPh>
    <rPh sb="11" eb="12">
      <t>サマ</t>
    </rPh>
    <phoneticPr fontId="1"/>
  </si>
  <si>
    <t>　１．</t>
    <phoneticPr fontId="1"/>
  </si>
  <si>
    <t>交付申請金額</t>
    <rPh sb="0" eb="4">
      <t>コウフシンセイ</t>
    </rPh>
    <rPh sb="4" eb="6">
      <t>キンガク</t>
    </rPh>
    <phoneticPr fontId="1"/>
  </si>
  <si>
    <t>　２．</t>
    <phoneticPr fontId="1"/>
  </si>
  <si>
    <t>　発行責任者及び担当者</t>
    <rPh sb="1" eb="6">
      <t>ハッコウセキニンシャ</t>
    </rPh>
    <rPh sb="6" eb="7">
      <t>オヨ</t>
    </rPh>
    <rPh sb="8" eb="11">
      <t>タントウシャ</t>
    </rPh>
    <phoneticPr fontId="1"/>
  </si>
  <si>
    <t>発行責任者</t>
    <rPh sb="0" eb="5">
      <t>ハッコウセキニンシャ</t>
    </rPh>
    <phoneticPr fontId="1"/>
  </si>
  <si>
    <t>（連絡先</t>
    <rPh sb="1" eb="4">
      <t>レンラクサキ</t>
    </rPh>
    <phoneticPr fontId="1"/>
  </si>
  <si>
    <t>）</t>
    <phoneticPr fontId="1"/>
  </si>
  <si>
    <t>発行担当者</t>
    <rPh sb="0" eb="5">
      <t>ハッコウタントウシャ</t>
    </rPh>
    <phoneticPr fontId="1"/>
  </si>
  <si>
    <t>※発行責任者は、代表取締役、支店長、営業所長等の、社内において権限の委任を受けた
　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2" eb="45">
      <t>ヤクショクシャ</t>
    </rPh>
    <rPh sb="46" eb="51">
      <t>ハッコウタントウシャ</t>
    </rPh>
    <rPh sb="53" eb="56">
      <t>ホンシンセイ</t>
    </rPh>
    <phoneticPr fontId="1"/>
  </si>
  <si>
    <t>申請担当者</t>
    <rPh sb="0" eb="5">
      <t>シンセイタントウシャ</t>
    </rPh>
    <phoneticPr fontId="1"/>
  </si>
  <si>
    <t>所属部署</t>
    <rPh sb="0" eb="4">
      <t>ショゾクブショ</t>
    </rPh>
    <phoneticPr fontId="1"/>
  </si>
  <si>
    <t>氏名</t>
    <rPh sb="0" eb="2">
      <t>シメイ</t>
    </rPh>
    <phoneticPr fontId="1"/>
  </si>
  <si>
    <t>電話番号</t>
    <rPh sb="0" eb="4">
      <t>デンワバンゴウ</t>
    </rPh>
    <phoneticPr fontId="1"/>
  </si>
  <si>
    <t>電子メール</t>
    <rPh sb="0" eb="2">
      <t>デンシ</t>
    </rPh>
    <phoneticPr fontId="1"/>
  </si>
  <si>
    <t>誓　　約　　書</t>
    <rPh sb="0" eb="1">
      <t>チカイ</t>
    </rPh>
    <rPh sb="3" eb="4">
      <t>ヤク</t>
    </rPh>
    <rPh sb="6" eb="7">
      <t>ショ</t>
    </rPh>
    <phoneticPr fontId="1"/>
  </si>
  <si>
    <t>　なお、県が必要な場合には、関係機関に照会することについて承諾します。</t>
    <rPh sb="4" eb="5">
      <t>ケン</t>
    </rPh>
    <rPh sb="6" eb="8">
      <t>ヒツヨウ</t>
    </rPh>
    <rPh sb="9" eb="11">
      <t>バアイ</t>
    </rPh>
    <rPh sb="14" eb="18">
      <t>カンケイキカン</t>
    </rPh>
    <rPh sb="19" eb="21">
      <t>ショウカイ</t>
    </rPh>
    <rPh sb="29" eb="31">
      <t>ショウダク</t>
    </rPh>
    <phoneticPr fontId="1"/>
  </si>
  <si>
    <t>　※チェック欄（誓約の場合、□にチェックを入れてください）</t>
    <rPh sb="6" eb="7">
      <t>ラン</t>
    </rPh>
    <rPh sb="8" eb="10">
      <t>セイヤク</t>
    </rPh>
    <rPh sb="11" eb="13">
      <t>バアイ</t>
    </rPh>
    <rPh sb="21" eb="22">
      <t>イ</t>
    </rPh>
    <phoneticPr fontId="1"/>
  </si>
  <si>
    <t>申請要件を全て満たしています。</t>
    <phoneticPr fontId="1"/>
  </si>
  <si>
    <t>申請書類に記載された内容に虚偽が判明した場合は、補助金の返還に応じるとともに、加算金の支払いに応じます。</t>
    <phoneticPr fontId="1"/>
  </si>
  <si>
    <t>長崎県から検査・報告・是正のための措置の求めがあった場合は、これに応じます。</t>
    <phoneticPr fontId="1"/>
  </si>
  <si>
    <t>次のいずれにも該当しておりません。</t>
    <phoneticPr fontId="1"/>
  </si>
  <si>
    <t xml:space="preserve">(1)
</t>
    <phoneticPr fontId="1"/>
  </si>
  <si>
    <t>暴力団員による不当な行為の防止等に関する法律（平成３年法律第77号）第２条第２号に規定する暴力団（以下「暴力団」という。）</t>
    <phoneticPr fontId="1"/>
  </si>
  <si>
    <t xml:space="preserve">(2)
</t>
    <phoneticPr fontId="1"/>
  </si>
  <si>
    <t>暴力団員による不当な行為の防止等に関する法律第２条第６号に規定する暴力団員（以下「暴力団員」という。）</t>
    <phoneticPr fontId="1"/>
  </si>
  <si>
    <t xml:space="preserve">(3)
</t>
    <phoneticPr fontId="1"/>
  </si>
  <si>
    <t xml:space="preserve">暴力団又は暴力団員と密接な関係を有する者その他知事が認めるもの
</t>
    <phoneticPr fontId="1"/>
  </si>
  <si>
    <t>長崎県知事 様</t>
  </si>
  <si>
    <t>補助事業の内容の変更承認申請書</t>
    <rPh sb="0" eb="4">
      <t>ホジョジギョウ</t>
    </rPh>
    <rPh sb="5" eb="7">
      <t>ナイヨウ</t>
    </rPh>
    <rPh sb="8" eb="10">
      <t>ヘンコウ</t>
    </rPh>
    <rPh sb="10" eb="15">
      <t>ショウニンシンセイショ</t>
    </rPh>
    <phoneticPr fontId="1"/>
  </si>
  <si>
    <t>記</t>
    <rPh sb="0" eb="1">
      <t>キ</t>
    </rPh>
    <phoneticPr fontId="1"/>
  </si>
  <si>
    <t>　１</t>
    <phoneticPr fontId="1"/>
  </si>
  <si>
    <t>変更の理由</t>
    <rPh sb="0" eb="2">
      <t>ヘンコウ</t>
    </rPh>
    <rPh sb="3" eb="5">
      <t>リユウ</t>
    </rPh>
    <phoneticPr fontId="1"/>
  </si>
  <si>
    <t>　２</t>
    <phoneticPr fontId="1"/>
  </si>
  <si>
    <t>変更の内容</t>
    <rPh sb="0" eb="2">
      <t>ヘンコウ</t>
    </rPh>
    <rPh sb="3" eb="5">
      <t>ナイヨウ</t>
    </rPh>
    <phoneticPr fontId="1"/>
  </si>
  <si>
    <t>　３</t>
    <phoneticPr fontId="1"/>
  </si>
  <si>
    <t>補助金額の変更（※該当する場合のみ）</t>
    <rPh sb="0" eb="4">
      <t>ホジョキンガク</t>
    </rPh>
    <rPh sb="5" eb="7">
      <t>ヘンコウ</t>
    </rPh>
    <rPh sb="9" eb="11">
      <t>ガイトウ</t>
    </rPh>
    <rPh sb="13" eb="15">
      <t>バアイ</t>
    </rPh>
    <phoneticPr fontId="1"/>
  </si>
  <si>
    <t>補助事業の中止（廃止）承認申請書</t>
    <rPh sb="0" eb="4">
      <t>ホジョジギョウ</t>
    </rPh>
    <rPh sb="5" eb="7">
      <t>チュウシ</t>
    </rPh>
    <rPh sb="8" eb="10">
      <t>ハイシ</t>
    </rPh>
    <rPh sb="11" eb="16">
      <t>ショウニンシンセイショ</t>
    </rPh>
    <phoneticPr fontId="1"/>
  </si>
  <si>
    <t>中止（廃止）する理由</t>
    <rPh sb="0" eb="2">
      <t>チュウシ</t>
    </rPh>
    <rPh sb="3" eb="5">
      <t>ハイシ</t>
    </rPh>
    <rPh sb="8" eb="10">
      <t>リユウ</t>
    </rPh>
    <phoneticPr fontId="1"/>
  </si>
  <si>
    <t>中止の期間（廃止の時期）</t>
    <rPh sb="0" eb="2">
      <t>チュウシ</t>
    </rPh>
    <rPh sb="3" eb="5">
      <t>キカン</t>
    </rPh>
    <rPh sb="6" eb="8">
      <t>ハイシ</t>
    </rPh>
    <rPh sb="9" eb="11">
      <t>ジキ</t>
    </rPh>
    <phoneticPr fontId="1"/>
  </si>
  <si>
    <t>金</t>
    <rPh sb="0" eb="1">
      <t>キン</t>
    </rPh>
    <phoneticPr fontId="1"/>
  </si>
  <si>
    <t>振込先口座</t>
    <rPh sb="0" eb="2">
      <t>フリコミ</t>
    </rPh>
    <rPh sb="2" eb="3">
      <t>サキ</t>
    </rPh>
    <rPh sb="3" eb="5">
      <t>コウザ</t>
    </rPh>
    <phoneticPr fontId="1"/>
  </si>
  <si>
    <t>金融機関名</t>
    <rPh sb="0" eb="5">
      <t>キンユウキカンメイ</t>
    </rPh>
    <phoneticPr fontId="1"/>
  </si>
  <si>
    <t>支店名</t>
    <rPh sb="0" eb="3">
      <t>シテンメイ</t>
    </rPh>
    <phoneticPr fontId="1"/>
  </si>
  <si>
    <t>預金種別</t>
    <rPh sb="0" eb="4">
      <t>ヨキンシュベツ</t>
    </rPh>
    <phoneticPr fontId="1"/>
  </si>
  <si>
    <t>口座番号</t>
    <rPh sb="0" eb="4">
      <t>コウザバンゴウ</t>
    </rPh>
    <phoneticPr fontId="1"/>
  </si>
  <si>
    <t>口座名義（ﾌﾘｶﾞﾅ）</t>
    <rPh sb="0" eb="4">
      <t>コウザメイギ</t>
    </rPh>
    <phoneticPr fontId="1"/>
  </si>
  <si>
    <t>　※通帳の表紙と、1，2ページ目（金融機関名、支店番号、支店名、口座種別（普通・総合など）、口座番号、口座名義人が表示されているページ）の写しを添付すること</t>
    <rPh sb="2" eb="4">
      <t>ツウチョウ</t>
    </rPh>
    <rPh sb="5" eb="7">
      <t>ヒョウシ</t>
    </rPh>
    <rPh sb="15" eb="16">
      <t>メ</t>
    </rPh>
    <rPh sb="17" eb="22">
      <t>キンユウキカンメイ</t>
    </rPh>
    <rPh sb="23" eb="27">
      <t>シテンバンゴウ</t>
    </rPh>
    <rPh sb="28" eb="31">
      <t>シテンメイ</t>
    </rPh>
    <rPh sb="32" eb="36">
      <t>コウザシュベツ</t>
    </rPh>
    <rPh sb="37" eb="39">
      <t>フツウ</t>
    </rPh>
    <rPh sb="40" eb="42">
      <t>ソウゴウ</t>
    </rPh>
    <rPh sb="46" eb="50">
      <t>コウザバンゴウ</t>
    </rPh>
    <rPh sb="51" eb="56">
      <t>コウザメイギニン</t>
    </rPh>
    <rPh sb="57" eb="59">
      <t>ヒョウジ</t>
    </rPh>
    <rPh sb="69" eb="70">
      <t>ウツ</t>
    </rPh>
    <rPh sb="72" eb="74">
      <t>テンプ</t>
    </rPh>
    <phoneticPr fontId="1"/>
  </si>
  <si>
    <t>コンソーシアム</t>
    <phoneticPr fontId="1"/>
  </si>
  <si>
    <t>企業</t>
    <rPh sb="0" eb="2">
      <t>キギョウ</t>
    </rPh>
    <phoneticPr fontId="1"/>
  </si>
  <si>
    <t>１．収入</t>
    <rPh sb="2" eb="4">
      <t>シュウニュウ</t>
    </rPh>
    <phoneticPr fontId="1"/>
  </si>
  <si>
    <t>県補助金</t>
    <rPh sb="0" eb="1">
      <t>ケン</t>
    </rPh>
    <rPh sb="1" eb="4">
      <t>ホジョキン</t>
    </rPh>
    <phoneticPr fontId="1"/>
  </si>
  <si>
    <t>自己負担金</t>
    <rPh sb="0" eb="2">
      <t>ジコ</t>
    </rPh>
    <rPh sb="2" eb="5">
      <t>フタンキン</t>
    </rPh>
    <phoneticPr fontId="1"/>
  </si>
  <si>
    <t>補助事業収入</t>
    <rPh sb="0" eb="2">
      <t>ホジョ</t>
    </rPh>
    <rPh sb="2" eb="4">
      <t>ジギョウ</t>
    </rPh>
    <rPh sb="4" eb="6">
      <t>シュウニュウ</t>
    </rPh>
    <phoneticPr fontId="1"/>
  </si>
  <si>
    <t>備　　　考</t>
    <rPh sb="0" eb="1">
      <t>ビ</t>
    </rPh>
    <rPh sb="4" eb="5">
      <t>コウ</t>
    </rPh>
    <phoneticPr fontId="1"/>
  </si>
  <si>
    <t>２．支出</t>
    <rPh sb="2" eb="4">
      <t>シシュツ</t>
    </rPh>
    <phoneticPr fontId="1"/>
  </si>
  <si>
    <t>予算額（円）</t>
    <rPh sb="0" eb="3">
      <t>ヨサンガク</t>
    </rPh>
    <rPh sb="4" eb="5">
      <t>エン</t>
    </rPh>
    <phoneticPr fontId="1"/>
  </si>
  <si>
    <t>（コンソーシアム名）</t>
    <rPh sb="8" eb="9">
      <t>メイ</t>
    </rPh>
    <phoneticPr fontId="1"/>
  </si>
  <si>
    <t>県税に関し未納がないことを証明する証明書</t>
    <phoneticPr fontId="1"/>
  </si>
  <si>
    <t>直近事業年度の貸借対照表及び損益計算書等</t>
    <phoneticPr fontId="1"/>
  </si>
  <si>
    <t>様式第１号（第７条関係）</t>
    <rPh sb="0" eb="2">
      <t>ヨウシキ</t>
    </rPh>
    <rPh sb="2" eb="3">
      <t>ダイ</t>
    </rPh>
    <rPh sb="4" eb="5">
      <t>ゴウ</t>
    </rPh>
    <rPh sb="6" eb="7">
      <t>ダイ</t>
    </rPh>
    <rPh sb="8" eb="9">
      <t>ジョウ</t>
    </rPh>
    <rPh sb="9" eb="11">
      <t>カンケイ</t>
    </rPh>
    <phoneticPr fontId="1"/>
  </si>
  <si>
    <t>当初予定</t>
    <rPh sb="0" eb="2">
      <t>トウショ</t>
    </rPh>
    <rPh sb="2" eb="4">
      <t>ヨテイ</t>
    </rPh>
    <phoneticPr fontId="1"/>
  </si>
  <si>
    <t>実施状況</t>
    <rPh sb="0" eb="2">
      <t>ジッシ</t>
    </rPh>
    <rPh sb="2" eb="4">
      <t>ジョウキョウ</t>
    </rPh>
    <phoneticPr fontId="1"/>
  </si>
  <si>
    <t>今後の予定</t>
    <rPh sb="0" eb="2">
      <t>コンゴ</t>
    </rPh>
    <rPh sb="3" eb="5">
      <t>ヨテイ</t>
    </rPh>
    <phoneticPr fontId="1"/>
  </si>
  <si>
    <t>様式第11号（第13条関係）</t>
    <rPh sb="0" eb="2">
      <t>ヨウシキ</t>
    </rPh>
    <rPh sb="2" eb="3">
      <t>ダイ</t>
    </rPh>
    <rPh sb="5" eb="6">
      <t>ゴウ</t>
    </rPh>
    <rPh sb="7" eb="8">
      <t>ダイ</t>
    </rPh>
    <rPh sb="10" eb="11">
      <t>ジョウ</t>
    </rPh>
    <rPh sb="11" eb="13">
      <t>カンケイ</t>
    </rPh>
    <phoneticPr fontId="1"/>
  </si>
  <si>
    <t>※発行責任者は、代表取締役、支店長、営業所長等の、社内において権限の委任を受けた役職者、発行担当者は、本申請に関する事務を担当する者としてください。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0" eb="43">
      <t>ヤクショクシャ</t>
    </rPh>
    <rPh sb="44" eb="49">
      <t>ハッコウタントウシャ</t>
    </rPh>
    <rPh sb="51" eb="54">
      <t>ホンシンセイ</t>
    </rPh>
    <phoneticPr fontId="1"/>
  </si>
  <si>
    <t>事業計画書(様式第２号）</t>
    <phoneticPr fontId="1"/>
  </si>
  <si>
    <t>補助対象経費の算出の根拠が確認できる書類(設計書・見積書等)</t>
    <phoneticPr fontId="1"/>
  </si>
  <si>
    <t>法人税、消費税及び地方消費税に係る未納税額のないことを証明する証明書</t>
    <phoneticPr fontId="1"/>
  </si>
  <si>
    <t>項　　目</t>
    <rPh sb="0" eb="1">
      <t>コウ</t>
    </rPh>
    <rPh sb="3" eb="4">
      <t>メ</t>
    </rPh>
    <phoneticPr fontId="1"/>
  </si>
  <si>
    <t>以下の項目を入力してください。</t>
    <rPh sb="0" eb="2">
      <t>イカ</t>
    </rPh>
    <rPh sb="3" eb="5">
      <t>コウモク</t>
    </rPh>
    <rPh sb="6" eb="8">
      <t>ニュウリョク</t>
    </rPh>
    <phoneticPr fontId="1"/>
  </si>
  <si>
    <t>記　載　例</t>
    <rPh sb="0" eb="1">
      <t>キ</t>
    </rPh>
    <rPh sb="2" eb="3">
      <t>サイ</t>
    </rPh>
    <rPh sb="4" eb="5">
      <t>レイ</t>
    </rPh>
    <phoneticPr fontId="1"/>
  </si>
  <si>
    <t>郵便番号〒</t>
    <rPh sb="0" eb="2">
      <t>ユウビン</t>
    </rPh>
    <rPh sb="2" eb="4">
      <t>バンゴウ</t>
    </rPh>
    <phoneticPr fontId="1"/>
  </si>
  <si>
    <t>850-8570</t>
    <phoneticPr fontId="1"/>
  </si>
  <si>
    <t>住　　所</t>
    <rPh sb="0" eb="1">
      <t>ジュウ</t>
    </rPh>
    <rPh sb="3" eb="4">
      <t>ショ</t>
    </rPh>
    <phoneticPr fontId="1"/>
  </si>
  <si>
    <t>長崎県長崎市尾上町３－１</t>
    <rPh sb="0" eb="2">
      <t>ナガサキ</t>
    </rPh>
    <rPh sb="2" eb="3">
      <t>ケン</t>
    </rPh>
    <rPh sb="3" eb="6">
      <t>ナガサキシ</t>
    </rPh>
    <rPh sb="6" eb="9">
      <t>オノウエマチ</t>
    </rPh>
    <phoneticPr fontId="1"/>
  </si>
  <si>
    <t>法人名又は屋号</t>
    <rPh sb="0" eb="2">
      <t>ホウジン</t>
    </rPh>
    <rPh sb="2" eb="3">
      <t>メイ</t>
    </rPh>
    <rPh sb="3" eb="4">
      <t>マタ</t>
    </rPh>
    <rPh sb="5" eb="7">
      <t>ヤゴウ</t>
    </rPh>
    <phoneticPr fontId="1"/>
  </si>
  <si>
    <t>株式会社　ナガサキ</t>
    <rPh sb="0" eb="4">
      <t>カブシキカイシャ</t>
    </rPh>
    <phoneticPr fontId="1"/>
  </si>
  <si>
    <t>役職・氏名</t>
    <rPh sb="0" eb="2">
      <t>ヤクショク</t>
    </rPh>
    <rPh sb="3" eb="5">
      <t>シメイ</t>
    </rPh>
    <phoneticPr fontId="1"/>
  </si>
  <si>
    <t>代表取締役　長崎 太郎</t>
    <rPh sb="0" eb="2">
      <t>ダイヒョウ</t>
    </rPh>
    <rPh sb="2" eb="5">
      <t>トリシマリヤク</t>
    </rPh>
    <rPh sb="6" eb="8">
      <t>ナガサキ</t>
    </rPh>
    <rPh sb="9" eb="11">
      <t>タロウ</t>
    </rPh>
    <phoneticPr fontId="1"/>
  </si>
  <si>
    <t>長崎　太郎</t>
    <rPh sb="0" eb="2">
      <t>ナガサキ</t>
    </rPh>
    <rPh sb="3" eb="5">
      <t>タロウ</t>
    </rPh>
    <phoneticPr fontId="1"/>
  </si>
  <si>
    <t>連　絡　先</t>
    <rPh sb="0" eb="1">
      <t>レン</t>
    </rPh>
    <rPh sb="2" eb="3">
      <t>ラク</t>
    </rPh>
    <rPh sb="4" eb="5">
      <t>サキ</t>
    </rPh>
    <phoneticPr fontId="1"/>
  </si>
  <si>
    <t>095-895-2522</t>
  </si>
  <si>
    <t>発行担当者</t>
    <rPh sb="0" eb="2">
      <t>ハッコウ</t>
    </rPh>
    <rPh sb="2" eb="5">
      <t>タントウシャ</t>
    </rPh>
    <phoneticPr fontId="1"/>
  </si>
  <si>
    <t>長崎　次郎</t>
    <rPh sb="0" eb="2">
      <t>ナガサキ</t>
    </rPh>
    <rPh sb="3" eb="5">
      <t>ジロウ</t>
    </rPh>
    <phoneticPr fontId="1"/>
  </si>
  <si>
    <t>095-895-2521</t>
    <phoneticPr fontId="1"/>
  </si>
  <si>
    <t>　　　</t>
    <phoneticPr fontId="1"/>
  </si>
  <si>
    <t>　　　　</t>
    <phoneticPr fontId="1"/>
  </si>
  <si>
    <t>発行責任者（代表者）</t>
    <rPh sb="0" eb="2">
      <t>ハッコウ</t>
    </rPh>
    <rPh sb="2" eb="5">
      <t>セキニンシャ</t>
    </rPh>
    <rPh sb="6" eb="9">
      <t>ダイヒョウシャ</t>
    </rPh>
    <phoneticPr fontId="1"/>
  </si>
  <si>
    <t>(申請者)    住　所：</t>
    <rPh sb="9" eb="10">
      <t>ジュウ</t>
    </rPh>
    <rPh sb="11" eb="12">
      <t>ショ</t>
    </rPh>
    <phoneticPr fontId="1"/>
  </si>
  <si>
    <t>法人名又は屋号：</t>
    <rPh sb="0" eb="2">
      <t>ホウジン</t>
    </rPh>
    <rPh sb="2" eb="3">
      <t>メイ</t>
    </rPh>
    <rPh sb="3" eb="4">
      <t>マタ</t>
    </rPh>
    <rPh sb="5" eb="7">
      <t>ヤゴウ</t>
    </rPh>
    <phoneticPr fontId="1"/>
  </si>
  <si>
    <t>代表者役職・氏名：</t>
    <rPh sb="0" eb="3">
      <t>ダイヒョウシャ</t>
    </rPh>
    <rPh sb="3" eb="5">
      <t>ヤクショク</t>
    </rPh>
    <rPh sb="6" eb="8">
      <t>シメイ</t>
    </rPh>
    <phoneticPr fontId="1"/>
  </si>
  <si>
    <t>円</t>
    <rPh sb="0" eb="1">
      <t>エン</t>
    </rPh>
    <phoneticPr fontId="1"/>
  </si>
  <si>
    <t>申請者情報</t>
    <rPh sb="0" eb="3">
      <t>シンセイシャ</t>
    </rPh>
    <rPh sb="3" eb="5">
      <t>ジョウホウ</t>
    </rPh>
    <phoneticPr fontId="1"/>
  </si>
  <si>
    <r>
      <t xml:space="preserve">組織形態
</t>
    </r>
    <r>
      <rPr>
        <sz val="6"/>
        <color theme="1"/>
        <rFont val="游明朝"/>
        <family val="1"/>
        <charset val="128"/>
      </rPr>
      <t>(いずれかに✔)</t>
    </r>
    <rPh sb="0" eb="2">
      <t>ソシキ</t>
    </rPh>
    <rPh sb="2" eb="4">
      <t>ケイタイ</t>
    </rPh>
    <phoneticPr fontId="1"/>
  </si>
  <si>
    <t xml:space="preserve">企業情報
</t>
    <rPh sb="0" eb="2">
      <t>キギョウ</t>
    </rPh>
    <rPh sb="2" eb="4">
      <t>ジョウホウ</t>
    </rPh>
    <phoneticPr fontId="1"/>
  </si>
  <si>
    <t>報償費</t>
  </si>
  <si>
    <t>消耗品費</t>
  </si>
  <si>
    <t>印刷製本費</t>
  </si>
  <si>
    <t>保険料</t>
  </si>
  <si>
    <t>運搬費</t>
  </si>
  <si>
    <t>委託料</t>
  </si>
  <si>
    <t>広告宣伝費</t>
  </si>
  <si>
    <t>使用料賃借料</t>
  </si>
  <si>
    <t>通信費</t>
  </si>
  <si>
    <t>その他</t>
  </si>
  <si>
    <t>幹事者</t>
    <rPh sb="0" eb="2">
      <t>カンジ</t>
    </rPh>
    <rPh sb="2" eb="3">
      <t>シャ</t>
    </rPh>
    <phoneticPr fontId="1"/>
  </si>
  <si>
    <t>※具体的なスケジュールを記載すること</t>
    <rPh sb="1" eb="4">
      <t>グタイテキ</t>
    </rPh>
    <rPh sb="12" eb="14">
      <t>キサイ</t>
    </rPh>
    <phoneticPr fontId="1"/>
  </si>
  <si>
    <t>※どのような体験会を実施するのか
※誰をメインターゲットとし、どの程度の参加人数を見込むか</t>
    <rPh sb="6" eb="9">
      <t>タイケンカイ</t>
    </rPh>
    <rPh sb="10" eb="12">
      <t>ジッシ</t>
    </rPh>
    <rPh sb="18" eb="19">
      <t>ダレ</t>
    </rPh>
    <rPh sb="33" eb="35">
      <t>テイド</t>
    </rPh>
    <rPh sb="36" eb="38">
      <t>サンカ</t>
    </rPh>
    <rPh sb="38" eb="40">
      <t>ニンズウ</t>
    </rPh>
    <rPh sb="41" eb="43">
      <t>ミコ</t>
    </rPh>
    <phoneticPr fontId="1"/>
  </si>
  <si>
    <t>※配信方法はどのようにするか
※アーカイブはどのように、いつまで公開するか</t>
    <rPh sb="1" eb="3">
      <t>ハイシン</t>
    </rPh>
    <rPh sb="3" eb="5">
      <t>ホウホウ</t>
    </rPh>
    <rPh sb="32" eb="34">
      <t>コウカイ</t>
    </rPh>
    <phoneticPr fontId="1"/>
  </si>
  <si>
    <t>※県内と県外に対し、それぞれどのように集客し、どの程度を見込むか</t>
    <rPh sb="1" eb="3">
      <t>ケンナイ</t>
    </rPh>
    <rPh sb="4" eb="6">
      <t>ケンガイ</t>
    </rPh>
    <rPh sb="7" eb="8">
      <t>タイ</t>
    </rPh>
    <rPh sb="19" eb="21">
      <t>シュウキャク</t>
    </rPh>
    <rPh sb="25" eb="27">
      <t>テイド</t>
    </rPh>
    <rPh sb="28" eb="30">
      <t>ミコ</t>
    </rPh>
    <phoneticPr fontId="1"/>
  </si>
  <si>
    <t>※どのような体制で事業を行うか
※類似事業の履行実績などがあれば記載すること</t>
    <rPh sb="6" eb="8">
      <t>タイセイ</t>
    </rPh>
    <rPh sb="9" eb="11">
      <t>ジギョウ</t>
    </rPh>
    <rPh sb="12" eb="13">
      <t>オコナ</t>
    </rPh>
    <rPh sb="17" eb="19">
      <t>ルイジ</t>
    </rPh>
    <rPh sb="19" eb="21">
      <t>ジギョウ</t>
    </rPh>
    <rPh sb="22" eb="24">
      <t>リコウ</t>
    </rPh>
    <rPh sb="24" eb="26">
      <t>ジッセキ</t>
    </rPh>
    <rPh sb="32" eb="34">
      <t>キサイ</t>
    </rPh>
    <phoneticPr fontId="1"/>
  </si>
  <si>
    <t>※長崎県等のドローン活用の取組について、どのようにPR周知するか
（長崎県の取組のPRは必須であるが、地元自治体・企業のPRは加点要素として扱う）</t>
    <rPh sb="1" eb="4">
      <t>ナガサキケン</t>
    </rPh>
    <rPh sb="4" eb="5">
      <t>トウ</t>
    </rPh>
    <rPh sb="10" eb="12">
      <t>カツヨウ</t>
    </rPh>
    <rPh sb="13" eb="15">
      <t>トリクミ</t>
    </rPh>
    <rPh sb="27" eb="29">
      <t>シュウチ</t>
    </rPh>
    <rPh sb="34" eb="37">
      <t>ナガサキケン</t>
    </rPh>
    <rPh sb="38" eb="40">
      <t>トリクミ</t>
    </rPh>
    <rPh sb="44" eb="46">
      <t>ヒッス</t>
    </rPh>
    <rPh sb="51" eb="53">
      <t>ジモト</t>
    </rPh>
    <rPh sb="53" eb="56">
      <t>ジチタイ</t>
    </rPh>
    <rPh sb="57" eb="59">
      <t>キギョウ</t>
    </rPh>
    <rPh sb="63" eb="65">
      <t>カテン</t>
    </rPh>
    <rPh sb="65" eb="67">
      <t>ヨウソ</t>
    </rPh>
    <rPh sb="70" eb="71">
      <t>アツカ</t>
    </rPh>
    <phoneticPr fontId="1"/>
  </si>
  <si>
    <t>備　考（算出根拠）</t>
    <rPh sb="0" eb="1">
      <t>ビ</t>
    </rPh>
    <rPh sb="2" eb="3">
      <t>コウ</t>
    </rPh>
    <rPh sb="4" eb="6">
      <t>サンシュツ</t>
    </rPh>
    <rPh sb="6" eb="8">
      <t>コンキョ</t>
    </rPh>
    <phoneticPr fontId="1"/>
  </si>
  <si>
    <t>申請日（提出日）</t>
    <rPh sb="0" eb="2">
      <t>シンセイ</t>
    </rPh>
    <rPh sb="2" eb="3">
      <t>ビ</t>
    </rPh>
    <rPh sb="4" eb="7">
      <t>テイシュツビ</t>
    </rPh>
    <phoneticPr fontId="1"/>
  </si>
  <si>
    <t>登記簿謄本</t>
    <phoneticPr fontId="1"/>
  </si>
  <si>
    <r>
      <t>添付書類</t>
    </r>
    <r>
      <rPr>
        <u/>
        <sz val="11"/>
        <color rgb="FFFF0000"/>
        <rFont val="游明朝"/>
        <family val="1"/>
        <charset val="128"/>
      </rPr>
      <t>（※添付した書類にチェックすること）</t>
    </r>
    <rPh sb="0" eb="4">
      <t>テンプショルイ</t>
    </rPh>
    <rPh sb="6" eb="8">
      <t>テンプ</t>
    </rPh>
    <rPh sb="10" eb="12">
      <t>ショルイ</t>
    </rPh>
    <phoneticPr fontId="1"/>
  </si>
  <si>
    <t>円</t>
    <rPh sb="0" eb="1">
      <t>エン</t>
    </rPh>
    <phoneticPr fontId="1"/>
  </si>
  <si>
    <t>収支予算書</t>
    <rPh sb="0" eb="2">
      <t>シュウシ</t>
    </rPh>
    <rPh sb="2" eb="5">
      <t>ヨサンショ</t>
    </rPh>
    <phoneticPr fontId="1"/>
  </si>
  <si>
    <t>様式第３号（第７条関係）</t>
    <phoneticPr fontId="1"/>
  </si>
  <si>
    <t>１．事業概要</t>
    <rPh sb="2" eb="4">
      <t>ジギョウ</t>
    </rPh>
    <rPh sb="3" eb="4">
      <t>ギョウ</t>
    </rPh>
    <rPh sb="4" eb="6">
      <t>ガイヨウ</t>
    </rPh>
    <phoneticPr fontId="1"/>
  </si>
  <si>
    <t>２．機運醸成につながる取組について</t>
    <rPh sb="2" eb="4">
      <t>キウン</t>
    </rPh>
    <rPh sb="4" eb="6">
      <t>ジョウセイ</t>
    </rPh>
    <rPh sb="11" eb="13">
      <t>トリクミ</t>
    </rPh>
    <phoneticPr fontId="1"/>
  </si>
  <si>
    <t>３．ドローンの体験会の内容について</t>
    <rPh sb="7" eb="9">
      <t>タイケン</t>
    </rPh>
    <rPh sb="9" eb="10">
      <t>カイ</t>
    </rPh>
    <rPh sb="11" eb="13">
      <t>ナイヨウ</t>
    </rPh>
    <phoneticPr fontId="1"/>
  </si>
  <si>
    <t>４．ドローンレースの配信方法</t>
    <rPh sb="10" eb="12">
      <t>ハイシン</t>
    </rPh>
    <rPh sb="12" eb="14">
      <t>ホウホウ</t>
    </rPh>
    <phoneticPr fontId="1"/>
  </si>
  <si>
    <t>５．長崎県や地元自治体・企業のドローンの取組のPRについて</t>
    <rPh sb="2" eb="4">
      <t>ナガサキ</t>
    </rPh>
    <rPh sb="4" eb="5">
      <t>ケン</t>
    </rPh>
    <rPh sb="6" eb="8">
      <t>ジモト</t>
    </rPh>
    <rPh sb="8" eb="11">
      <t>ジチタイ</t>
    </rPh>
    <rPh sb="12" eb="14">
      <t>キギョウ</t>
    </rPh>
    <rPh sb="20" eb="22">
      <t>トリクミ</t>
    </rPh>
    <phoneticPr fontId="1"/>
  </si>
  <si>
    <t>６．県内外からの集客について</t>
    <rPh sb="2" eb="5">
      <t>ケンナイガイ</t>
    </rPh>
    <rPh sb="8" eb="10">
      <t>シュウキャク</t>
    </rPh>
    <phoneticPr fontId="1"/>
  </si>
  <si>
    <t>７．実施体制</t>
    <rPh sb="2" eb="4">
      <t>ジッシ</t>
    </rPh>
    <rPh sb="4" eb="6">
      <t>タイセイ</t>
    </rPh>
    <phoneticPr fontId="1"/>
  </si>
  <si>
    <t>８．事業スケジュール</t>
    <rPh sb="2" eb="4">
      <t>ジギョウ</t>
    </rPh>
    <phoneticPr fontId="1"/>
  </si>
  <si>
    <t>補助事業の実施にあたって、暴力団等と契約を締結してはならない。</t>
    <phoneticPr fontId="1"/>
  </si>
  <si>
    <t>(1)</t>
    <phoneticPr fontId="1"/>
  </si>
  <si>
    <t>２　交付の条件</t>
    <phoneticPr fontId="1"/>
  </si>
  <si>
    <t>円</t>
    <phoneticPr fontId="1"/>
  </si>
  <si>
    <t xml:space="preserve">１　交付決定額  </t>
    <phoneticPr fontId="1"/>
  </si>
  <si>
    <t>記</t>
  </si>
  <si>
    <t>長崎県知事　</t>
  </si>
  <si>
    <t>　令和　　年　　月　　日</t>
    <phoneticPr fontId="1"/>
  </si>
  <si>
    <t>代表者職・氏名：</t>
    <phoneticPr fontId="1"/>
  </si>
  <si>
    <t>この様式は、県が作成する書類です。</t>
    <rPh sb="2" eb="4">
      <t>ヨウシキ</t>
    </rPh>
    <rPh sb="6" eb="7">
      <t>ケン</t>
    </rPh>
    <rPh sb="8" eb="10">
      <t>サクセイ</t>
    </rPh>
    <rPh sb="12" eb="14">
      <t>ショルイ</t>
    </rPh>
    <phoneticPr fontId="1"/>
  </si>
  <si>
    <t>法人名又は屋号：</t>
    <phoneticPr fontId="1"/>
  </si>
  <si>
    <t>住　　　　所：</t>
    <phoneticPr fontId="1"/>
  </si>
  <si>
    <t>〒</t>
    <phoneticPr fontId="1"/>
  </si>
  <si>
    <t>号</t>
    <rPh sb="0" eb="1">
      <t>ゴウ</t>
    </rPh>
    <phoneticPr fontId="1"/>
  </si>
  <si>
    <t>第</t>
    <rPh sb="0" eb="1">
      <t>ダイ</t>
    </rPh>
    <phoneticPr fontId="1"/>
  </si>
  <si>
    <t>長崎県指令</t>
    <rPh sb="0" eb="2">
      <t>ナガサキ</t>
    </rPh>
    <rPh sb="2" eb="3">
      <t>ケン</t>
    </rPh>
    <rPh sb="3" eb="5">
      <t>シレイ</t>
    </rPh>
    <phoneticPr fontId="1"/>
  </si>
  <si>
    <t>様式第５号（第８関係）</t>
    <phoneticPr fontId="1"/>
  </si>
  <si>
    <t>交付決定通知書</t>
    <phoneticPr fontId="1"/>
  </si>
  <si>
    <t>(2)</t>
  </si>
  <si>
    <t>令和　　年　　月　　日</t>
    <rPh sb="0" eb="2">
      <t>レイワ</t>
    </rPh>
    <rPh sb="4" eb="5">
      <t>ネン</t>
    </rPh>
    <rPh sb="7" eb="8">
      <t>ガツ</t>
    </rPh>
    <rPh sb="10" eb="11">
      <t>ニチ</t>
    </rPh>
    <phoneticPr fontId="1"/>
  </si>
  <si>
    <t>不交付決定通知書</t>
    <rPh sb="0" eb="1">
      <t>フ</t>
    </rPh>
    <phoneticPr fontId="1"/>
  </si>
  <si>
    <t>様式第６号（第８条関係）</t>
    <phoneticPr fontId="1"/>
  </si>
  <si>
    <t>様式第７号（第10条関係）</t>
    <rPh sb="0" eb="2">
      <t>ヨウシキ</t>
    </rPh>
    <rPh sb="2" eb="3">
      <t>ダイ</t>
    </rPh>
    <rPh sb="4" eb="5">
      <t>ゴウ</t>
    </rPh>
    <rPh sb="6" eb="7">
      <t>ダイ</t>
    </rPh>
    <rPh sb="9" eb="10">
      <t>ジョウ</t>
    </rPh>
    <rPh sb="10" eb="12">
      <t>カンケイ</t>
    </rPh>
    <phoneticPr fontId="1"/>
  </si>
  <si>
    <t>　令和　　年　　月　　日付け長崎県指令　　第　　号をもって交付決定の通知があった上記の補助事業の内容を変更したいので、関係書類を添えて下記のとおり申請します。</t>
    <rPh sb="1" eb="3">
      <t>レイワ</t>
    </rPh>
    <rPh sb="5" eb="6">
      <t>ネン</t>
    </rPh>
    <rPh sb="8" eb="9">
      <t>ツキ</t>
    </rPh>
    <rPh sb="11" eb="12">
      <t>ヒ</t>
    </rPh>
    <rPh sb="12" eb="13">
      <t>ヅ</t>
    </rPh>
    <rPh sb="14" eb="19">
      <t>ナガサキケンシレイ</t>
    </rPh>
    <rPh sb="21" eb="22">
      <t>ダイ</t>
    </rPh>
    <rPh sb="24" eb="25">
      <t>ゴウ</t>
    </rPh>
    <rPh sb="29" eb="33">
      <t>コウフケッテイ</t>
    </rPh>
    <rPh sb="34" eb="36">
      <t>ツウチ</t>
    </rPh>
    <rPh sb="40" eb="42">
      <t>ジョウキ</t>
    </rPh>
    <rPh sb="59" eb="63">
      <t>カンケイショルイ</t>
    </rPh>
    <rPh sb="64" eb="65">
      <t>ソ</t>
    </rPh>
    <rPh sb="67" eb="69">
      <t>カキ</t>
    </rPh>
    <phoneticPr fontId="1"/>
  </si>
  <si>
    <t>　令和　　年　　月　　日付け長崎県指令　　第　　号をもって交付決定の通知があった上記の補助事業を下記の理由により中止（廃止）したいので、申請します。</t>
    <rPh sb="1" eb="3">
      <t>レイワ</t>
    </rPh>
    <rPh sb="5" eb="6">
      <t>ネン</t>
    </rPh>
    <rPh sb="8" eb="9">
      <t>ツキ</t>
    </rPh>
    <rPh sb="11" eb="12">
      <t>ヒ</t>
    </rPh>
    <rPh sb="12" eb="13">
      <t>ヅ</t>
    </rPh>
    <rPh sb="14" eb="19">
      <t>ナガサキケンシレイ</t>
    </rPh>
    <rPh sb="21" eb="22">
      <t>ダイ</t>
    </rPh>
    <rPh sb="24" eb="25">
      <t>ゴウ</t>
    </rPh>
    <rPh sb="29" eb="33">
      <t>コウフケッテイ</t>
    </rPh>
    <rPh sb="34" eb="36">
      <t>ツウチ</t>
    </rPh>
    <rPh sb="40" eb="42">
      <t>ジョウキ</t>
    </rPh>
    <phoneticPr fontId="1"/>
  </si>
  <si>
    <t>様式第８号（第11条関係）</t>
    <rPh sb="0" eb="2">
      <t>ヨウシキ</t>
    </rPh>
    <rPh sb="2" eb="3">
      <t>ダイ</t>
    </rPh>
    <rPh sb="4" eb="5">
      <t>ゴウ</t>
    </rPh>
    <rPh sb="6" eb="7">
      <t>ダイ</t>
    </rPh>
    <rPh sb="9" eb="10">
      <t>ジョウ</t>
    </rPh>
    <rPh sb="10" eb="12">
      <t>カンケイ</t>
    </rPh>
    <phoneticPr fontId="1"/>
  </si>
  <si>
    <t>様式第９号（第12条関係）</t>
    <rPh sb="0" eb="2">
      <t>ヨウシキ</t>
    </rPh>
    <rPh sb="2" eb="3">
      <t>ダイ</t>
    </rPh>
    <rPh sb="4" eb="5">
      <t>ゴウ</t>
    </rPh>
    <rPh sb="6" eb="7">
      <t>ダイ</t>
    </rPh>
    <rPh sb="9" eb="10">
      <t>ジョウ</t>
    </rPh>
    <rPh sb="10" eb="12">
      <t>カンケイ</t>
    </rPh>
    <phoneticPr fontId="1"/>
  </si>
  <si>
    <t>様式第10号（第13条関係）</t>
    <rPh sb="0" eb="2">
      <t>ヨウシキ</t>
    </rPh>
    <rPh sb="2" eb="3">
      <t>ダイ</t>
    </rPh>
    <rPh sb="5" eb="6">
      <t>ゴウ</t>
    </rPh>
    <rPh sb="7" eb="8">
      <t>ダイ</t>
    </rPh>
    <rPh sb="10" eb="11">
      <t>ジョウ</t>
    </rPh>
    <rPh sb="11" eb="13">
      <t>カンケイ</t>
    </rPh>
    <phoneticPr fontId="1"/>
  </si>
  <si>
    <t>事業実績書（様式第11号）</t>
    <rPh sb="0" eb="5">
      <t>ジギョウジッセキショ</t>
    </rPh>
    <rPh sb="6" eb="8">
      <t>ヨウシキ</t>
    </rPh>
    <rPh sb="8" eb="9">
      <t>ダイ</t>
    </rPh>
    <rPh sb="11" eb="12">
      <t>ゴウ</t>
    </rPh>
    <phoneticPr fontId="1"/>
  </si>
  <si>
    <t>収支精算書（様式第12号）</t>
    <rPh sb="0" eb="2">
      <t>シュウシ</t>
    </rPh>
    <rPh sb="2" eb="4">
      <t>セイサン</t>
    </rPh>
    <rPh sb="4" eb="5">
      <t>ショ</t>
    </rPh>
    <rPh sb="6" eb="8">
      <t>ヨウシキ</t>
    </rPh>
    <rPh sb="8" eb="9">
      <t>ダイ</t>
    </rPh>
    <rPh sb="11" eb="12">
      <t>ゴウ</t>
    </rPh>
    <phoneticPr fontId="1"/>
  </si>
  <si>
    <t>事業収入及び補助対象経費の証拠書類の写し</t>
    <rPh sb="0" eb="4">
      <t>ジギョウシュウニュウ</t>
    </rPh>
    <rPh sb="4" eb="5">
      <t>オヨ</t>
    </rPh>
    <rPh sb="6" eb="10">
      <t>ホジョタイショウ</t>
    </rPh>
    <rPh sb="10" eb="12">
      <t>ケイヒ</t>
    </rPh>
    <rPh sb="13" eb="17">
      <t>ショウコショルイ</t>
    </rPh>
    <rPh sb="18" eb="19">
      <t>ウツ</t>
    </rPh>
    <phoneticPr fontId="1"/>
  </si>
  <si>
    <t xml:space="preserve">※いつ、どこで、どのようなドローンレースを開催したか
</t>
    <rPh sb="21" eb="23">
      <t>カイサイ</t>
    </rPh>
    <phoneticPr fontId="1"/>
  </si>
  <si>
    <t>※どのような体験会を実施したか
※参加人数の実績</t>
    <rPh sb="6" eb="9">
      <t>タイケンカイ</t>
    </rPh>
    <rPh sb="10" eb="12">
      <t>ジッシ</t>
    </rPh>
    <rPh sb="17" eb="19">
      <t>サンカ</t>
    </rPh>
    <rPh sb="19" eb="21">
      <t>ニンズウ</t>
    </rPh>
    <rPh sb="22" eb="24">
      <t>ジッセキ</t>
    </rPh>
    <phoneticPr fontId="1"/>
  </si>
  <si>
    <t>※配信方法はどのようにしたか
※アーカイブはどのように、いつまで公開したか</t>
    <rPh sb="1" eb="3">
      <t>ハイシン</t>
    </rPh>
    <rPh sb="3" eb="5">
      <t>ホウホウ</t>
    </rPh>
    <rPh sb="32" eb="34">
      <t>コウカイ</t>
    </rPh>
    <phoneticPr fontId="1"/>
  </si>
  <si>
    <t xml:space="preserve">※長崎県等のドローン活用の取組について、どのようにPR周知したか
</t>
    <rPh sb="1" eb="4">
      <t>ナガサキケン</t>
    </rPh>
    <rPh sb="4" eb="5">
      <t>トウ</t>
    </rPh>
    <rPh sb="10" eb="12">
      <t>カツヨウ</t>
    </rPh>
    <rPh sb="13" eb="15">
      <t>トリクミ</t>
    </rPh>
    <rPh sb="27" eb="29">
      <t>シュウチ</t>
    </rPh>
    <phoneticPr fontId="1"/>
  </si>
  <si>
    <t>※集客人数はどのくらいだったか（県内・県外）</t>
    <rPh sb="1" eb="3">
      <t>シュウキャク</t>
    </rPh>
    <rPh sb="3" eb="5">
      <t>ニンズウ</t>
    </rPh>
    <rPh sb="16" eb="18">
      <t>ケンナイ</t>
    </rPh>
    <rPh sb="19" eb="21">
      <t>ケンガイ</t>
    </rPh>
    <phoneticPr fontId="1"/>
  </si>
  <si>
    <t xml:space="preserve">※どのような体制で事業を実施したか
</t>
    <rPh sb="6" eb="8">
      <t>タイセイ</t>
    </rPh>
    <rPh sb="9" eb="11">
      <t>ジギョウ</t>
    </rPh>
    <rPh sb="12" eb="14">
      <t>ジッシ</t>
    </rPh>
    <phoneticPr fontId="1"/>
  </si>
  <si>
    <t>長崎県指令　　　第　　　号</t>
    <phoneticPr fontId="1"/>
  </si>
  <si>
    <t>交付額確定通知書</t>
  </si>
  <si>
    <t>令和　　年　　月　　日</t>
    <rPh sb="0" eb="2">
      <t>レイワ</t>
    </rPh>
    <phoneticPr fontId="1"/>
  </si>
  <si>
    <t>長崎県知事　　　　　　　　　</t>
  </si>
  <si>
    <t>１　交付決定額　　　　　　　　　　円</t>
  </si>
  <si>
    <t>２　交付確定額　　　　　　　　　　円</t>
  </si>
  <si>
    <t>様式第13号（第14条関係）</t>
    <phoneticPr fontId="1"/>
  </si>
  <si>
    <t>様式第14号（第15条関係）</t>
    <rPh sb="0" eb="2">
      <t>ヨウシキ</t>
    </rPh>
    <rPh sb="2" eb="3">
      <t>ダイ</t>
    </rPh>
    <rPh sb="5" eb="6">
      <t>ゴウ</t>
    </rPh>
    <rPh sb="7" eb="8">
      <t>ダイ</t>
    </rPh>
    <rPh sb="10" eb="11">
      <t>ジョウ</t>
    </rPh>
    <rPh sb="11" eb="13">
      <t>カンケイ</t>
    </rPh>
    <phoneticPr fontId="1"/>
  </si>
  <si>
    <t>収支予算書（様式第３号）</t>
    <rPh sb="0" eb="2">
      <t>シュウシ</t>
    </rPh>
    <rPh sb="2" eb="5">
      <t>ヨサンショ</t>
    </rPh>
    <rPh sb="6" eb="8">
      <t>ヨウシキ</t>
    </rPh>
    <rPh sb="8" eb="9">
      <t>ダイ</t>
    </rPh>
    <rPh sb="10" eb="11">
      <t>ゴウ</t>
    </rPh>
    <phoneticPr fontId="1"/>
  </si>
  <si>
    <t>誓約書（様式第４号）</t>
    <phoneticPr fontId="1"/>
  </si>
  <si>
    <t>円</t>
    <rPh sb="0" eb="1">
      <t>エン</t>
    </rPh>
    <phoneticPr fontId="1"/>
  </si>
  <si>
    <t>　３．</t>
    <phoneticPr fontId="1"/>
  </si>
  <si>
    <t>様式第４号（第７条関係）</t>
    <rPh sb="0" eb="2">
      <t>ヨウシキ</t>
    </rPh>
    <rPh sb="2" eb="3">
      <t>ダイ</t>
    </rPh>
    <rPh sb="4" eb="5">
      <t>ゴウ</t>
    </rPh>
    <rPh sb="6" eb="7">
      <t>ダイ</t>
    </rPh>
    <rPh sb="8" eb="9">
      <t>ジョウ</t>
    </rPh>
    <rPh sb="9" eb="11">
      <t>カンケイ</t>
    </rPh>
    <phoneticPr fontId="1"/>
  </si>
  <si>
    <t>様式第２号（第７条関係）</t>
    <rPh sb="0" eb="2">
      <t>ヨウシキ</t>
    </rPh>
    <rPh sb="2" eb="3">
      <t>ダイ</t>
    </rPh>
    <rPh sb="4" eb="5">
      <t>ゴウ</t>
    </rPh>
    <rPh sb="6" eb="7">
      <t>ダイ</t>
    </rPh>
    <rPh sb="8" eb="9">
      <t>ジョウ</t>
    </rPh>
    <rPh sb="9" eb="11">
      <t>カンケイ</t>
    </rPh>
    <phoneticPr fontId="1"/>
  </si>
  <si>
    <t>　令和　　年　　月　　日付け長崎県指令　　第　　号をもって交付決定の通知があった上記の補助金の実施状況について、下記のとおり報告します。</t>
    <rPh sb="1" eb="3">
      <t>レイワ</t>
    </rPh>
    <rPh sb="5" eb="6">
      <t>ネン</t>
    </rPh>
    <rPh sb="8" eb="9">
      <t>ツキ</t>
    </rPh>
    <rPh sb="11" eb="12">
      <t>ヒ</t>
    </rPh>
    <rPh sb="12" eb="13">
      <t>ヅ</t>
    </rPh>
    <rPh sb="14" eb="19">
      <t>ナガサキケンシレイ</t>
    </rPh>
    <rPh sb="21" eb="22">
      <t>ダイ</t>
    </rPh>
    <rPh sb="24" eb="25">
      <t>ゴウ</t>
    </rPh>
    <rPh sb="29" eb="33">
      <t>コウフケッテイ</t>
    </rPh>
    <rPh sb="34" eb="36">
      <t>ツウチ</t>
    </rPh>
    <rPh sb="40" eb="42">
      <t>ジョウキ</t>
    </rPh>
    <phoneticPr fontId="1"/>
  </si>
  <si>
    <t>事　業　計　画　書</t>
    <rPh sb="0" eb="1">
      <t>コト</t>
    </rPh>
    <rPh sb="2" eb="3">
      <t>ギョウ</t>
    </rPh>
    <rPh sb="4" eb="5">
      <t>ケイ</t>
    </rPh>
    <rPh sb="6" eb="7">
      <t>ガ</t>
    </rPh>
    <rPh sb="8" eb="9">
      <t>ショ</t>
    </rPh>
    <phoneticPr fontId="1"/>
  </si>
  <si>
    <t>本事業で使用する会場の使用は、施設管理者等と協議済みであり、確実に実施できる見込みです。</t>
    <rPh sb="4" eb="6">
      <t>シヨウ</t>
    </rPh>
    <rPh sb="8" eb="10">
      <t>カイジョウ</t>
    </rPh>
    <rPh sb="11" eb="13">
      <t>シヨウ</t>
    </rPh>
    <rPh sb="15" eb="20">
      <t>シセツカンリシャ</t>
    </rPh>
    <rPh sb="20" eb="21">
      <t>トウ</t>
    </rPh>
    <rPh sb="22" eb="24">
      <t>キョウギ</t>
    </rPh>
    <rPh sb="24" eb="25">
      <t>ズ</t>
    </rPh>
    <rPh sb="30" eb="32">
      <t>カクジツ</t>
    </rPh>
    <rPh sb="33" eb="35">
      <t>ジッシ</t>
    </rPh>
    <rPh sb="38" eb="40">
      <t>ミコ</t>
    </rPh>
    <phoneticPr fontId="1"/>
  </si>
  <si>
    <t>※備考</t>
    <rPh sb="1" eb="3">
      <t>ビコウ</t>
    </rPh>
    <phoneticPr fontId="1"/>
  </si>
  <si>
    <t>事　業　実　績　書</t>
    <rPh sb="0" eb="1">
      <t>コト</t>
    </rPh>
    <rPh sb="2" eb="3">
      <t>ギョウ</t>
    </rPh>
    <rPh sb="4" eb="5">
      <t>ジツ</t>
    </rPh>
    <rPh sb="6" eb="7">
      <t>イサオ</t>
    </rPh>
    <rPh sb="8" eb="9">
      <t>ショ</t>
    </rPh>
    <phoneticPr fontId="1"/>
  </si>
  <si>
    <t xml:space="preserve">※いつ、どこで、どのようなドローンレースを開催するか。
※招へいするレーサーの経歴等
</t>
    <rPh sb="21" eb="23">
      <t>カイサイ</t>
    </rPh>
    <rPh sb="29" eb="30">
      <t>ショウ</t>
    </rPh>
    <rPh sb="39" eb="41">
      <t>ケイレキ</t>
    </rPh>
    <rPh sb="41" eb="42">
      <t>トウ</t>
    </rPh>
    <phoneticPr fontId="1"/>
  </si>
  <si>
    <t>※ドローン活用の機運醸成について、どのような取り組みを実施するか</t>
    <rPh sb="5" eb="7">
      <t>カツヨウ</t>
    </rPh>
    <rPh sb="8" eb="12">
      <t>キウンジョウセイ</t>
    </rPh>
    <rPh sb="22" eb="23">
      <t>ト</t>
    </rPh>
    <rPh sb="24" eb="25">
      <t>ク</t>
    </rPh>
    <rPh sb="27" eb="29">
      <t>ジッシ</t>
    </rPh>
    <phoneticPr fontId="1"/>
  </si>
  <si>
    <t>項　目</t>
    <rPh sb="0" eb="1">
      <t>コウ</t>
    </rPh>
    <rPh sb="2" eb="3">
      <t>メ</t>
    </rPh>
    <phoneticPr fontId="1"/>
  </si>
  <si>
    <t>経費区分</t>
    <rPh sb="0" eb="2">
      <t>ケイヒ</t>
    </rPh>
    <rPh sb="2" eb="4">
      <t>クブン</t>
    </rPh>
    <phoneticPr fontId="1"/>
  </si>
  <si>
    <t>旅費</t>
  </si>
  <si>
    <t>人件費
及び旅費</t>
    <rPh sb="0" eb="3">
      <t>ジンケンヒ</t>
    </rPh>
    <rPh sb="4" eb="5">
      <t>オヨ</t>
    </rPh>
    <rPh sb="6" eb="8">
      <t>リョヒ</t>
    </rPh>
    <phoneticPr fontId="1"/>
  </si>
  <si>
    <t>物品</t>
    <rPh sb="0" eb="2">
      <t>ブッピン</t>
    </rPh>
    <phoneticPr fontId="1"/>
  </si>
  <si>
    <t>その他</t>
    <rPh sb="2" eb="3">
      <t>タ</t>
    </rPh>
    <phoneticPr fontId="1"/>
  </si>
  <si>
    <t>消費税及び地方消費税</t>
    <rPh sb="0" eb="3">
      <t>ショウヒゼイ</t>
    </rPh>
    <rPh sb="3" eb="4">
      <t>オヨ</t>
    </rPh>
    <rPh sb="5" eb="7">
      <t>チホウ</t>
    </rPh>
    <rPh sb="7" eb="10">
      <t>ショウヒゼイ</t>
    </rPh>
    <phoneticPr fontId="1"/>
  </si>
  <si>
    <t>記載例</t>
    <rPh sb="0" eb="3">
      <t>キサイレイ</t>
    </rPh>
    <phoneticPr fontId="1"/>
  </si>
  <si>
    <t>・選手旅費50,000円×3人＝150,000円
・職員旅費300,000円</t>
    <rPh sb="1" eb="3">
      <t>センシュ</t>
    </rPh>
    <rPh sb="3" eb="5">
      <t>リョヒ</t>
    </rPh>
    <rPh sb="11" eb="12">
      <t>エン</t>
    </rPh>
    <rPh sb="14" eb="15">
      <t>ニン</t>
    </rPh>
    <rPh sb="23" eb="24">
      <t>エン</t>
    </rPh>
    <rPh sb="26" eb="28">
      <t>ショクイン</t>
    </rPh>
    <rPh sb="28" eb="30">
      <t>リョヒ</t>
    </rPh>
    <rPh sb="37" eb="38">
      <t>エン</t>
    </rPh>
    <phoneticPr fontId="1"/>
  </si>
  <si>
    <t>・人件費1日単価10,000円×12人×2日＝240,000円</t>
    <rPh sb="1" eb="4">
      <t>ジンケンヒ</t>
    </rPh>
    <rPh sb="5" eb="6">
      <t>ニチ</t>
    </rPh>
    <rPh sb="6" eb="8">
      <t>タンカ</t>
    </rPh>
    <rPh sb="14" eb="15">
      <t>エン</t>
    </rPh>
    <rPh sb="18" eb="19">
      <t>ニン</t>
    </rPh>
    <rPh sb="21" eb="22">
      <t>ニチ</t>
    </rPh>
    <rPh sb="30" eb="31">
      <t>エン</t>
    </rPh>
    <phoneticPr fontId="1"/>
  </si>
  <si>
    <t>・選手謝金100,000円×3人＝300,000円</t>
    <rPh sb="1" eb="3">
      <t>センシュ</t>
    </rPh>
    <rPh sb="3" eb="5">
      <t>シャキン</t>
    </rPh>
    <rPh sb="12" eb="13">
      <t>エン</t>
    </rPh>
    <rPh sb="15" eb="16">
      <t>ニン</t>
    </rPh>
    <rPh sb="24" eb="25">
      <t>エン</t>
    </rPh>
    <phoneticPr fontId="1"/>
  </si>
  <si>
    <t>補助員人件費</t>
    <phoneticPr fontId="1"/>
  </si>
  <si>
    <t>（記載不要）</t>
    <rPh sb="1" eb="3">
      <t>キサイ</t>
    </rPh>
    <rPh sb="3" eb="5">
      <t>フヨウ</t>
    </rPh>
    <phoneticPr fontId="1"/>
  </si>
  <si>
    <t>物品賃借料</t>
    <rPh sb="2" eb="4">
      <t>チンシャク</t>
    </rPh>
    <phoneticPr fontId="1"/>
  </si>
  <si>
    <t>・競技用ドローンリース代　50,000円×6機＝300,000円
・会場設備リース代　800,000円×一式＝800,000円</t>
    <rPh sb="1" eb="4">
      <t>キョウギヨウ</t>
    </rPh>
    <rPh sb="11" eb="12">
      <t>ダイ</t>
    </rPh>
    <rPh sb="19" eb="20">
      <t>エン</t>
    </rPh>
    <rPh sb="22" eb="23">
      <t>キ</t>
    </rPh>
    <rPh sb="31" eb="32">
      <t>エン</t>
    </rPh>
    <rPh sb="34" eb="36">
      <t>カイジョウ</t>
    </rPh>
    <rPh sb="36" eb="38">
      <t>セツビ</t>
    </rPh>
    <rPh sb="41" eb="42">
      <t>ダイ</t>
    </rPh>
    <rPh sb="50" eb="51">
      <t>エン</t>
    </rPh>
    <rPh sb="52" eb="54">
      <t>イッシキ</t>
    </rPh>
    <rPh sb="62" eb="63">
      <t>エン</t>
    </rPh>
    <phoneticPr fontId="1"/>
  </si>
  <si>
    <t>・レース賞金300,000円
・飲食代100,000円</t>
    <rPh sb="4" eb="6">
      <t>ショウキン</t>
    </rPh>
    <rPh sb="13" eb="14">
      <t>エン</t>
    </rPh>
    <rPh sb="16" eb="18">
      <t>インショク</t>
    </rPh>
    <rPh sb="18" eb="19">
      <t>ダイ</t>
    </rPh>
    <rPh sb="26" eb="27">
      <t>エン</t>
    </rPh>
    <phoneticPr fontId="1"/>
  </si>
  <si>
    <t>（主な費用を記載すること）</t>
    <rPh sb="1" eb="2">
      <t>オモ</t>
    </rPh>
    <rPh sb="3" eb="5">
      <t>ヒヨウ</t>
    </rPh>
    <rPh sb="6" eb="8">
      <t>キサイ</t>
    </rPh>
    <phoneticPr fontId="1"/>
  </si>
  <si>
    <t>注）</t>
    <phoneticPr fontId="1"/>
  </si>
  <si>
    <t>※別途、事業内容を説明する資料があれば、添付すること。</t>
    <rPh sb="1" eb="3">
      <t>ベット</t>
    </rPh>
    <rPh sb="4" eb="6">
      <t>ジギョウ</t>
    </rPh>
    <rPh sb="6" eb="8">
      <t>ナイヨウ</t>
    </rPh>
    <rPh sb="9" eb="11">
      <t>セツメイ</t>
    </rPh>
    <rPh sb="13" eb="15">
      <t>シリョウ</t>
    </rPh>
    <rPh sb="20" eb="22">
      <t>テンプ</t>
    </rPh>
    <phoneticPr fontId="1"/>
  </si>
  <si>
    <t>※ただし説明資料は、A４用紙で８枚を限度とする。</t>
    <rPh sb="4" eb="6">
      <t>セツメイ</t>
    </rPh>
    <rPh sb="6" eb="8">
      <t>シリョウ</t>
    </rPh>
    <rPh sb="12" eb="14">
      <t>ヨウシ</t>
    </rPh>
    <rPh sb="16" eb="17">
      <t>マイ</t>
    </rPh>
    <rPh sb="18" eb="20">
      <t>ゲンド</t>
    </rPh>
    <phoneticPr fontId="1"/>
  </si>
  <si>
    <t>対象外経費　小計</t>
    <rPh sb="0" eb="3">
      <t>タイショウガイ</t>
    </rPh>
    <rPh sb="3" eb="5">
      <t>ケイヒ</t>
    </rPh>
    <rPh sb="6" eb="8">
      <t>ショウケイ</t>
    </rPh>
    <phoneticPr fontId="1"/>
  </si>
  <si>
    <t>対象経費　　小計</t>
    <rPh sb="0" eb="2">
      <t>タイショウ</t>
    </rPh>
    <rPh sb="2" eb="4">
      <t>ケイヒ</t>
    </rPh>
    <rPh sb="6" eb="8">
      <t>ショウケイ</t>
    </rPh>
    <phoneticPr fontId="1"/>
  </si>
  <si>
    <t>事業費　合計</t>
    <rPh sb="0" eb="3">
      <t>ジギョウヒ</t>
    </rPh>
    <rPh sb="4" eb="6">
      <t>ゴウケイ</t>
    </rPh>
    <phoneticPr fontId="1"/>
  </si>
  <si>
    <t>事業収入　合計</t>
    <rPh sb="0" eb="2">
      <t>ジギョウ</t>
    </rPh>
    <rPh sb="2" eb="4">
      <t>シュウニュウ</t>
    </rPh>
    <rPh sb="5" eb="6">
      <t>ゴウ</t>
    </rPh>
    <rPh sb="6" eb="7">
      <t>ケイ</t>
    </rPh>
    <phoneticPr fontId="1"/>
  </si>
  <si>
    <t>収 支 精 算 書</t>
    <rPh sb="0" eb="1">
      <t>オサム</t>
    </rPh>
    <rPh sb="2" eb="3">
      <t>シ</t>
    </rPh>
    <rPh sb="4" eb="5">
      <t>セイ</t>
    </rPh>
    <rPh sb="6" eb="7">
      <t>サン</t>
    </rPh>
    <rPh sb="8" eb="9">
      <t>ショ</t>
    </rPh>
    <phoneticPr fontId="1"/>
  </si>
  <si>
    <t>領収書等により収入及び支出の積算内容が確認できる書類を項目ごとに整理した上で添付すること。</t>
    <rPh sb="0" eb="3">
      <t>リョウシュウショ</t>
    </rPh>
    <rPh sb="3" eb="4">
      <t>ナド</t>
    </rPh>
    <rPh sb="7" eb="9">
      <t>シュウニュウ</t>
    </rPh>
    <rPh sb="9" eb="10">
      <t>オヨ</t>
    </rPh>
    <rPh sb="11" eb="13">
      <t>シシュツ</t>
    </rPh>
    <rPh sb="14" eb="16">
      <t>セキサン</t>
    </rPh>
    <rPh sb="27" eb="29">
      <t>コウモク</t>
    </rPh>
    <rPh sb="32" eb="34">
      <t>セイリ</t>
    </rPh>
    <rPh sb="36" eb="37">
      <t>ウエ</t>
    </rPh>
    <phoneticPr fontId="1"/>
  </si>
  <si>
    <t>成果写真（当日の様子が分かる写真）</t>
    <rPh sb="0" eb="2">
      <t>セイカ</t>
    </rPh>
    <rPh sb="2" eb="4">
      <t>シャシン</t>
    </rPh>
    <rPh sb="5" eb="7">
      <t>トウジツ</t>
    </rPh>
    <rPh sb="8" eb="10">
      <t>ヨウス</t>
    </rPh>
    <rPh sb="11" eb="12">
      <t>ワ</t>
    </rPh>
    <rPh sb="14" eb="16">
      <t>シャシン</t>
    </rPh>
    <phoneticPr fontId="1"/>
  </si>
  <si>
    <t>※当日の様子が分かる写真を添付すること</t>
    <rPh sb="1" eb="3">
      <t>トウジツ</t>
    </rPh>
    <rPh sb="4" eb="6">
      <t>ヨウス</t>
    </rPh>
    <rPh sb="7" eb="8">
      <t>ワ</t>
    </rPh>
    <rPh sb="10" eb="12">
      <t>シャシン</t>
    </rPh>
    <rPh sb="13" eb="15">
      <t>テンプ</t>
    </rPh>
    <phoneticPr fontId="1"/>
  </si>
  <si>
    <t>・ドローン運搬費　一式　200,000円
・資材運搬費　一式　300,000円</t>
    <rPh sb="38" eb="39">
      <t>エン</t>
    </rPh>
    <phoneticPr fontId="1"/>
  </si>
  <si>
    <r>
      <rPr>
        <sz val="11"/>
        <color theme="1"/>
        <rFont val="Segoe UI Symbol"/>
        <family val="1"/>
      </rPr>
      <t>👈</t>
    </r>
    <r>
      <rPr>
        <sz val="11"/>
        <color theme="1"/>
        <rFont val="游明朝"/>
        <family val="1"/>
        <charset val="128"/>
      </rPr>
      <t>ライブ配信等に係る費用</t>
    </r>
    <rPh sb="5" eb="7">
      <t>ハイシン</t>
    </rPh>
    <rPh sb="7" eb="8">
      <t>トウ</t>
    </rPh>
    <rPh sb="9" eb="10">
      <t>カカ</t>
    </rPh>
    <rPh sb="11" eb="13">
      <t>ヒヨウ</t>
    </rPh>
    <phoneticPr fontId="1"/>
  </si>
  <si>
    <t>・広告宣伝費　</t>
    <rPh sb="1" eb="3">
      <t>コウコク</t>
    </rPh>
    <rPh sb="3" eb="6">
      <t>センデンヒ</t>
    </rPh>
    <phoneticPr fontId="1"/>
  </si>
  <si>
    <t>・協賛金収入　3,500,000円
・入場料　500,000円</t>
    <phoneticPr fontId="1"/>
  </si>
  <si>
    <t>・ポスター印刷代　1,000,000円</t>
    <rPh sb="5" eb="7">
      <t>インサツ</t>
    </rPh>
    <rPh sb="7" eb="8">
      <t>ダイ</t>
    </rPh>
    <rPh sb="18" eb="19">
      <t>エン</t>
    </rPh>
    <phoneticPr fontId="1"/>
  </si>
  <si>
    <t>※どのような取組を実施したか</t>
    <rPh sb="6" eb="7">
      <t>ト</t>
    </rPh>
    <rPh sb="7" eb="8">
      <t>ク</t>
    </rPh>
    <rPh sb="9" eb="11">
      <t>ジッシ</t>
    </rPh>
    <phoneticPr fontId="1"/>
  </si>
  <si>
    <t>（対象経費（A）－ 補助事業収入（B）） ／２
=（●●●円 － ●●●円）／２　＝　●●●円</t>
    <rPh sb="1" eb="3">
      <t>タイショウ</t>
    </rPh>
    <rPh sb="3" eb="5">
      <t>ケイヒ</t>
    </rPh>
    <rPh sb="10" eb="14">
      <t>ホジョジギョウ</t>
    </rPh>
    <rPh sb="14" eb="16">
      <t>シュウニュウ</t>
    </rPh>
    <rPh sb="29" eb="30">
      <t>エン</t>
    </rPh>
    <rPh sb="36" eb="37">
      <t>エン</t>
    </rPh>
    <rPh sb="46" eb="47">
      <t>エン</t>
    </rPh>
    <phoneticPr fontId="1"/>
  </si>
  <si>
    <t>算出根拠が不明確な場合は、県から追加資料（見積書等）を求める場合があります。</t>
    <rPh sb="0" eb="2">
      <t>サンシュツ</t>
    </rPh>
    <rPh sb="2" eb="4">
      <t>コンキョ</t>
    </rPh>
    <rPh sb="5" eb="8">
      <t>フメイカク</t>
    </rPh>
    <rPh sb="9" eb="11">
      <t>バアイ</t>
    </rPh>
    <rPh sb="13" eb="14">
      <t>ケン</t>
    </rPh>
    <rPh sb="16" eb="18">
      <t>ツイカ</t>
    </rPh>
    <rPh sb="18" eb="20">
      <t>シリョウ</t>
    </rPh>
    <rPh sb="21" eb="24">
      <t>ミツモリショ</t>
    </rPh>
    <rPh sb="24" eb="25">
      <t>トウ</t>
    </rPh>
    <rPh sb="27" eb="28">
      <t>モト</t>
    </rPh>
    <rPh sb="30" eb="32">
      <t>バアイ</t>
    </rPh>
    <phoneticPr fontId="1"/>
  </si>
  <si>
    <t>・ライブ配信業務委託　900,000円（見積書による）</t>
    <rPh sb="4" eb="6">
      <t>ハイシン</t>
    </rPh>
    <rPh sb="6" eb="10">
      <t>ギョウムイタク</t>
    </rPh>
    <rPh sb="18" eb="19">
      <t>エン</t>
    </rPh>
    <rPh sb="20" eb="23">
      <t>ミツモリショ</t>
    </rPh>
    <phoneticPr fontId="1"/>
  </si>
  <si>
    <t>・会場設営委託　一式　2,000,000円（見積書による）</t>
    <rPh sb="1" eb="3">
      <t>カイジョウ</t>
    </rPh>
    <rPh sb="3" eb="5">
      <t>セツエイ</t>
    </rPh>
    <rPh sb="5" eb="7">
      <t>イタク</t>
    </rPh>
    <rPh sb="8" eb="10">
      <t>イッシキ</t>
    </rPh>
    <rPh sb="20" eb="21">
      <t>エン</t>
    </rPh>
    <rPh sb="22" eb="25">
      <t>ミツモリショ</t>
    </rPh>
    <phoneticPr fontId="1"/>
  </si>
  <si>
    <t>・会場使用料　600,000円（見積書による）</t>
    <rPh sb="1" eb="3">
      <t>カイジョウ</t>
    </rPh>
    <rPh sb="3" eb="6">
      <t>シヨウリョウ</t>
    </rPh>
    <rPh sb="14" eb="15">
      <t>エン</t>
    </rPh>
    <rPh sb="16" eb="19">
      <t>ミツモリショ</t>
    </rPh>
    <phoneticPr fontId="1"/>
  </si>
  <si>
    <r>
      <t>補助事業収入</t>
    </r>
    <r>
      <rPr>
        <b/>
        <sz val="11"/>
        <color theme="1"/>
        <rFont val="游ゴシック"/>
        <family val="3"/>
        <charset val="128"/>
      </rPr>
      <t>（B）</t>
    </r>
    <rPh sb="0" eb="2">
      <t>ホジョ</t>
    </rPh>
    <rPh sb="2" eb="4">
      <t>ジギョウ</t>
    </rPh>
    <rPh sb="4" eb="6">
      <t>シュウニュウ</t>
    </rPh>
    <phoneticPr fontId="1"/>
  </si>
  <si>
    <r>
      <t>対象経費</t>
    </r>
    <r>
      <rPr>
        <b/>
        <sz val="11"/>
        <color theme="1"/>
        <rFont val="游ゴシック"/>
        <family val="3"/>
        <charset val="128"/>
      </rPr>
      <t>（A）</t>
    </r>
    <r>
      <rPr>
        <sz val="11"/>
        <color theme="1"/>
        <rFont val="游明朝"/>
        <family val="1"/>
        <charset val="128"/>
      </rPr>
      <t>　　小計</t>
    </r>
    <rPh sb="0" eb="2">
      <t>タイショウ</t>
    </rPh>
    <rPh sb="2" eb="4">
      <t>ケイヒ</t>
    </rPh>
    <rPh sb="9" eb="11">
      <t>ショウケイ</t>
    </rPh>
    <phoneticPr fontId="1"/>
  </si>
  <si>
    <t>※コンソーシアムの場合は幹事者名を記載
　また別途、構成員一覧及び協定書等の写しを添付すること</t>
    <rPh sb="9" eb="11">
      <t>バアイ</t>
    </rPh>
    <rPh sb="12" eb="14">
      <t>カンジ</t>
    </rPh>
    <rPh sb="14" eb="15">
      <t>シャ</t>
    </rPh>
    <rPh sb="15" eb="16">
      <t>メイ</t>
    </rPh>
    <rPh sb="17" eb="19">
      <t>キサイ</t>
    </rPh>
    <rPh sb="23" eb="25">
      <t>ベット</t>
    </rPh>
    <rPh sb="26" eb="29">
      <t>コウセイイン</t>
    </rPh>
    <rPh sb="29" eb="31">
      <t>イチラン</t>
    </rPh>
    <rPh sb="31" eb="32">
      <t>オヨ</t>
    </rPh>
    <rPh sb="33" eb="35">
      <t>キョウテイ</t>
    </rPh>
    <rPh sb="35" eb="36">
      <t>ショ</t>
    </rPh>
    <rPh sb="36" eb="37">
      <t>トウ</t>
    </rPh>
    <rPh sb="38" eb="39">
      <t>ウツ</t>
    </rPh>
    <rPh sb="41" eb="43">
      <t>テンプ</t>
    </rPh>
    <phoneticPr fontId="1"/>
  </si>
  <si>
    <t>　　代表者職･氏名</t>
    <rPh sb="2" eb="5">
      <t>ダイヒョウシャ</t>
    </rPh>
    <rPh sb="5" eb="6">
      <t>ショク</t>
    </rPh>
    <rPh sb="7" eb="9">
      <t>シメイ</t>
    </rPh>
    <phoneticPr fontId="1"/>
  </si>
  <si>
    <t>※各種様式の「代表者印の押印」について
　発行責任者（代表取締役等）及び発行担当者の記載がある場合
　のみ省略可能です。</t>
    <rPh sb="1" eb="3">
      <t>カクシュ</t>
    </rPh>
    <rPh sb="3" eb="5">
      <t>ヨウシキ</t>
    </rPh>
    <rPh sb="7" eb="10">
      <t>ダイヒョウシャ</t>
    </rPh>
    <rPh sb="10" eb="11">
      <t>イン</t>
    </rPh>
    <rPh sb="12" eb="14">
      <t>オウイン</t>
    </rPh>
    <rPh sb="27" eb="29">
      <t>ダイヒョウ</t>
    </rPh>
    <rPh sb="29" eb="32">
      <t>トリシマリヤク</t>
    </rPh>
    <rPh sb="32" eb="33">
      <t>トウ</t>
    </rPh>
    <rPh sb="34" eb="35">
      <t>オヨ</t>
    </rPh>
    <rPh sb="36" eb="38">
      <t>ハッコウ</t>
    </rPh>
    <rPh sb="38" eb="41">
      <t>タントウシャ</t>
    </rPh>
    <rPh sb="42" eb="44">
      <t>キサイ</t>
    </rPh>
    <rPh sb="47" eb="49">
      <t>バアイ</t>
    </rPh>
    <rPh sb="53" eb="55">
      <t>ショウリャク</t>
    </rPh>
    <rPh sb="55" eb="57">
      <t>カノウ</t>
    </rPh>
    <phoneticPr fontId="1"/>
  </si>
  <si>
    <t>その他（コンソーシアムでの申請の場合、構成員一覧及び協定書）</t>
    <rPh sb="13" eb="15">
      <t>シンセイ</t>
    </rPh>
    <rPh sb="16" eb="18">
      <t>バアイ</t>
    </rPh>
    <rPh sb="19" eb="22">
      <t>コウセイイン</t>
    </rPh>
    <rPh sb="22" eb="24">
      <t>イチラン</t>
    </rPh>
    <rPh sb="24" eb="25">
      <t>オヨ</t>
    </rPh>
    <rPh sb="26" eb="29">
      <t>キョウテイショ</t>
    </rPh>
    <phoneticPr fontId="1"/>
  </si>
  <si>
    <t xml:space="preserve">   長崎県ドローンイベント開催支援補助金交付申請書</t>
    <rPh sb="3" eb="6">
      <t>ナガサキケン</t>
    </rPh>
    <rPh sb="14" eb="16">
      <t>カイサイ</t>
    </rPh>
    <rPh sb="18" eb="21">
      <t>ホジョキン</t>
    </rPh>
    <rPh sb="21" eb="26">
      <t>コウフシンセイショ</t>
    </rPh>
    <phoneticPr fontId="1"/>
  </si>
  <si>
    <t>　長崎県ドローンイベント開催支援補助金を交付されるよう、長崎県補助金等交付規則（昭和40年長崎県規則第16号）第４条の規定により、関係書類を添えて下記のとおり申請します。</t>
    <rPh sb="1" eb="4">
      <t>ナガサキケン</t>
    </rPh>
    <rPh sb="12" eb="14">
      <t>カイサイ</t>
    </rPh>
    <rPh sb="16" eb="19">
      <t>ホジョキン</t>
    </rPh>
    <rPh sb="20" eb="22">
      <t>コウフ</t>
    </rPh>
    <rPh sb="28" eb="31">
      <t>ナガサキケン</t>
    </rPh>
    <rPh sb="31" eb="35">
      <t>ホジョキントウ</t>
    </rPh>
    <rPh sb="35" eb="39">
      <t>コウフキソク</t>
    </rPh>
    <phoneticPr fontId="1"/>
  </si>
  <si>
    <t>　長崎県ドローンイベント開催支援補助金の交付申請を行うにあたり、次の事項について誓約します。</t>
    <rPh sb="1" eb="4">
      <t>ナガサキケン</t>
    </rPh>
    <rPh sb="12" eb="14">
      <t>カイサイ</t>
    </rPh>
    <rPh sb="20" eb="24">
      <t>コウフシンセイ</t>
    </rPh>
    <rPh sb="25" eb="26">
      <t>オコナ</t>
    </rPh>
    <rPh sb="32" eb="33">
      <t>ツギ</t>
    </rPh>
    <rPh sb="34" eb="36">
      <t>ジコウ</t>
    </rPh>
    <rPh sb="40" eb="42">
      <t>セイヤク</t>
    </rPh>
    <phoneticPr fontId="1"/>
  </si>
  <si>
    <t>長崎県ドローンイベント開催支援補助金</t>
    <phoneticPr fontId="1"/>
  </si>
  <si>
    <t>　令和　　年　　月　　日付で交付申請のあった、長崎県ドローンイベント開催支援補助金については、不交付を決定したので通知する。</t>
    <rPh sb="23" eb="26">
      <t>ナガサキケン</t>
    </rPh>
    <rPh sb="34" eb="36">
      <t>カイサイ</t>
    </rPh>
    <rPh sb="36" eb="38">
      <t>シエン</t>
    </rPh>
    <rPh sb="47" eb="48">
      <t>フ</t>
    </rPh>
    <rPh sb="57" eb="59">
      <t>ツウチ</t>
    </rPh>
    <phoneticPr fontId="1"/>
  </si>
  <si>
    <t>長崎県ドローンイベント開催支援補助金実施状況報告書</t>
    <rPh sb="0" eb="3">
      <t>ナガサキケン</t>
    </rPh>
    <rPh sb="11" eb="13">
      <t>カイサイ</t>
    </rPh>
    <rPh sb="13" eb="15">
      <t>シエン</t>
    </rPh>
    <rPh sb="15" eb="18">
      <t>ホジョキン</t>
    </rPh>
    <rPh sb="18" eb="25">
      <t>ジッシジョウキョウホウコクショ</t>
    </rPh>
    <phoneticPr fontId="1"/>
  </si>
  <si>
    <t>　　長崎県ドローンイベント開催支援補助金に係る</t>
    <rPh sb="2" eb="5">
      <t>ナガサキケン</t>
    </rPh>
    <rPh sb="13" eb="15">
      <t>カイサイ</t>
    </rPh>
    <phoneticPr fontId="1"/>
  </si>
  <si>
    <t>長崎県ドローンイベント開催支援補助金に係る</t>
    <rPh sb="0" eb="3">
      <t>ナガサキケン</t>
    </rPh>
    <rPh sb="11" eb="13">
      <t>カイサイ</t>
    </rPh>
    <phoneticPr fontId="1"/>
  </si>
  <si>
    <t xml:space="preserve">   長崎県ドローンイベント開催支援補助金実績報告書</t>
    <rPh sb="3" eb="6">
      <t>ナガサキケン</t>
    </rPh>
    <rPh sb="14" eb="16">
      <t>カイサイ</t>
    </rPh>
    <rPh sb="18" eb="21">
      <t>ホジョキン</t>
    </rPh>
    <rPh sb="21" eb="23">
      <t>ジッセキ</t>
    </rPh>
    <rPh sb="23" eb="26">
      <t>ホウコクショ</t>
    </rPh>
    <phoneticPr fontId="1"/>
  </si>
  <si>
    <t>　令和　　年　　月　　日付け長崎県指令　　第　　　号をもって交付決定の通知があった長崎県ドローンイベント開催支援補助金について、その実績を関係書類を添えて報告します。</t>
    <rPh sb="41" eb="44">
      <t>ナガサキケン</t>
    </rPh>
    <rPh sb="52" eb="54">
      <t>カイサイ</t>
    </rPh>
    <rPh sb="54" eb="56">
      <t>シエン</t>
    </rPh>
    <phoneticPr fontId="1"/>
  </si>
  <si>
    <t xml:space="preserve">   長崎県ドローンイベント開催支援補助金</t>
    <phoneticPr fontId="1"/>
  </si>
  <si>
    <t>　令和　　年　　月　　日付長崎県指令　　第　　　号で交付の決定をした長崎県ドローンイベント開催支援補助金については、次のとおりその額を確定したので通知する。</t>
    <phoneticPr fontId="1"/>
  </si>
  <si>
    <t>長崎県ドローンイベント開催支援補助金
交付請求書</t>
    <rPh sb="0" eb="3">
      <t>ナガサキケン</t>
    </rPh>
    <rPh sb="11" eb="13">
      <t>カイサイ</t>
    </rPh>
    <rPh sb="19" eb="24">
      <t>コウフセイキュウショ</t>
    </rPh>
    <phoneticPr fontId="1"/>
  </si>
  <si>
    <t>　令和　　年　　月　　日付け長崎県指令　　第　　号をもって額の確定の通知があった上記の補助金について、   長崎県ドローンイベント開催支援補助金第15条の規定により請求します。</t>
    <rPh sb="1" eb="3">
      <t>レイワ</t>
    </rPh>
    <rPh sb="5" eb="6">
      <t>ネン</t>
    </rPh>
    <rPh sb="8" eb="9">
      <t>ツキ</t>
    </rPh>
    <rPh sb="11" eb="12">
      <t>ヒ</t>
    </rPh>
    <rPh sb="12" eb="13">
      <t>ヅ</t>
    </rPh>
    <rPh sb="14" eb="19">
      <t>ナガサキケンシレイ</t>
    </rPh>
    <rPh sb="21" eb="22">
      <t>ダイ</t>
    </rPh>
    <rPh sb="24" eb="25">
      <t>ゴウ</t>
    </rPh>
    <rPh sb="29" eb="30">
      <t>ガク</t>
    </rPh>
    <rPh sb="31" eb="33">
      <t>カクテイ</t>
    </rPh>
    <rPh sb="34" eb="36">
      <t>ツウチ</t>
    </rPh>
    <rPh sb="72" eb="73">
      <t>ダイ</t>
    </rPh>
    <rPh sb="75" eb="76">
      <t>ジョウ</t>
    </rPh>
    <rPh sb="82" eb="84">
      <t>セイキュウ</t>
    </rPh>
    <phoneticPr fontId="1"/>
  </si>
  <si>
    <t/>
  </si>
  <si>
    <t>補助事業者は、長崎県補助金等交付規則（昭和40年長崎県規則第16号）、長崎県企画部関係補助金等交付要綱（令和６年長崎県告示第252号。以下「交付要綱」という。）及び長崎県ドローンイベント開催支援補助金実施要綱及び補助金等に係る予算の執行の適正化に関する法律で定めるところに従わなければならない。</t>
    <rPh sb="82" eb="85">
      <t>ナガサキケン</t>
    </rPh>
    <rPh sb="93" eb="95">
      <t>カイサイ</t>
    </rPh>
    <rPh sb="104" eb="105">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</si>
</sst>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ggge&quot;年&quot;m&quot;月&quot;d&quot;日&quot;"/>
  </numFmts>
  <fonts count="48">
    <font>
      <sz val="11"/>
      <color theme="1"/>
      <name val="游ゴシック"/>
      <family val="2"/>
      <charset val="128"/>
      <scheme val="minor"/>
    </font>
    <font>
      <sz val="6"/>
      <name val="游ゴシック"/>
      <family val="2"/>
      <charset val="128"/>
      <scheme val="minor"/>
    </font>
    <font>
      <sz val="11"/>
      <color theme="1"/>
      <name val="ＭＳ 明朝"/>
      <family val="1"/>
      <charset val="128"/>
    </font>
    <font>
      <u/>
      <sz val="11"/>
      <color theme="10"/>
      <name val="游ゴシック"/>
      <family val="2"/>
      <charset val="128"/>
      <scheme val="minor"/>
    </font>
    <font>
      <sz val="11"/>
      <name val="ＭＳ Ｐゴシック"/>
      <family val="3"/>
      <charset val="128"/>
    </font>
    <font>
      <sz val="11"/>
      <color theme="1"/>
      <name val="游ゴシック"/>
      <family val="2"/>
      <charset val="128"/>
      <scheme val="minor"/>
    </font>
    <font>
      <b/>
      <sz val="14"/>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b/>
      <sz val="11"/>
      <name val="游ゴシック"/>
      <family val="3"/>
      <charset val="128"/>
      <scheme val="minor"/>
    </font>
    <font>
      <sz val="12"/>
      <color theme="1"/>
      <name val="游ゴシック"/>
      <family val="2"/>
      <charset val="128"/>
      <scheme val="minor"/>
    </font>
    <font>
      <sz val="11"/>
      <color theme="1"/>
      <name val="游明朝"/>
      <family val="1"/>
      <charset val="128"/>
    </font>
    <font>
      <sz val="10"/>
      <color theme="1"/>
      <name val="游明朝"/>
      <family val="1"/>
      <charset val="128"/>
    </font>
    <font>
      <sz val="9"/>
      <color theme="1"/>
      <name val="游明朝"/>
      <family val="1"/>
      <charset val="128"/>
    </font>
    <font>
      <b/>
      <sz val="11"/>
      <color theme="1"/>
      <name val="游明朝"/>
      <family val="1"/>
      <charset val="128"/>
    </font>
    <font>
      <sz val="11"/>
      <name val="游明朝"/>
      <family val="1"/>
      <charset val="128"/>
    </font>
    <font>
      <sz val="14"/>
      <color rgb="FF000000"/>
      <name val="游明朝"/>
      <family val="1"/>
      <charset val="128"/>
    </font>
    <font>
      <sz val="8"/>
      <color theme="1"/>
      <name val="游明朝"/>
      <family val="1"/>
      <charset val="128"/>
    </font>
    <font>
      <b/>
      <sz val="14"/>
      <color theme="1"/>
      <name val="游明朝"/>
      <family val="1"/>
      <charset val="128"/>
    </font>
    <font>
      <sz val="12"/>
      <color theme="1"/>
      <name val="游明朝"/>
      <family val="1"/>
      <charset val="128"/>
    </font>
    <font>
      <sz val="6"/>
      <color theme="1"/>
      <name val="游明朝"/>
      <family val="1"/>
      <charset val="128"/>
    </font>
    <font>
      <b/>
      <sz val="10"/>
      <color theme="1"/>
      <name val="游明朝"/>
      <family val="1"/>
      <charset val="128"/>
    </font>
    <font>
      <b/>
      <sz val="9"/>
      <color theme="1"/>
      <name val="游明朝"/>
      <family val="1"/>
      <charset val="128"/>
    </font>
    <font>
      <sz val="11"/>
      <color rgb="FF000000"/>
      <name val="游明朝"/>
      <family val="1"/>
      <charset val="128"/>
    </font>
    <font>
      <sz val="16"/>
      <color theme="1"/>
      <name val="游明朝"/>
      <family val="1"/>
      <charset val="128"/>
    </font>
    <font>
      <b/>
      <sz val="22"/>
      <color rgb="FF000000"/>
      <name val="游明朝"/>
      <family val="1"/>
      <charset val="128"/>
    </font>
    <font>
      <b/>
      <sz val="11"/>
      <color indexed="81"/>
      <name val="游ゴシック"/>
      <family val="3"/>
      <charset val="128"/>
    </font>
    <font>
      <b/>
      <sz val="16"/>
      <color theme="1"/>
      <name val="游明朝"/>
      <family val="1"/>
      <charset val="128"/>
    </font>
    <font>
      <b/>
      <sz val="6"/>
      <color theme="1"/>
      <name val="游明朝"/>
      <family val="1"/>
      <charset val="128"/>
    </font>
    <font>
      <sz val="11"/>
      <color rgb="FFFF0000"/>
      <name val="游明朝"/>
      <family val="1"/>
      <charset val="128"/>
    </font>
    <font>
      <u/>
      <sz val="11"/>
      <color rgb="FFFF0000"/>
      <name val="游明朝"/>
      <family val="1"/>
      <charset val="128"/>
    </font>
    <font>
      <sz val="14"/>
      <color theme="1"/>
      <name val="游明朝"/>
      <family val="1"/>
      <charset val="128"/>
    </font>
    <font>
      <sz val="28"/>
      <color rgb="FFFF0000"/>
      <name val="游明朝"/>
      <family val="1"/>
      <charset val="128"/>
    </font>
    <font>
      <sz val="9"/>
      <color rgb="FF000000"/>
      <name val="Meiryo UI"/>
      <family val="3"/>
      <charset val="128"/>
    </font>
    <font>
      <b/>
      <sz val="18"/>
      <color theme="1"/>
      <name val="游明朝"/>
      <family val="1"/>
      <charset val="128"/>
    </font>
    <font>
      <b/>
      <sz val="26"/>
      <color rgb="FFFF0000"/>
      <name val="游ゴシック"/>
      <family val="3"/>
      <charset val="128"/>
      <scheme val="minor"/>
    </font>
    <font>
      <u/>
      <sz val="16"/>
      <color theme="10"/>
      <name val="游明朝"/>
      <family val="1"/>
      <charset val="128"/>
    </font>
    <font>
      <sz val="18"/>
      <color theme="1"/>
      <name val="游明朝"/>
      <family val="1"/>
      <charset val="128"/>
    </font>
    <font>
      <sz val="11"/>
      <color theme="2" tint="-0.499984740745262"/>
      <name val="游明朝"/>
      <family val="1"/>
      <charset val="128"/>
    </font>
    <font>
      <sz val="10"/>
      <color theme="0"/>
      <name val="游明朝"/>
      <family val="1"/>
      <charset val="128"/>
    </font>
    <font>
      <sz val="10"/>
      <name val="游明朝"/>
      <family val="1"/>
      <charset val="128"/>
    </font>
    <font>
      <sz val="11"/>
      <color theme="1"/>
      <name val="Segoe UI Symbol"/>
      <family val="1"/>
    </font>
    <font>
      <sz val="11"/>
      <color theme="2" tint="-0.249977111117893"/>
      <name val="游明朝"/>
      <family val="1"/>
      <charset val="128"/>
    </font>
    <font>
      <sz val="12"/>
      <name val="游明朝"/>
      <family val="1"/>
      <charset val="128"/>
    </font>
    <font>
      <sz val="9"/>
      <color indexed="81"/>
      <name val="MS P ゴシック"/>
      <family val="2"/>
    </font>
    <font>
      <b/>
      <sz val="9"/>
      <color indexed="81"/>
      <name val="ＭＳ Ｐゴシック"/>
      <family val="3"/>
      <charset val="128"/>
    </font>
    <font>
      <b/>
      <sz val="11"/>
      <color theme="1"/>
      <name val="游ゴシック"/>
      <family val="3"/>
      <charset val="128"/>
    </font>
    <font>
      <b/>
      <sz val="12"/>
      <color rgb="FFFF000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theme="4"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xf numFmtId="38" fontId="4" fillId="0" borderId="0" applyFont="0" applyFill="0" applyBorder="0" applyAlignment="0" applyProtection="0"/>
    <xf numFmtId="38" fontId="5"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6" fillId="0" borderId="0" xfId="0" applyFont="1">
      <alignment vertical="center"/>
    </xf>
    <xf numFmtId="0" fontId="7" fillId="4" borderId="17" xfId="0" applyFont="1" applyFill="1" applyBorder="1" applyAlignment="1">
      <alignment horizontal="center" vertical="center"/>
    </xf>
    <xf numFmtId="0" fontId="7" fillId="4" borderId="18" xfId="0" applyFont="1" applyFill="1" applyBorder="1">
      <alignment vertical="center"/>
    </xf>
    <xf numFmtId="0" fontId="7" fillId="4" borderId="18" xfId="0" applyFont="1" applyFill="1" applyBorder="1" applyAlignment="1">
      <alignment horizontal="center" vertical="center"/>
    </xf>
    <xf numFmtId="0" fontId="9" fillId="0" borderId="19" xfId="0" applyFont="1" applyBorder="1" applyAlignment="1">
      <alignment horizontal="center" vertical="center"/>
    </xf>
    <xf numFmtId="0" fontId="9" fillId="5" borderId="20" xfId="0" applyFont="1" applyFill="1" applyBorder="1">
      <alignment vertical="center"/>
    </xf>
    <xf numFmtId="0" fontId="9" fillId="6" borderId="20" xfId="0" applyFont="1" applyFill="1" applyBorder="1">
      <alignment vertical="center"/>
    </xf>
    <xf numFmtId="0" fontId="8" fillId="0" borderId="16" xfId="0" applyFont="1" applyBorder="1" applyAlignment="1">
      <alignment horizontal="center" vertical="center"/>
    </xf>
    <xf numFmtId="0" fontId="0" fillId="5" borderId="21" xfId="0" applyFill="1" applyBorder="1">
      <alignment vertical="center"/>
    </xf>
    <xf numFmtId="0" fontId="0" fillId="6" borderId="21" xfId="0" applyFill="1" applyBorder="1">
      <alignment vertical="center"/>
    </xf>
    <xf numFmtId="0" fontId="8" fillId="0" borderId="14" xfId="0" applyFont="1" applyBorder="1" applyAlignment="1">
      <alignment horizontal="center" vertical="center"/>
    </xf>
    <xf numFmtId="0" fontId="0" fillId="5" borderId="15" xfId="0" applyFill="1" applyBorder="1">
      <alignment vertical="center"/>
    </xf>
    <xf numFmtId="0" fontId="0" fillId="6" borderId="15" xfId="0" applyFill="1" applyBorder="1">
      <alignment vertical="center"/>
    </xf>
    <xf numFmtId="177" fontId="10" fillId="5" borderId="15" xfId="0" applyNumberFormat="1" applyFont="1" applyFill="1" applyBorder="1" applyAlignment="1">
      <alignment horizontal="left" vertical="center"/>
    </xf>
    <xf numFmtId="58" fontId="10" fillId="6" borderId="15" xfId="0" applyNumberFormat="1" applyFont="1" applyFill="1" applyBorder="1" applyAlignment="1">
      <alignment horizontal="left" vertical="center"/>
    </xf>
    <xf numFmtId="0" fontId="8" fillId="0" borderId="22" xfId="0" applyFont="1" applyBorder="1" applyAlignment="1">
      <alignment horizontal="center" vertical="center" wrapText="1"/>
    </xf>
    <xf numFmtId="0" fontId="0" fillId="5" borderId="23" xfId="0" applyFill="1" applyBorder="1">
      <alignment vertical="center"/>
    </xf>
    <xf numFmtId="0" fontId="0" fillId="6" borderId="23" xfId="0" applyFill="1" applyBorder="1">
      <alignment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0" fillId="5" borderId="25" xfId="0" applyFill="1" applyBorder="1">
      <alignment vertical="center"/>
    </xf>
    <xf numFmtId="0" fontId="0" fillId="6" borderId="25" xfId="0" applyFill="1" applyBorder="1">
      <alignment vertical="center"/>
    </xf>
    <xf numFmtId="0" fontId="8" fillId="0" borderId="0" xfId="0" applyFont="1" applyAlignment="1">
      <alignment horizontal="center" vertical="center"/>
    </xf>
    <xf numFmtId="49" fontId="0" fillId="0" borderId="0" xfId="0" applyNumberFormat="1">
      <alignment vertical="center"/>
    </xf>
    <xf numFmtId="58" fontId="0" fillId="0" borderId="0" xfId="0" applyNumberForma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49" fontId="14" fillId="0" borderId="0" xfId="0" applyNumberFormat="1" applyFont="1" applyAlignment="1">
      <alignment horizontal="left" vertical="center"/>
    </xf>
    <xf numFmtId="0" fontId="14" fillId="0" borderId="0" xfId="0" applyFont="1">
      <alignment vertical="center"/>
    </xf>
    <xf numFmtId="0" fontId="16" fillId="0" borderId="0" xfId="0" applyFont="1">
      <alignment vertical="center"/>
    </xf>
    <xf numFmtId="0" fontId="11" fillId="0" borderId="11" xfId="0" applyFont="1" applyBorder="1">
      <alignment vertical="center"/>
    </xf>
    <xf numFmtId="0" fontId="17" fillId="0" borderId="0" xfId="0" applyFont="1">
      <alignment vertical="center"/>
    </xf>
    <xf numFmtId="49" fontId="11" fillId="0" borderId="0" xfId="0" applyNumberFormat="1" applyFont="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1" fillId="0" borderId="10" xfId="0" applyFont="1" applyBorder="1">
      <alignment vertical="center"/>
    </xf>
    <xf numFmtId="0" fontId="11" fillId="0" borderId="12" xfId="0" applyFont="1" applyBorder="1">
      <alignment vertical="center"/>
    </xf>
    <xf numFmtId="0" fontId="12" fillId="0" borderId="0" xfId="0" applyFont="1" applyAlignment="1">
      <alignment horizontal="right" vertical="center"/>
    </xf>
    <xf numFmtId="0" fontId="12" fillId="0" borderId="5" xfId="0" applyFont="1" applyBorder="1" applyAlignment="1">
      <alignment vertical="center"/>
    </xf>
    <xf numFmtId="0" fontId="12" fillId="0" borderId="6" xfId="0" applyFont="1" applyBorder="1" applyAlignment="1">
      <alignment vertical="center"/>
    </xf>
    <xf numFmtId="0" fontId="21" fillId="0" borderId="6" xfId="0" applyFont="1" applyBorder="1">
      <alignment vertical="center"/>
    </xf>
    <xf numFmtId="0" fontId="12" fillId="0" borderId="6" xfId="0" applyFont="1" applyBorder="1">
      <alignment vertical="center"/>
    </xf>
    <xf numFmtId="0" fontId="12" fillId="0" borderId="10" xfId="0" applyFont="1" applyBorder="1" applyAlignment="1">
      <alignment vertical="top"/>
    </xf>
    <xf numFmtId="0" fontId="21" fillId="0" borderId="11" xfId="0" applyFont="1" applyBorder="1">
      <alignment vertical="center"/>
    </xf>
    <xf numFmtId="0" fontId="13" fillId="2" borderId="2" xfId="0" applyFont="1" applyFill="1" applyBorder="1" applyAlignment="1">
      <alignment horizontal="left" vertical="center"/>
    </xf>
    <xf numFmtId="0" fontId="11" fillId="0" borderId="0" xfId="0" applyFont="1" applyAlignment="1">
      <alignment horizontal="right" vertical="center"/>
    </xf>
    <xf numFmtId="0" fontId="23" fillId="0" borderId="0" xfId="0" applyFont="1">
      <alignment vertical="center"/>
    </xf>
    <xf numFmtId="0" fontId="21" fillId="0" borderId="11"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left" vertical="top" wrapText="1"/>
    </xf>
    <xf numFmtId="0" fontId="11" fillId="0" borderId="0" xfId="0" applyFont="1" applyBorder="1" applyAlignment="1">
      <alignment horizontal="left" vertical="top"/>
    </xf>
    <xf numFmtId="0" fontId="12" fillId="0" borderId="11" xfId="0" applyFont="1" applyBorder="1" applyAlignment="1">
      <alignment horizontal="left" vertical="center"/>
    </xf>
    <xf numFmtId="0" fontId="13" fillId="2" borderId="10" xfId="0" applyFont="1" applyFill="1" applyBorder="1" applyAlignment="1">
      <alignment horizontal="left" vertical="center"/>
    </xf>
    <xf numFmtId="0" fontId="13" fillId="2" borderId="1" xfId="0" applyFont="1" applyFill="1" applyBorder="1" applyAlignment="1">
      <alignment horizontal="center" vertical="center"/>
    </xf>
    <xf numFmtId="0" fontId="15" fillId="0" borderId="0" xfId="2" applyFont="1" applyAlignment="1">
      <alignment wrapText="1"/>
    </xf>
    <xf numFmtId="0" fontId="11" fillId="0" borderId="0" xfId="0" applyFont="1" applyAlignment="1">
      <alignment vertical="center"/>
    </xf>
    <xf numFmtId="0" fontId="14" fillId="0" borderId="0" xfId="0" applyFont="1" applyAlignment="1">
      <alignment horizontal="center" vertical="center"/>
    </xf>
    <xf numFmtId="38" fontId="24" fillId="0" borderId="1" xfId="4" applyFont="1" applyBorder="1" applyAlignment="1">
      <alignment horizontal="right" vertical="center"/>
    </xf>
    <xf numFmtId="38" fontId="24" fillId="0" borderId="10" xfId="4" applyFont="1" applyBorder="1" applyAlignment="1">
      <alignment horizontal="right" vertical="center"/>
    </xf>
    <xf numFmtId="0" fontId="13" fillId="0" borderId="0" xfId="0" applyFont="1" applyBorder="1" applyAlignment="1">
      <alignment vertical="center" wrapText="1"/>
    </xf>
    <xf numFmtId="49" fontId="11" fillId="0" borderId="0" xfId="0" applyNumberFormat="1" applyFont="1" applyAlignment="1">
      <alignment horizontal="left" vertical="center"/>
    </xf>
    <xf numFmtId="0" fontId="13" fillId="0" borderId="0" xfId="0" applyFont="1" applyBorder="1" applyAlignment="1">
      <alignment horizontal="righ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3" fillId="0" borderId="0"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2" fillId="0" borderId="0" xfId="0" applyFont="1" applyAlignment="1">
      <alignment vertical="center" wrapText="1"/>
    </xf>
    <xf numFmtId="0" fontId="12" fillId="0" borderId="0" xfId="0" quotePrefix="1" applyFont="1" applyAlignment="1">
      <alignment vertical="center" wrapText="1"/>
    </xf>
    <xf numFmtId="0" fontId="29" fillId="0" borderId="0" xfId="0" applyFont="1">
      <alignment vertical="center"/>
    </xf>
    <xf numFmtId="0" fontId="19" fillId="3" borderId="0" xfId="0" applyFont="1" applyFill="1" applyAlignment="1">
      <alignment vertical="center" shrinkToFit="1"/>
    </xf>
    <xf numFmtId="0" fontId="11" fillId="0" borderId="0" xfId="0" applyFont="1" applyAlignment="1">
      <alignment horizontal="center" vertical="center"/>
    </xf>
    <xf numFmtId="0" fontId="27" fillId="0" borderId="0" xfId="0" applyFont="1" applyAlignment="1">
      <alignment horizontal="center" vertical="center"/>
    </xf>
    <xf numFmtId="0" fontId="12"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vertical="center"/>
    </xf>
    <xf numFmtId="0" fontId="31" fillId="0" borderId="0" xfId="0" applyFont="1" applyAlignment="1">
      <alignment horizontal="center" vertical="center"/>
    </xf>
    <xf numFmtId="0" fontId="15" fillId="0" borderId="0" xfId="2" applyFont="1" applyAlignment="1">
      <alignment wrapText="1"/>
    </xf>
    <xf numFmtId="0" fontId="12" fillId="0" borderId="8" xfId="0" applyFont="1" applyBorder="1">
      <alignment vertical="center"/>
    </xf>
    <xf numFmtId="0" fontId="12" fillId="0" borderId="0" xfId="0" applyFont="1" applyAlignment="1">
      <alignment horizontal="center" vertical="center"/>
    </xf>
    <xf numFmtId="0" fontId="12" fillId="0" borderId="4" xfId="0" applyFont="1" applyBorder="1">
      <alignment vertical="center"/>
    </xf>
    <xf numFmtId="0" fontId="13" fillId="0" borderId="0" xfId="0" applyFont="1" applyAlignment="1">
      <alignment horizontal="left" vertical="center" indent="1"/>
    </xf>
    <xf numFmtId="0" fontId="13" fillId="0" borderId="0" xfId="0" applyFont="1" applyAlignment="1">
      <alignment vertical="center" wrapText="1"/>
    </xf>
    <xf numFmtId="0" fontId="15" fillId="0" borderId="0" xfId="2" applyFont="1"/>
    <xf numFmtId="49" fontId="13" fillId="0" borderId="0" xfId="0" applyNumberFormat="1" applyFont="1" applyAlignment="1">
      <alignment horizontal="center" vertical="center"/>
    </xf>
    <xf numFmtId="0" fontId="13" fillId="0" borderId="0" xfId="0" quotePrefix="1" applyFont="1">
      <alignment vertical="center"/>
    </xf>
    <xf numFmtId="49" fontId="11" fillId="0" borderId="0" xfId="0" applyNumberFormat="1" applyFont="1" applyAlignment="1">
      <alignment horizontal="right" vertical="center"/>
    </xf>
    <xf numFmtId="0" fontId="11" fillId="0" borderId="11" xfId="0" applyFont="1" applyBorder="1" applyAlignment="1">
      <alignment horizontal="right" vertical="center"/>
    </xf>
    <xf numFmtId="0" fontId="11" fillId="0" borderId="0" xfId="0" applyFont="1" applyAlignment="1">
      <alignment horizontal="left" vertical="center"/>
    </xf>
    <xf numFmtId="0" fontId="36" fillId="0" borderId="0" xfId="1" applyFont="1" applyAlignment="1">
      <alignment vertical="center"/>
    </xf>
    <xf numFmtId="58" fontId="11" fillId="0" borderId="0" xfId="0" applyNumberFormat="1" applyFont="1">
      <alignment vertical="center"/>
    </xf>
    <xf numFmtId="49" fontId="11" fillId="0" borderId="0" xfId="0" applyNumberFormat="1" applyFont="1" applyAlignment="1">
      <alignment horizontal="right" vertical="top"/>
    </xf>
    <xf numFmtId="0" fontId="11" fillId="0" borderId="0" xfId="0" applyFont="1" applyAlignment="1">
      <alignment horizontal="right" vertical="center" shrinkToFit="1"/>
    </xf>
    <xf numFmtId="0" fontId="11" fillId="0" borderId="0" xfId="0" applyFont="1" applyAlignment="1">
      <alignment vertical="top"/>
    </xf>
    <xf numFmtId="0" fontId="11" fillId="0" borderId="9" xfId="0" applyFont="1" applyBorder="1">
      <alignment vertical="center"/>
    </xf>
    <xf numFmtId="177" fontId="11" fillId="0" borderId="0" xfId="0" applyNumberFormat="1" applyFont="1" applyFill="1" applyAlignment="1">
      <alignment horizontal="left" vertical="center"/>
    </xf>
    <xf numFmtId="177" fontId="11" fillId="0" borderId="0" xfId="0" applyNumberFormat="1" applyFont="1" applyFill="1" applyAlignment="1">
      <alignment horizontal="right" vertical="center"/>
    </xf>
    <xf numFmtId="0" fontId="13" fillId="0" borderId="0" xfId="0" applyFont="1" applyAlignment="1">
      <alignment horizontal="right" vertical="center" wrapText="1"/>
    </xf>
    <xf numFmtId="49" fontId="18" fillId="0" borderId="0" xfId="0" applyNumberFormat="1" applyFont="1" applyBorder="1" applyAlignment="1">
      <alignment horizontal="center" vertical="center"/>
    </xf>
    <xf numFmtId="38" fontId="15" fillId="0" borderId="0" xfId="2" applyNumberFormat="1" applyFont="1" applyAlignment="1">
      <alignment wrapText="1"/>
    </xf>
    <xf numFmtId="38" fontId="13" fillId="0" borderId="0" xfId="0" applyNumberFormat="1" applyFont="1" applyAlignment="1">
      <alignment vertical="center"/>
    </xf>
    <xf numFmtId="0" fontId="13" fillId="0" borderId="0" xfId="0" applyFont="1" applyAlignment="1">
      <alignment vertical="center"/>
    </xf>
    <xf numFmtId="38" fontId="31" fillId="0" borderId="0" xfId="0" applyNumberFormat="1" applyFont="1" applyAlignment="1">
      <alignment vertical="center"/>
    </xf>
    <xf numFmtId="0" fontId="31" fillId="0" borderId="0" xfId="0" applyFont="1" applyAlignment="1">
      <alignment vertical="center"/>
    </xf>
    <xf numFmtId="38" fontId="11" fillId="0" borderId="0" xfId="0" applyNumberFormat="1" applyFont="1" applyAlignment="1">
      <alignment vertical="center"/>
    </xf>
    <xf numFmtId="0" fontId="37" fillId="0" borderId="0" xfId="0" applyFont="1">
      <alignment vertical="center"/>
    </xf>
    <xf numFmtId="0" fontId="11" fillId="0" borderId="1" xfId="0" applyFont="1" applyBorder="1" applyAlignment="1">
      <alignment horizontal="center" vertical="center"/>
    </xf>
    <xf numFmtId="38" fontId="24" fillId="0" borderId="32" xfId="4" applyFont="1" applyBorder="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11" fillId="0" borderId="0" xfId="0" applyFont="1" applyFill="1">
      <alignment vertical="center"/>
    </xf>
    <xf numFmtId="177" fontId="11" fillId="0" borderId="0" xfId="0" applyNumberFormat="1" applyFont="1" applyFill="1" applyAlignment="1">
      <alignment vertical="center"/>
    </xf>
    <xf numFmtId="38" fontId="11" fillId="0" borderId="0" xfId="0" applyNumberFormat="1" applyFont="1">
      <alignment vertical="center"/>
    </xf>
    <xf numFmtId="38" fontId="11" fillId="0" borderId="0" xfId="4" applyFont="1" applyAlignment="1">
      <alignment vertical="center"/>
    </xf>
    <xf numFmtId="38" fontId="11" fillId="0" borderId="0" xfId="4" applyFont="1">
      <alignment vertical="center"/>
    </xf>
    <xf numFmtId="0" fontId="17" fillId="0" borderId="2" xfId="0" applyFont="1" applyBorder="1" applyAlignment="1">
      <alignment horizontal="left" vertical="center"/>
    </xf>
    <xf numFmtId="0" fontId="39" fillId="7" borderId="2" xfId="0" applyFont="1" applyFill="1" applyBorder="1" applyAlignment="1">
      <alignment horizontal="center" vertical="center"/>
    </xf>
    <xf numFmtId="38" fontId="24" fillId="3" borderId="1" xfId="4" applyFont="1" applyFill="1" applyBorder="1" applyAlignment="1">
      <alignment horizontal="right" vertical="center"/>
    </xf>
    <xf numFmtId="38" fontId="24" fillId="3" borderId="2"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31" xfId="4" applyFont="1" applyFill="1" applyBorder="1" applyAlignment="1">
      <alignment horizontal="center" vertical="center"/>
    </xf>
    <xf numFmtId="38" fontId="24" fillId="0" borderId="31" xfId="4" applyFont="1" applyFill="1" applyBorder="1" applyAlignment="1">
      <alignment horizontal="right" vertical="center"/>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3" fillId="0" borderId="1" xfId="0" applyFont="1" applyBorder="1" applyAlignment="1">
      <alignment vertical="center" wrapText="1"/>
    </xf>
    <xf numFmtId="0" fontId="11" fillId="0" borderId="0" xfId="0" applyFont="1" applyAlignment="1">
      <alignment horizontal="right" vertical="top"/>
    </xf>
    <xf numFmtId="38" fontId="24" fillId="0" borderId="13" xfId="4" applyFont="1" applyBorder="1" applyAlignment="1">
      <alignment horizontal="right" vertical="center"/>
    </xf>
    <xf numFmtId="38" fontId="24" fillId="0" borderId="10" xfId="4" applyFont="1" applyBorder="1" applyAlignment="1">
      <alignment horizontal="center" vertical="center"/>
    </xf>
    <xf numFmtId="38" fontId="24" fillId="0" borderId="28" xfId="4" applyFont="1" applyBorder="1" applyAlignment="1">
      <alignment horizontal="right" vertical="center"/>
    </xf>
    <xf numFmtId="38" fontId="24" fillId="0" borderId="31" xfId="4" applyFont="1" applyBorder="1" applyAlignment="1">
      <alignment horizontal="center" vertical="center"/>
    </xf>
    <xf numFmtId="0" fontId="19" fillId="0" borderId="0" xfId="0" applyFont="1">
      <alignment vertical="center"/>
    </xf>
    <xf numFmtId="0" fontId="17" fillId="0" borderId="31" xfId="0" applyFont="1" applyBorder="1" applyAlignment="1">
      <alignment horizontal="left" vertical="center" wrapText="1"/>
    </xf>
    <xf numFmtId="0" fontId="15" fillId="0" borderId="0" xfId="0" applyFont="1" applyFill="1" applyAlignment="1">
      <alignment horizontal="right" vertical="center"/>
    </xf>
    <xf numFmtId="0" fontId="15" fillId="0" borderId="0" xfId="0" applyFont="1" applyFill="1">
      <alignment vertical="center"/>
    </xf>
    <xf numFmtId="38" fontId="24" fillId="0" borderId="5" xfId="4" applyFont="1" applyFill="1" applyBorder="1" applyAlignment="1">
      <alignment horizontal="right" vertical="center"/>
    </xf>
    <xf numFmtId="38" fontId="24" fillId="0" borderId="1" xfId="4" applyFont="1" applyFill="1" applyBorder="1" applyAlignment="1">
      <alignment horizontal="right" vertical="center"/>
    </xf>
    <xf numFmtId="38" fontId="24" fillId="0" borderId="2" xfId="4" applyFont="1" applyFill="1" applyBorder="1" applyAlignment="1">
      <alignment horizontal="right" vertical="center"/>
    </xf>
    <xf numFmtId="0" fontId="15" fillId="0" borderId="0" xfId="0" applyFont="1">
      <alignment vertical="center"/>
    </xf>
    <xf numFmtId="0" fontId="17" fillId="0" borderId="2" xfId="0" applyFont="1" applyBorder="1" applyAlignment="1">
      <alignment horizontal="left" vertical="center" wrapText="1"/>
    </xf>
    <xf numFmtId="0" fontId="11" fillId="0" borderId="0" xfId="0" applyFont="1" applyBorder="1" applyAlignment="1">
      <alignment horizontal="center" vertical="center"/>
    </xf>
    <xf numFmtId="0" fontId="13" fillId="0" borderId="11" xfId="0" applyFont="1" applyBorder="1" applyAlignment="1">
      <alignment horizontal="right" vertical="center"/>
    </xf>
    <xf numFmtId="0" fontId="11" fillId="0" borderId="0" xfId="0" applyFont="1" applyBorder="1">
      <alignment vertical="center"/>
    </xf>
    <xf numFmtId="0" fontId="11" fillId="0" borderId="0" xfId="0" applyFont="1" applyBorder="1" applyAlignment="1">
      <alignment horizontal="left" vertical="center"/>
    </xf>
    <xf numFmtId="0" fontId="13" fillId="0" borderId="0" xfId="0" applyFont="1" applyAlignment="1">
      <alignment horizontal="right" vertical="center"/>
    </xf>
    <xf numFmtId="0" fontId="47" fillId="0" borderId="0" xfId="0" applyFont="1" applyAlignment="1">
      <alignment horizontal="left" vertical="center" wrapText="1"/>
    </xf>
    <xf numFmtId="0" fontId="13" fillId="0" borderId="11" xfId="0" applyFont="1" applyBorder="1" applyAlignment="1">
      <alignment horizontal="center" vertical="center"/>
    </xf>
    <xf numFmtId="0" fontId="17" fillId="0" borderId="6" xfId="0" applyFont="1" applyBorder="1" applyAlignment="1">
      <alignment vertical="center" wrapText="1"/>
    </xf>
    <xf numFmtId="0" fontId="18" fillId="0" borderId="0" xfId="0" applyFont="1" applyAlignment="1">
      <alignment horizontal="center" vertical="center"/>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 xfId="0" applyFont="1" applyFill="1" applyBorder="1" applyAlignment="1">
      <alignment horizontal="center" vertical="center"/>
    </xf>
    <xf numFmtId="0" fontId="21" fillId="0" borderId="1" xfId="0" applyFont="1" applyBorder="1" applyAlignment="1">
      <alignment horizontal="center" vertical="center"/>
    </xf>
    <xf numFmtId="0" fontId="11" fillId="0" borderId="1" xfId="0" applyFont="1" applyBorder="1" applyAlignment="1">
      <alignment horizontal="center" vertical="center"/>
    </xf>
    <xf numFmtId="0" fontId="22" fillId="0" borderId="0" xfId="0" applyFont="1" applyAlignment="1">
      <alignment horizontal="center" vertical="center" shrinkToFit="1"/>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22" fillId="0" borderId="11" xfId="0" applyFont="1" applyBorder="1" applyAlignment="1">
      <alignment horizontal="left" vertical="center"/>
    </xf>
    <xf numFmtId="0" fontId="13" fillId="0" borderId="0" xfId="0" applyFont="1" applyBorder="1" applyAlignment="1">
      <alignment horizontal="center" vertical="center"/>
    </xf>
    <xf numFmtId="177" fontId="11" fillId="0" borderId="0" xfId="0" applyNumberFormat="1" applyFont="1" applyFill="1" applyAlignment="1">
      <alignment horizontal="right" vertical="center"/>
    </xf>
    <xf numFmtId="0" fontId="19" fillId="0" borderId="0" xfId="0" applyFont="1" applyFill="1" applyAlignment="1">
      <alignment horizontal="left" vertical="center" shrinkToFit="1"/>
    </xf>
    <xf numFmtId="0" fontId="28" fillId="0" borderId="3" xfId="0" applyFont="1" applyBorder="1" applyAlignment="1">
      <alignment horizontal="left" wrapText="1"/>
    </xf>
    <xf numFmtId="0" fontId="28" fillId="0" borderId="4" xfId="0" applyFont="1" applyBorder="1" applyAlignment="1">
      <alignment horizontal="left" wrapText="1"/>
    </xf>
    <xf numFmtId="0" fontId="15" fillId="0" borderId="0" xfId="2" applyFont="1" applyAlignment="1">
      <alignment horizontal="left" vertical="top" wrapText="1"/>
    </xf>
    <xf numFmtId="176" fontId="25" fillId="0" borderId="26" xfId="0" applyNumberFormat="1" applyFont="1" applyFill="1" applyBorder="1" applyAlignment="1">
      <alignment horizontal="right" vertical="center"/>
    </xf>
    <xf numFmtId="0" fontId="27" fillId="0" borderId="0" xfId="0" applyFont="1" applyAlignment="1">
      <alignment horizontal="center" vertical="center"/>
    </xf>
    <xf numFmtId="0" fontId="42" fillId="0" borderId="27" xfId="0" applyFont="1" applyBorder="1" applyAlignment="1">
      <alignment horizontal="left" vertical="top" wrapText="1"/>
    </xf>
    <xf numFmtId="0" fontId="42" fillId="0" borderId="29" xfId="0" applyFont="1" applyBorder="1" applyAlignment="1">
      <alignment horizontal="left" vertical="top"/>
    </xf>
    <xf numFmtId="0" fontId="42" fillId="0" borderId="30" xfId="0" applyFont="1" applyBorder="1" applyAlignment="1">
      <alignment horizontal="left" vertical="top"/>
    </xf>
    <xf numFmtId="0" fontId="38" fillId="0" borderId="27" xfId="0" applyFont="1" applyBorder="1" applyAlignment="1">
      <alignment horizontal="left" vertical="top" wrapText="1"/>
    </xf>
    <xf numFmtId="0" fontId="11" fillId="0" borderId="29" xfId="0" applyFont="1" applyBorder="1" applyAlignment="1">
      <alignment horizontal="left" vertical="top" wrapText="1"/>
    </xf>
    <xf numFmtId="0" fontId="11" fillId="0" borderId="30" xfId="0" applyFont="1" applyBorder="1" applyAlignment="1">
      <alignment horizontal="left" vertical="top" wrapText="1"/>
    </xf>
    <xf numFmtId="0" fontId="11" fillId="0" borderId="1" xfId="0" applyFont="1" applyBorder="1" applyAlignment="1">
      <alignment horizontal="center" vertical="center" wrapText="1"/>
    </xf>
    <xf numFmtId="0" fontId="11" fillId="0" borderId="28" xfId="0" applyFont="1" applyBorder="1" applyAlignment="1">
      <alignment horizontal="center" vertical="center"/>
    </xf>
    <xf numFmtId="0" fontId="15" fillId="0" borderId="0" xfId="0" applyFont="1" applyAlignment="1">
      <alignment horizontal="left" vertical="top" wrapText="1"/>
    </xf>
    <xf numFmtId="0" fontId="11" fillId="0" borderId="2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3" xfId="0" applyFont="1" applyBorder="1" applyAlignment="1">
      <alignment horizontal="center" vertical="center"/>
    </xf>
    <xf numFmtId="0" fontId="11" fillId="8" borderId="1" xfId="0" applyFont="1" applyFill="1" applyBorder="1" applyAlignment="1">
      <alignment horizontal="center" vertical="center"/>
    </xf>
    <xf numFmtId="0" fontId="34" fillId="0" borderId="0" xfId="0" applyFont="1" applyAlignment="1">
      <alignment horizontal="center" vertical="center"/>
    </xf>
    <xf numFmtId="0" fontId="22" fillId="0" borderId="0" xfId="0" applyFont="1" applyBorder="1" applyAlignment="1">
      <alignment horizontal="left" vertical="center" shrinkToFit="1"/>
    </xf>
    <xf numFmtId="177" fontId="15" fillId="0" borderId="0" xfId="0" applyNumberFormat="1" applyFont="1" applyFill="1" applyAlignment="1">
      <alignment horizontal="right" vertical="center"/>
    </xf>
    <xf numFmtId="0" fontId="17" fillId="0" borderId="0" xfId="0" applyFont="1" applyBorder="1" applyAlignment="1">
      <alignment vertical="center" wrapText="1"/>
    </xf>
    <xf numFmtId="0" fontId="43" fillId="0" borderId="0" xfId="0" applyFont="1" applyFill="1" applyAlignment="1">
      <alignment horizontal="left" vertical="center" shrinkToFit="1"/>
    </xf>
    <xf numFmtId="0" fontId="12"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xf>
    <xf numFmtId="0" fontId="12" fillId="0" borderId="0" xfId="0" applyFont="1" applyAlignment="1">
      <alignment horizontal="left" vertical="center" wrapText="1"/>
    </xf>
    <xf numFmtId="0" fontId="40" fillId="0" borderId="0" xfId="0" applyFont="1" applyAlignment="1">
      <alignment horizontal="left" vertical="center" wrapText="1"/>
    </xf>
    <xf numFmtId="176" fontId="24" fillId="0" borderId="11" xfId="0" applyNumberFormat="1" applyFont="1" applyBorder="1" applyAlignment="1">
      <alignment horizontal="center" vertical="center"/>
    </xf>
    <xf numFmtId="0" fontId="35" fillId="0" borderId="0" xfId="0" applyFont="1" applyAlignment="1">
      <alignment horizontal="center" vertical="center"/>
    </xf>
    <xf numFmtId="0" fontId="36" fillId="0" borderId="0" xfId="1" applyFont="1" applyAlignment="1">
      <alignment horizontal="left" vertical="center"/>
    </xf>
    <xf numFmtId="0" fontId="3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vertical="center" shrinkToFit="1"/>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1" fillId="0" borderId="7" xfId="0" applyFont="1" applyBorder="1" applyAlignment="1">
      <alignment horizontal="center" vertical="top"/>
    </xf>
    <xf numFmtId="0" fontId="11" fillId="0" borderId="8" xfId="0" applyFont="1" applyBorder="1" applyAlignment="1">
      <alignment horizontal="center" vertical="top"/>
    </xf>
    <xf numFmtId="0" fontId="11" fillId="0" borderId="0" xfId="0" applyFont="1" applyAlignment="1">
      <alignment horizontal="center" vertical="top"/>
    </xf>
    <xf numFmtId="0" fontId="11" fillId="0" borderId="9" xfId="0" applyFont="1" applyBorder="1" applyAlignment="1">
      <alignment horizontal="center" vertical="top"/>
    </xf>
    <xf numFmtId="0" fontId="11" fillId="0" borderId="10" xfId="0" applyFont="1" applyBorder="1" applyAlignment="1">
      <alignment horizontal="center" vertical="top"/>
    </xf>
    <xf numFmtId="0" fontId="11" fillId="0" borderId="11" xfId="0" applyFont="1" applyBorder="1" applyAlignment="1">
      <alignment horizontal="center" vertical="top"/>
    </xf>
    <xf numFmtId="0" fontId="11" fillId="0" borderId="12" xfId="0" applyFont="1" applyBorder="1" applyAlignment="1">
      <alignment horizontal="center" vertical="top"/>
    </xf>
    <xf numFmtId="0" fontId="11" fillId="0" borderId="0" xfId="0" applyFont="1" applyBorder="1" applyAlignment="1">
      <alignment horizontal="center" vertical="center" shrinkToFi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0"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 xfId="0" applyFont="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vertical="center"/>
    </xf>
    <xf numFmtId="0" fontId="35" fillId="0" borderId="0" xfId="0" applyFont="1" applyAlignment="1">
      <alignment horizontal="left" vertical="center"/>
    </xf>
    <xf numFmtId="0" fontId="18" fillId="0" borderId="0" xfId="0" applyFont="1" applyAlignment="1">
      <alignment horizontal="center" vertical="center" wrapText="1"/>
    </xf>
    <xf numFmtId="0" fontId="12" fillId="0" borderId="11" xfId="0" applyFont="1" applyBorder="1" applyAlignment="1">
      <alignment horizontal="left" vertical="center"/>
    </xf>
    <xf numFmtId="0" fontId="12" fillId="0" borderId="1" xfId="0" applyFont="1" applyBorder="1" applyAlignment="1">
      <alignment horizontal="left" vertical="center" indent="1"/>
    </xf>
    <xf numFmtId="0" fontId="31" fillId="0" borderId="11" xfId="0" applyFont="1" applyBorder="1" applyAlignment="1">
      <alignment horizontal="center" vertical="center"/>
    </xf>
    <xf numFmtId="0" fontId="15" fillId="0" borderId="0" xfId="2" applyFont="1" applyAlignment="1">
      <alignment wrapText="1"/>
    </xf>
    <xf numFmtId="0" fontId="21" fillId="0" borderId="1" xfId="0" applyFont="1" applyBorder="1" applyAlignment="1">
      <alignment vertical="center"/>
    </xf>
    <xf numFmtId="0" fontId="13" fillId="0" borderId="0" xfId="0" applyFont="1" applyAlignment="1">
      <alignment vertical="center" wrapText="1"/>
    </xf>
    <xf numFmtId="0" fontId="12" fillId="0" borderId="11" xfId="0" applyFont="1" applyBorder="1" applyAlignment="1">
      <alignment horizontal="center" vertical="center"/>
    </xf>
  </cellXfs>
  <cellStyles count="5">
    <cellStyle name="ハイパーリンク" xfId="1" builtinId="8"/>
    <cellStyle name="桁区切り" xfId="4" builtinId="6"/>
    <cellStyle name="桁区切り 2" xfId="3" xr:uid="{8D0E15B9-180D-4BF5-ABD8-B687BCA3A940}"/>
    <cellStyle name="標準" xfId="0" builtinId="0"/>
    <cellStyle name="標準 2" xfId="2" xr:uid="{72E99FA0-9CA6-4CB2-A2A0-6431FB1ABE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114300</xdr:colOff>
      <xdr:row>7</xdr:row>
      <xdr:rowOff>22860</xdr:rowOff>
    </xdr:from>
    <xdr:to>
      <xdr:col>4</xdr:col>
      <xdr:colOff>358140</xdr:colOff>
      <xdr:row>10</xdr:row>
      <xdr:rowOff>297180</xdr:rowOff>
    </xdr:to>
    <xdr:sp macro="" textlink="">
      <xdr:nvSpPr>
        <xdr:cNvPr id="2" name="右中かっこ 1">
          <a:extLst>
            <a:ext uri="{FF2B5EF4-FFF2-40B4-BE49-F238E27FC236}">
              <a16:creationId xmlns:a16="http://schemas.microsoft.com/office/drawing/2014/main" id="{B6689AA3-23F0-B817-AB8E-CD28C5F71DA7}"/>
            </a:ext>
          </a:extLst>
        </xdr:cNvPr>
        <xdr:cNvSpPr/>
      </xdr:nvSpPr>
      <xdr:spPr>
        <a:xfrm>
          <a:off x="6355080" y="2484120"/>
          <a:ext cx="525780" cy="123444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16</xdr:row>
          <xdr:rowOff>53340</xdr:rowOff>
        </xdr:from>
        <xdr:to>
          <xdr:col>7</xdr:col>
          <xdr:colOff>0</xdr:colOff>
          <xdr:row>16</xdr:row>
          <xdr:rowOff>304800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1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17</xdr:row>
          <xdr:rowOff>7620</xdr:rowOff>
        </xdr:from>
        <xdr:to>
          <xdr:col>6</xdr:col>
          <xdr:colOff>327660</xdr:colOff>
          <xdr:row>18</xdr:row>
          <xdr:rowOff>7620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1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21</xdr:row>
          <xdr:rowOff>175260</xdr:rowOff>
        </xdr:from>
        <xdr:to>
          <xdr:col>7</xdr:col>
          <xdr:colOff>68580</xdr:colOff>
          <xdr:row>23</xdr:row>
          <xdr:rowOff>15240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1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22</xdr:row>
          <xdr:rowOff>190500</xdr:rowOff>
        </xdr:from>
        <xdr:to>
          <xdr:col>7</xdr:col>
          <xdr:colOff>30480</xdr:colOff>
          <xdr:row>24</xdr:row>
          <xdr:rowOff>15240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1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25</xdr:row>
          <xdr:rowOff>190500</xdr:rowOff>
        </xdr:from>
        <xdr:to>
          <xdr:col>10</xdr:col>
          <xdr:colOff>327660</xdr:colOff>
          <xdr:row>27</xdr:row>
          <xdr:rowOff>30480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1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190500</xdr:rowOff>
        </xdr:from>
        <xdr:to>
          <xdr:col>11</xdr:col>
          <xdr:colOff>53340</xdr:colOff>
          <xdr:row>29</xdr:row>
          <xdr:rowOff>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1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182880</xdr:rowOff>
        </xdr:from>
        <xdr:to>
          <xdr:col>5</xdr:col>
          <xdr:colOff>175260</xdr:colOff>
          <xdr:row>30</xdr:row>
          <xdr:rowOff>22860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1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24</xdr:row>
          <xdr:rowOff>190500</xdr:rowOff>
        </xdr:from>
        <xdr:to>
          <xdr:col>6</xdr:col>
          <xdr:colOff>243840</xdr:colOff>
          <xdr:row>26</xdr:row>
          <xdr:rowOff>30480</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1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190500</xdr:rowOff>
        </xdr:from>
        <xdr:to>
          <xdr:col>16</xdr:col>
          <xdr:colOff>0</xdr:colOff>
          <xdr:row>28</xdr:row>
          <xdr:rowOff>30480</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1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29</xdr:row>
          <xdr:rowOff>190500</xdr:rowOff>
        </xdr:from>
        <xdr:to>
          <xdr:col>11</xdr:col>
          <xdr:colOff>251460</xdr:colOff>
          <xdr:row>31</xdr:row>
          <xdr:rowOff>22860</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1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23</xdr:row>
          <xdr:rowOff>182880</xdr:rowOff>
        </xdr:from>
        <xdr:to>
          <xdr:col>14</xdr:col>
          <xdr:colOff>106680</xdr:colOff>
          <xdr:row>25</xdr:row>
          <xdr:rowOff>30480</xdr:rowOff>
        </xdr:to>
        <xdr:sp macro="" textlink="">
          <xdr:nvSpPr>
            <xdr:cNvPr id="119821" name="Check Box 13" hidden="1">
              <a:extLst>
                <a:ext uri="{63B3BB69-23CF-44E3-9099-C40C66FF867C}">
                  <a14:compatExt spid="_x0000_s119821"/>
                </a:ext>
                <a:ext uri="{FF2B5EF4-FFF2-40B4-BE49-F238E27FC236}">
                  <a16:creationId xmlns:a16="http://schemas.microsoft.com/office/drawing/2014/main" id="{00000000-0008-0000-0100-00000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213360</xdr:rowOff>
        </xdr:from>
        <xdr:to>
          <xdr:col>2</xdr:col>
          <xdr:colOff>0</xdr:colOff>
          <xdr:row>10</xdr:row>
          <xdr:rowOff>7620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16</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213360</xdr:rowOff>
        </xdr:from>
        <xdr:to>
          <xdr:col>2</xdr:col>
          <xdr:colOff>0</xdr:colOff>
          <xdr:row>18</xdr:row>
          <xdr:rowOff>7620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213360</xdr:rowOff>
        </xdr:from>
        <xdr:to>
          <xdr:col>2</xdr:col>
          <xdr:colOff>0</xdr:colOff>
          <xdr:row>11</xdr:row>
          <xdr:rowOff>274320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60960</xdr:rowOff>
        </xdr:from>
        <xdr:to>
          <xdr:col>2</xdr:col>
          <xdr:colOff>0</xdr:colOff>
          <xdr:row>14</xdr:row>
          <xdr:rowOff>45720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xdr:colOff>
          <xdr:row>17</xdr:row>
          <xdr:rowOff>175260</xdr:rowOff>
        </xdr:from>
        <xdr:to>
          <xdr:col>7</xdr:col>
          <xdr:colOff>251460</xdr:colOff>
          <xdr:row>19</xdr:row>
          <xdr:rowOff>22860</xdr:rowOff>
        </xdr:to>
        <xdr:sp macro="" textlink="">
          <xdr:nvSpPr>
            <xdr:cNvPr id="136195" name="Check Box 3" hidden="1">
              <a:extLst>
                <a:ext uri="{63B3BB69-23CF-44E3-9099-C40C66FF867C}">
                  <a14:compatExt spid="_x0000_s136195"/>
                </a:ext>
                <a:ext uri="{FF2B5EF4-FFF2-40B4-BE49-F238E27FC236}">
                  <a16:creationId xmlns:a16="http://schemas.microsoft.com/office/drawing/2014/main" id="{00000000-0008-0000-0A00-000003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18</xdr:row>
          <xdr:rowOff>190500</xdr:rowOff>
        </xdr:from>
        <xdr:to>
          <xdr:col>7</xdr:col>
          <xdr:colOff>251460</xdr:colOff>
          <xdr:row>20</xdr:row>
          <xdr:rowOff>15240</xdr:rowOff>
        </xdr:to>
        <xdr:sp macro="" textlink="">
          <xdr:nvSpPr>
            <xdr:cNvPr id="136196" name="Check Box 4" hidden="1">
              <a:extLst>
                <a:ext uri="{63B3BB69-23CF-44E3-9099-C40C66FF867C}">
                  <a14:compatExt spid="_x0000_s136196"/>
                </a:ext>
                <a:ext uri="{FF2B5EF4-FFF2-40B4-BE49-F238E27FC236}">
                  <a16:creationId xmlns:a16="http://schemas.microsoft.com/office/drawing/2014/main" id="{00000000-0008-0000-0A00-000004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190500</xdr:rowOff>
        </xdr:from>
        <xdr:to>
          <xdr:col>11</xdr:col>
          <xdr:colOff>91440</xdr:colOff>
          <xdr:row>21</xdr:row>
          <xdr:rowOff>22860</xdr:rowOff>
        </xdr:to>
        <xdr:sp macro="" textlink="">
          <xdr:nvSpPr>
            <xdr:cNvPr id="136200" name="Check Box 8" hidden="1">
              <a:extLst>
                <a:ext uri="{63B3BB69-23CF-44E3-9099-C40C66FF867C}">
                  <a14:compatExt spid="_x0000_s136200"/>
                </a:ext>
                <a:ext uri="{FF2B5EF4-FFF2-40B4-BE49-F238E27FC236}">
                  <a16:creationId xmlns:a16="http://schemas.microsoft.com/office/drawing/2014/main" id="{00000000-0008-0000-0A00-000008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182880</xdr:rowOff>
        </xdr:from>
        <xdr:to>
          <xdr:col>11</xdr:col>
          <xdr:colOff>114300</xdr:colOff>
          <xdr:row>22</xdr:row>
          <xdr:rowOff>22860</xdr:rowOff>
        </xdr:to>
        <xdr:sp macro="" textlink="">
          <xdr:nvSpPr>
            <xdr:cNvPr id="136204" name="Check Box 12" hidden="1">
              <a:extLst>
                <a:ext uri="{63B3BB69-23CF-44E3-9099-C40C66FF867C}">
                  <a14:compatExt spid="_x0000_s136204"/>
                </a:ext>
                <a:ext uri="{FF2B5EF4-FFF2-40B4-BE49-F238E27FC236}">
                  <a16:creationId xmlns:a16="http://schemas.microsoft.com/office/drawing/2014/main" id="{00000000-0008-0000-0A00-00000C1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99060</xdr:colOff>
          <xdr:row>22</xdr:row>
          <xdr:rowOff>22860</xdr:rowOff>
        </xdr:from>
        <xdr:to>
          <xdr:col>7</xdr:col>
          <xdr:colOff>175260</xdr:colOff>
          <xdr:row>22</xdr:row>
          <xdr:rowOff>274320</xdr:rowOff>
        </xdr:to>
        <xdr:sp macro="" textlink="">
          <xdr:nvSpPr>
            <xdr:cNvPr id="123905" name="Option Button 1" hidden="1">
              <a:extLst>
                <a:ext uri="{63B3BB69-23CF-44E3-9099-C40C66FF867C}">
                  <a14:compatExt spid="_x0000_s123905"/>
                </a:ext>
                <a:ext uri="{FF2B5EF4-FFF2-40B4-BE49-F238E27FC236}">
                  <a16:creationId xmlns:a16="http://schemas.microsoft.com/office/drawing/2014/main" id="{00000000-0008-0000-0E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22860</xdr:rowOff>
        </xdr:from>
        <xdr:to>
          <xdr:col>10</xdr:col>
          <xdr:colOff>327660</xdr:colOff>
          <xdr:row>22</xdr:row>
          <xdr:rowOff>274320</xdr:rowOff>
        </xdr:to>
        <xdr:sp macro="" textlink="">
          <xdr:nvSpPr>
            <xdr:cNvPr id="123906" name="Option Button 2" hidden="1">
              <a:extLst>
                <a:ext uri="{63B3BB69-23CF-44E3-9099-C40C66FF867C}">
                  <a14:compatExt spid="_x0000_s123906"/>
                </a:ext>
                <a:ext uri="{FF2B5EF4-FFF2-40B4-BE49-F238E27FC236}">
                  <a16:creationId xmlns:a16="http://schemas.microsoft.com/office/drawing/2014/main" id="{00000000-0008-0000-0E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5.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7A87B-FBA9-4A1A-B0C6-B407BCC7FF8C}">
  <sheetPr>
    <tabColor rgb="FFFFFF00"/>
  </sheetPr>
  <dimension ref="A1:L19"/>
  <sheetViews>
    <sheetView view="pageBreakPreview" zoomScaleNormal="100" zoomScaleSheetLayoutView="100" workbookViewId="0">
      <selection activeCell="E1" sqref="E1"/>
    </sheetView>
  </sheetViews>
  <sheetFormatPr defaultRowHeight="25.2" customHeight="1"/>
  <cols>
    <col min="1" max="1" width="22.69921875" customWidth="1"/>
    <col min="2" max="2" width="28.19921875" customWidth="1"/>
    <col min="3" max="3" width="31" customWidth="1"/>
    <col min="4" max="4" width="3.69921875" customWidth="1"/>
  </cols>
  <sheetData>
    <row r="1" spans="1:12" ht="33.15" customHeight="1" thickBot="1">
      <c r="A1" s="2"/>
    </row>
    <row r="2" spans="1:12" ht="35.1" customHeight="1" thickBot="1">
      <c r="A2" s="3" t="s">
        <v>77</v>
      </c>
      <c r="B2" s="4" t="s">
        <v>78</v>
      </c>
      <c r="C2" s="5" t="s">
        <v>79</v>
      </c>
    </row>
    <row r="3" spans="1:12" ht="25.2" customHeight="1" thickTop="1">
      <c r="A3" s="6" t="s">
        <v>80</v>
      </c>
      <c r="B3" s="7"/>
      <c r="C3" s="8" t="s">
        <v>81</v>
      </c>
    </row>
    <row r="4" spans="1:12" ht="25.2" customHeight="1">
      <c r="A4" s="9" t="s">
        <v>82</v>
      </c>
      <c r="B4" s="10"/>
      <c r="C4" s="11" t="s">
        <v>83</v>
      </c>
    </row>
    <row r="5" spans="1:12" ht="25.2" customHeight="1">
      <c r="A5" s="12" t="s">
        <v>84</v>
      </c>
      <c r="B5" s="13"/>
      <c r="C5" s="14" t="s">
        <v>85</v>
      </c>
    </row>
    <row r="6" spans="1:12" ht="25.2" customHeight="1">
      <c r="A6" s="12" t="s">
        <v>86</v>
      </c>
      <c r="B6" s="13"/>
      <c r="C6" s="14" t="s">
        <v>87</v>
      </c>
    </row>
    <row r="7" spans="1:12" ht="25.2" customHeight="1">
      <c r="A7" s="12" t="s">
        <v>122</v>
      </c>
      <c r="B7" s="15"/>
      <c r="C7" s="16">
        <v>45823</v>
      </c>
    </row>
    <row r="8" spans="1:12" ht="25.2" customHeight="1">
      <c r="A8" s="17" t="s">
        <v>96</v>
      </c>
      <c r="B8" s="18"/>
      <c r="C8" s="19" t="s">
        <v>88</v>
      </c>
    </row>
    <row r="9" spans="1:12" ht="25.2" customHeight="1">
      <c r="A9" s="9" t="s">
        <v>89</v>
      </c>
      <c r="B9" s="10"/>
      <c r="C9" s="11" t="s">
        <v>90</v>
      </c>
      <c r="F9" s="151" t="s">
        <v>237</v>
      </c>
      <c r="G9" s="151"/>
      <c r="H9" s="151"/>
      <c r="I9" s="151"/>
      <c r="J9" s="151"/>
      <c r="K9" s="151"/>
      <c r="L9" s="151"/>
    </row>
    <row r="10" spans="1:12" ht="25.2" customHeight="1">
      <c r="A10" s="20" t="s">
        <v>91</v>
      </c>
      <c r="B10" s="18"/>
      <c r="C10" s="19" t="s">
        <v>92</v>
      </c>
      <c r="F10" s="151"/>
      <c r="G10" s="151"/>
      <c r="H10" s="151"/>
      <c r="I10" s="151"/>
      <c r="J10" s="151"/>
      <c r="K10" s="151"/>
      <c r="L10" s="151"/>
    </row>
    <row r="11" spans="1:12" ht="25.2" customHeight="1" thickBot="1">
      <c r="A11" s="21" t="s">
        <v>89</v>
      </c>
      <c r="B11" s="22"/>
      <c r="C11" s="23" t="s">
        <v>93</v>
      </c>
      <c r="F11" s="151"/>
      <c r="G11" s="151"/>
      <c r="H11" s="151"/>
      <c r="I11" s="151"/>
      <c r="J11" s="151"/>
      <c r="K11" s="151"/>
      <c r="L11" s="151"/>
    </row>
    <row r="13" spans="1:12" ht="25.2" customHeight="1">
      <c r="A13" s="24"/>
      <c r="B13" t="s">
        <v>94</v>
      </c>
    </row>
    <row r="14" spans="1:12" ht="25.2" customHeight="1">
      <c r="A14" s="24"/>
      <c r="B14" s="25" t="s">
        <v>95</v>
      </c>
    </row>
    <row r="17" spans="2:2" ht="25.2" customHeight="1">
      <c r="B17" s="25"/>
    </row>
    <row r="18" spans="2:2" ht="25.2" customHeight="1">
      <c r="B18" s="26"/>
    </row>
    <row r="19" spans="2:2" ht="25.2" customHeight="1">
      <c r="B19" s="26"/>
    </row>
  </sheetData>
  <mergeCells count="1">
    <mergeCell ref="F9:L11"/>
  </mergeCells>
  <phoneticPr fontId="1"/>
  <pageMargins left="0.7" right="0.7" top="0.75" bottom="0.75" header="0.3" footer="0.3"/>
  <pageSetup paperSize="9" scale="44"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CA81-E9E0-45B9-BDC8-13FE4C667865}">
  <sheetPr>
    <tabColor theme="6"/>
    <pageSetUpPr fitToPage="1"/>
  </sheetPr>
  <dimension ref="A1:W35"/>
  <sheetViews>
    <sheetView showGridLines="0" view="pageBreakPreview" topLeftCell="A19" zoomScaleNormal="100" zoomScaleSheetLayoutView="100" workbookViewId="0">
      <selection activeCell="H32" sqref="H32:J32"/>
    </sheetView>
  </sheetViews>
  <sheetFormatPr defaultColWidth="4.09765625" defaultRowHeight="16.95" customHeight="1"/>
  <cols>
    <col min="1" max="1" width="1.19921875" style="27" customWidth="1"/>
    <col min="2" max="9" width="4.19921875" style="27" customWidth="1"/>
    <col min="10" max="10" width="6.69921875" style="27" customWidth="1"/>
    <col min="11" max="11" width="6.59765625" style="27" customWidth="1"/>
    <col min="12" max="12" width="3.19921875" style="27" customWidth="1"/>
    <col min="13" max="14" width="4.09765625" style="27"/>
    <col min="15" max="17" width="3" style="27" customWidth="1"/>
    <col min="18" max="18" width="3.19921875" style="27" bestFit="1" customWidth="1"/>
    <col min="19" max="21" width="3" style="27" customWidth="1"/>
    <col min="22" max="22" width="3.19921875" style="27" bestFit="1" customWidth="1"/>
    <col min="23" max="16384" width="4.09765625" style="27"/>
  </cols>
  <sheetData>
    <row r="1" spans="1:23" ht="16.95" customHeight="1">
      <c r="A1" s="27" t="s">
        <v>162</v>
      </c>
    </row>
    <row r="3" spans="1:23" ht="16.95" customHeight="1">
      <c r="O3" s="51" t="s">
        <v>4</v>
      </c>
      <c r="P3" s="62"/>
      <c r="Q3" s="78" t="s">
        <v>5</v>
      </c>
      <c r="R3" s="62"/>
      <c r="S3" s="78" t="s">
        <v>6</v>
      </c>
      <c r="T3" s="62"/>
      <c r="U3" s="78" t="s">
        <v>7</v>
      </c>
    </row>
    <row r="4" spans="1:23" ht="16.95" customHeight="1">
      <c r="A4" s="27" t="s">
        <v>8</v>
      </c>
      <c r="K4" s="27" t="s">
        <v>65</v>
      </c>
    </row>
    <row r="5" spans="1:23" ht="16.95" customHeight="1">
      <c r="J5" s="28"/>
      <c r="K5" s="28" t="s">
        <v>0</v>
      </c>
      <c r="L5" s="29"/>
      <c r="M5" s="29"/>
      <c r="N5" s="177" t="str">
        <f>IFERROR(IF(はじめに!$B$4="","",はじめに!$B$4),"")</f>
        <v/>
      </c>
      <c r="O5" s="177"/>
      <c r="P5" s="177"/>
      <c r="Q5" s="177"/>
      <c r="R5" s="177"/>
      <c r="S5" s="177"/>
      <c r="T5" s="177"/>
      <c r="U5" s="177"/>
      <c r="V5" s="177"/>
    </row>
    <row r="6" spans="1:23" ht="16.95" customHeight="1">
      <c r="J6" s="28" t="s">
        <v>1</v>
      </c>
      <c r="K6" s="28" t="s">
        <v>2</v>
      </c>
      <c r="L6" s="29"/>
      <c r="M6" s="29"/>
      <c r="N6" s="177" t="str">
        <f>IFERROR(IF(はじめに!$B$5="","",はじめに!$B$5),"")</f>
        <v/>
      </c>
      <c r="O6" s="177"/>
      <c r="P6" s="177"/>
      <c r="Q6" s="177"/>
      <c r="R6" s="177"/>
      <c r="S6" s="177"/>
      <c r="T6" s="177"/>
      <c r="U6" s="177"/>
      <c r="V6" s="177"/>
    </row>
    <row r="7" spans="1:23" ht="16.95" customHeight="1">
      <c r="J7" s="28"/>
      <c r="K7" s="28" t="s">
        <v>3</v>
      </c>
      <c r="L7" s="29"/>
      <c r="M7" s="29"/>
      <c r="N7" s="177" t="str">
        <f>IFERROR(IF(はじめに!$B$6="","",はじめに!$B$6),"")</f>
        <v/>
      </c>
      <c r="O7" s="177"/>
      <c r="P7" s="177"/>
      <c r="Q7" s="177"/>
      <c r="R7" s="177"/>
      <c r="S7" s="177"/>
      <c r="T7" s="177"/>
      <c r="U7" s="177"/>
      <c r="V7" s="177"/>
    </row>
    <row r="9" spans="1:23" ht="16.95" customHeight="1">
      <c r="A9" s="242" t="s">
        <v>246</v>
      </c>
      <c r="B9" s="242"/>
      <c r="C9" s="242"/>
      <c r="D9" s="242"/>
      <c r="E9" s="242"/>
      <c r="F9" s="242"/>
      <c r="G9" s="242"/>
      <c r="H9" s="242"/>
      <c r="I9" s="242"/>
      <c r="J9" s="242"/>
      <c r="K9" s="242"/>
      <c r="L9" s="242"/>
      <c r="M9" s="242"/>
      <c r="N9" s="242"/>
      <c r="O9" s="242"/>
      <c r="P9" s="242"/>
      <c r="Q9" s="242"/>
      <c r="R9" s="242"/>
      <c r="S9" s="242"/>
      <c r="T9" s="242"/>
      <c r="U9" s="242"/>
    </row>
    <row r="10" spans="1:23" ht="16.95" customHeight="1">
      <c r="A10" s="242" t="s">
        <v>45</v>
      </c>
      <c r="B10" s="242"/>
      <c r="C10" s="242"/>
      <c r="D10" s="242"/>
      <c r="E10" s="242"/>
      <c r="F10" s="242"/>
      <c r="G10" s="242"/>
      <c r="H10" s="242"/>
      <c r="I10" s="242"/>
      <c r="J10" s="242"/>
      <c r="K10" s="242"/>
      <c r="L10" s="242"/>
      <c r="M10" s="242"/>
      <c r="N10" s="242"/>
      <c r="O10" s="242"/>
      <c r="P10" s="242"/>
      <c r="Q10" s="242"/>
      <c r="R10" s="242"/>
      <c r="S10" s="242"/>
      <c r="T10" s="242"/>
      <c r="U10" s="242"/>
    </row>
    <row r="12" spans="1:23" ht="51.6" customHeight="1">
      <c r="A12" s="90"/>
      <c r="B12" s="180" t="s">
        <v>160</v>
      </c>
      <c r="C12" s="180"/>
      <c r="D12" s="180"/>
      <c r="E12" s="180"/>
      <c r="F12" s="180"/>
      <c r="G12" s="180"/>
      <c r="H12" s="180"/>
      <c r="I12" s="180"/>
      <c r="J12" s="180"/>
      <c r="K12" s="180"/>
      <c r="L12" s="180"/>
      <c r="M12" s="180"/>
      <c r="N12" s="180"/>
      <c r="O12" s="180"/>
      <c r="P12" s="180"/>
      <c r="Q12" s="180"/>
      <c r="R12" s="180"/>
      <c r="S12" s="180"/>
      <c r="T12" s="180"/>
      <c r="U12" s="180"/>
      <c r="V12" s="180"/>
      <c r="W12" s="180"/>
    </row>
    <row r="13" spans="1:23" ht="16.95" customHeight="1">
      <c r="A13" s="29"/>
      <c r="B13" s="29"/>
      <c r="C13" s="29"/>
      <c r="D13" s="29"/>
      <c r="E13" s="29"/>
      <c r="F13" s="29"/>
      <c r="H13" s="108"/>
      <c r="I13" s="107"/>
      <c r="J13" s="82"/>
      <c r="K13" s="108"/>
      <c r="L13" s="29"/>
      <c r="M13" s="29"/>
      <c r="N13" s="29"/>
      <c r="O13" s="29"/>
      <c r="P13" s="29"/>
      <c r="Q13" s="29"/>
      <c r="R13" s="29"/>
      <c r="S13" s="29"/>
      <c r="T13" s="29"/>
      <c r="U13" s="29"/>
    </row>
    <row r="14" spans="1:23" ht="16.95" customHeight="1">
      <c r="A14" s="243" t="s">
        <v>38</v>
      </c>
      <c r="B14" s="243"/>
      <c r="C14" s="243"/>
      <c r="D14" s="243"/>
      <c r="E14" s="243"/>
      <c r="F14" s="243"/>
      <c r="G14" s="243"/>
      <c r="H14" s="243"/>
      <c r="I14" s="243"/>
      <c r="J14" s="243"/>
      <c r="K14" s="243"/>
      <c r="L14" s="243"/>
      <c r="M14" s="243"/>
      <c r="N14" s="243"/>
      <c r="O14" s="243"/>
      <c r="P14" s="243"/>
      <c r="Q14" s="243"/>
      <c r="R14" s="243"/>
      <c r="S14" s="243"/>
      <c r="T14" s="243"/>
      <c r="U14" s="243"/>
      <c r="V14" s="243"/>
      <c r="W14" s="243"/>
    </row>
    <row r="15" spans="1:23" ht="16.95" customHeight="1">
      <c r="A15" s="29"/>
      <c r="B15" s="29"/>
      <c r="C15" s="29"/>
      <c r="D15" s="29"/>
      <c r="E15" s="29"/>
      <c r="F15" s="29"/>
      <c r="G15" s="29"/>
      <c r="H15" s="29"/>
      <c r="I15" s="29"/>
      <c r="J15" s="29"/>
      <c r="K15" s="29"/>
      <c r="L15" s="29"/>
      <c r="M15" s="29"/>
      <c r="N15" s="29"/>
      <c r="O15" s="29"/>
      <c r="P15" s="29"/>
      <c r="Q15" s="29"/>
      <c r="R15" s="29"/>
      <c r="S15" s="29"/>
      <c r="T15" s="29"/>
      <c r="U15" s="29"/>
    </row>
    <row r="16" spans="1:23" ht="16.95" customHeight="1">
      <c r="A16" s="92" t="s">
        <v>39</v>
      </c>
      <c r="C16" s="27" t="s">
        <v>46</v>
      </c>
      <c r="H16" s="29"/>
      <c r="I16" s="29"/>
      <c r="J16" s="29"/>
      <c r="K16" s="29"/>
      <c r="L16" s="29"/>
      <c r="M16" s="29"/>
      <c r="N16" s="29"/>
      <c r="O16" s="29"/>
      <c r="P16" s="29"/>
      <c r="Q16" s="29"/>
      <c r="R16" s="29"/>
      <c r="S16" s="29"/>
      <c r="T16" s="29"/>
      <c r="U16" s="29"/>
    </row>
    <row r="17" spans="1:17" s="29" customFormat="1" ht="16.95" customHeight="1">
      <c r="B17" s="27"/>
      <c r="C17" s="27"/>
      <c r="D17" s="27"/>
      <c r="E17" s="27"/>
      <c r="F17" s="27"/>
      <c r="G17" s="27"/>
    </row>
    <row r="18" spans="1:17" s="29" customFormat="1" ht="16.95" customHeight="1">
      <c r="B18" s="27"/>
      <c r="C18" s="27"/>
      <c r="D18" s="27"/>
      <c r="E18" s="27"/>
      <c r="F18" s="27"/>
      <c r="G18" s="27"/>
    </row>
    <row r="19" spans="1:17" s="29" customFormat="1" ht="16.95" customHeight="1">
      <c r="B19" s="27"/>
      <c r="C19" s="27"/>
      <c r="D19" s="27"/>
      <c r="E19" s="27"/>
      <c r="F19" s="27"/>
      <c r="G19" s="27"/>
    </row>
    <row r="20" spans="1:17" s="29" customFormat="1" ht="16.95" customHeight="1">
      <c r="B20" s="27"/>
      <c r="C20" s="27"/>
      <c r="D20" s="27"/>
      <c r="E20" s="27"/>
      <c r="F20" s="27"/>
      <c r="G20" s="27"/>
    </row>
    <row r="21" spans="1:17" s="29" customFormat="1" ht="16.95" customHeight="1">
      <c r="B21" s="27"/>
      <c r="C21" s="27"/>
      <c r="D21" s="27"/>
      <c r="E21" s="27"/>
      <c r="F21" s="27"/>
      <c r="G21" s="27"/>
    </row>
    <row r="22" spans="1:17" s="29" customFormat="1" ht="16.95" customHeight="1">
      <c r="A22" s="92" t="s">
        <v>41</v>
      </c>
      <c r="B22" s="27"/>
      <c r="C22" s="27" t="s">
        <v>47</v>
      </c>
      <c r="D22" s="27"/>
      <c r="E22" s="27"/>
      <c r="F22" s="27"/>
      <c r="G22" s="27"/>
    </row>
    <row r="23" spans="1:17" s="29" customFormat="1" ht="16.95" customHeight="1"/>
    <row r="24" spans="1:17" s="29" customFormat="1" ht="16.95" customHeight="1"/>
    <row r="25" spans="1:17" s="29" customFormat="1" ht="16.95" customHeight="1">
      <c r="A25" s="92"/>
    </row>
    <row r="26" spans="1:17" s="29" customFormat="1" ht="16.95" customHeight="1"/>
    <row r="27" spans="1:17" s="29" customFormat="1" ht="16.95" customHeight="1"/>
    <row r="29" spans="1:17" ht="4.95" customHeight="1">
      <c r="D29" s="36"/>
      <c r="E29" s="37"/>
      <c r="F29" s="37"/>
      <c r="G29" s="37"/>
      <c r="H29" s="37"/>
      <c r="I29" s="37"/>
      <c r="J29" s="37"/>
      <c r="K29" s="37"/>
      <c r="L29" s="37"/>
      <c r="M29" s="37"/>
      <c r="N29" s="37"/>
      <c r="O29" s="37"/>
      <c r="P29" s="37"/>
      <c r="Q29" s="38"/>
    </row>
    <row r="30" spans="1:17" ht="16.95" customHeight="1">
      <c r="D30" s="39" t="s">
        <v>12</v>
      </c>
      <c r="E30" s="29"/>
      <c r="F30" s="29"/>
      <c r="G30" s="29"/>
      <c r="H30" s="29"/>
      <c r="I30" s="29"/>
      <c r="J30" s="29"/>
      <c r="K30" s="29"/>
      <c r="L30" s="29"/>
      <c r="M30" s="29"/>
      <c r="N30" s="29"/>
      <c r="O30" s="29"/>
      <c r="P30" s="29"/>
      <c r="Q30" s="40"/>
    </row>
    <row r="31" spans="1:17" ht="16.95" customHeight="1">
      <c r="D31" s="39"/>
      <c r="E31" s="241" t="s">
        <v>13</v>
      </c>
      <c r="F31" s="241"/>
      <c r="G31" s="241"/>
      <c r="H31" s="244" t="str">
        <f>N7</f>
        <v/>
      </c>
      <c r="I31" s="244"/>
      <c r="J31" s="244"/>
      <c r="L31" s="150" t="s">
        <v>14</v>
      </c>
      <c r="M31" s="173" t="str">
        <f>IF(はじめに!$B$10=0,"",はじめに!$B$9)</f>
        <v/>
      </c>
      <c r="N31" s="173"/>
      <c r="O31" s="173"/>
      <c r="P31" s="173"/>
      <c r="Q31" s="40" t="s">
        <v>15</v>
      </c>
    </row>
    <row r="32" spans="1:17" ht="16.95" customHeight="1">
      <c r="D32" s="39"/>
      <c r="E32" s="241" t="s">
        <v>16</v>
      </c>
      <c r="F32" s="241"/>
      <c r="G32" s="241"/>
      <c r="H32" s="244" t="str">
        <f>IF(はじめに!$B$10=0,"",はじめに!$B$10)</f>
        <v/>
      </c>
      <c r="I32" s="244"/>
      <c r="J32" s="244"/>
      <c r="L32" s="150" t="s">
        <v>14</v>
      </c>
      <c r="M32" s="173" t="str">
        <f>IF(はじめに!$B$11=0,"",はじめに!$B$11)</f>
        <v/>
      </c>
      <c r="N32" s="173"/>
      <c r="O32" s="173"/>
      <c r="P32" s="173"/>
      <c r="Q32" s="40" t="s">
        <v>15</v>
      </c>
    </row>
    <row r="33" spans="4:22" ht="4.95" customHeight="1">
      <c r="D33" s="41"/>
      <c r="E33" s="33"/>
      <c r="F33" s="33"/>
      <c r="G33" s="33"/>
      <c r="H33" s="33"/>
      <c r="I33" s="33"/>
      <c r="J33" s="33"/>
      <c r="K33" s="33"/>
      <c r="L33" s="33"/>
      <c r="M33" s="33"/>
      <c r="N33" s="33"/>
      <c r="O33" s="33"/>
      <c r="P33" s="33"/>
      <c r="Q33" s="42"/>
    </row>
    <row r="34" spans="4:22" ht="37.5" customHeight="1">
      <c r="D34" s="153" t="s">
        <v>73</v>
      </c>
      <c r="E34" s="153"/>
      <c r="F34" s="153"/>
      <c r="G34" s="153"/>
      <c r="H34" s="153"/>
      <c r="I34" s="153"/>
      <c r="J34" s="153"/>
      <c r="K34" s="153"/>
      <c r="L34" s="153"/>
      <c r="M34" s="153"/>
      <c r="N34" s="153"/>
      <c r="O34" s="153"/>
      <c r="P34" s="153"/>
      <c r="Q34" s="153"/>
    </row>
    <row r="35" spans="4:22" ht="16.95" customHeight="1">
      <c r="V35" s="70"/>
    </row>
  </sheetData>
  <mergeCells count="14">
    <mergeCell ref="N5:V5"/>
    <mergeCell ref="N6:V6"/>
    <mergeCell ref="N7:V7"/>
    <mergeCell ref="E32:G32"/>
    <mergeCell ref="M32:P32"/>
    <mergeCell ref="D34:Q34"/>
    <mergeCell ref="E31:G31"/>
    <mergeCell ref="M31:P31"/>
    <mergeCell ref="A9:U9"/>
    <mergeCell ref="A10:U10"/>
    <mergeCell ref="B12:W12"/>
    <mergeCell ref="A14:W14"/>
    <mergeCell ref="H31:J31"/>
    <mergeCell ref="H32:J32"/>
  </mergeCells>
  <phoneticPr fontId="1"/>
  <pageMargins left="0.59055118110236227" right="0.59055118110236227" top="0.55118110236220474" bottom="0.55118110236220474" header="0.31496062992125984" footer="0.31496062992125984"/>
  <pageSetup paperSize="9" scale="94" fitToHeight="0"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CBE4E-3F19-419D-AE23-498641B0C747}">
  <sheetPr>
    <tabColor theme="9"/>
    <pageSetUpPr fitToPage="1"/>
  </sheetPr>
  <dimension ref="A1:U30"/>
  <sheetViews>
    <sheetView showGridLines="0" view="pageBreakPreview" topLeftCell="A14" zoomScaleNormal="100" zoomScaleSheetLayoutView="100" workbookViewId="0">
      <selection activeCell="M6" sqref="M6:U6"/>
    </sheetView>
  </sheetViews>
  <sheetFormatPr defaultColWidth="4.09765625" defaultRowHeight="16.95" customHeight="1"/>
  <cols>
    <col min="1" max="21" width="4" style="27" customWidth="1"/>
    <col min="22" max="22" width="3.19921875" style="27" bestFit="1" customWidth="1"/>
    <col min="23" max="16384" width="4.09765625" style="27"/>
  </cols>
  <sheetData>
    <row r="1" spans="1:21" ht="16.95" customHeight="1">
      <c r="A1" s="27" t="s">
        <v>163</v>
      </c>
    </row>
    <row r="3" spans="1:21" ht="16.95" customHeight="1">
      <c r="Q3" s="102"/>
      <c r="R3" s="102"/>
      <c r="S3" s="102"/>
      <c r="T3" s="102"/>
      <c r="U3" s="103" t="s">
        <v>155</v>
      </c>
    </row>
    <row r="4" spans="1:21" ht="16.95" customHeight="1">
      <c r="A4" s="27" t="s">
        <v>8</v>
      </c>
    </row>
    <row r="6" spans="1:21" ht="19.2" customHeight="1">
      <c r="J6" s="28"/>
      <c r="K6" s="28"/>
      <c r="L6" s="43" t="s">
        <v>97</v>
      </c>
      <c r="M6" s="177" t="str">
        <f>IFERROR(IF(はじめに!$B$4="","",はじめに!$B$4),"")</f>
        <v/>
      </c>
      <c r="N6" s="177"/>
      <c r="O6" s="177"/>
      <c r="P6" s="177"/>
      <c r="Q6" s="177"/>
      <c r="R6" s="177"/>
      <c r="S6" s="177"/>
      <c r="T6" s="177"/>
      <c r="U6" s="177"/>
    </row>
    <row r="7" spans="1:21" ht="19.2" customHeight="1">
      <c r="J7" s="28"/>
      <c r="K7" s="28"/>
      <c r="L7" s="43" t="s">
        <v>98</v>
      </c>
      <c r="M7" s="177" t="str">
        <f>IFERROR(IF(はじめに!$B$5="","",はじめに!$B$5),"")</f>
        <v/>
      </c>
      <c r="N7" s="177"/>
      <c r="O7" s="177"/>
      <c r="P7" s="177"/>
      <c r="Q7" s="177"/>
      <c r="R7" s="177"/>
      <c r="S7" s="177"/>
      <c r="T7" s="177"/>
      <c r="U7" s="177"/>
    </row>
    <row r="8" spans="1:21" ht="19.2" customHeight="1">
      <c r="J8" s="28"/>
      <c r="L8" s="43" t="s">
        <v>99</v>
      </c>
      <c r="M8" s="177" t="str">
        <f>IFERROR(IF(はじめに!$B$6="","",はじめに!$B$6),"")</f>
        <v/>
      </c>
      <c r="N8" s="177"/>
      <c r="O8" s="177"/>
      <c r="P8" s="177"/>
      <c r="Q8" s="177"/>
      <c r="R8" s="177"/>
      <c r="S8" s="177"/>
      <c r="T8" s="177"/>
      <c r="U8" s="177"/>
    </row>
    <row r="9" spans="1:21" ht="33" customHeight="1"/>
    <row r="10" spans="1:21" ht="16.95" customHeight="1">
      <c r="A10" s="154" t="s">
        <v>247</v>
      </c>
      <c r="B10" s="154"/>
      <c r="C10" s="154"/>
      <c r="D10" s="154"/>
      <c r="E10" s="154"/>
      <c r="F10" s="154"/>
      <c r="G10" s="154"/>
      <c r="H10" s="154"/>
      <c r="I10" s="154"/>
      <c r="J10" s="154"/>
      <c r="K10" s="154"/>
      <c r="L10" s="154"/>
      <c r="M10" s="154"/>
      <c r="N10" s="154"/>
      <c r="O10" s="154"/>
      <c r="P10" s="154"/>
      <c r="Q10" s="154"/>
      <c r="R10" s="154"/>
      <c r="S10" s="154"/>
      <c r="T10" s="154"/>
      <c r="U10" s="154"/>
    </row>
    <row r="11" spans="1:21" ht="57" customHeight="1"/>
    <row r="12" spans="1:21" ht="61.8" customHeight="1">
      <c r="A12" s="180" t="s">
        <v>248</v>
      </c>
      <c r="B12" s="180"/>
      <c r="C12" s="180"/>
      <c r="D12" s="180"/>
      <c r="E12" s="180"/>
      <c r="F12" s="180"/>
      <c r="G12" s="180"/>
      <c r="H12" s="180"/>
      <c r="I12" s="180"/>
      <c r="J12" s="180"/>
      <c r="K12" s="180"/>
      <c r="L12" s="180"/>
      <c r="M12" s="180"/>
      <c r="N12" s="180"/>
      <c r="O12" s="180"/>
      <c r="P12" s="180"/>
      <c r="Q12" s="180"/>
      <c r="R12" s="180"/>
      <c r="S12" s="180"/>
      <c r="T12" s="180"/>
      <c r="U12" s="180"/>
    </row>
    <row r="13" spans="1:21" ht="16.95" customHeight="1">
      <c r="A13" s="84"/>
      <c r="B13" s="84"/>
      <c r="C13" s="84"/>
      <c r="D13" s="84"/>
      <c r="E13" s="84"/>
      <c r="F13" s="84"/>
      <c r="H13" s="84"/>
      <c r="I13" s="106"/>
      <c r="J13" s="84"/>
      <c r="K13" s="84"/>
      <c r="L13" s="84"/>
      <c r="M13" s="84"/>
      <c r="N13" s="84"/>
      <c r="O13" s="84"/>
      <c r="P13" s="84"/>
      <c r="Q13" s="84"/>
      <c r="R13" s="84"/>
      <c r="S13" s="84"/>
      <c r="T13" s="84"/>
      <c r="U13" s="84"/>
    </row>
    <row r="14" spans="1:21" ht="34.200000000000003" customHeight="1" thickBot="1">
      <c r="A14" s="66" t="s">
        <v>9</v>
      </c>
      <c r="B14" s="30"/>
      <c r="C14" s="27" t="s">
        <v>10</v>
      </c>
      <c r="I14" s="181">
        <f>'様式第12号（収支精算書)'!D5</f>
        <v>0</v>
      </c>
      <c r="J14" s="181"/>
      <c r="K14" s="181"/>
      <c r="L14" s="181"/>
      <c r="M14" s="181"/>
      <c r="N14" s="32" t="s">
        <v>100</v>
      </c>
    </row>
    <row r="15" spans="1:21" ht="13.2" customHeight="1">
      <c r="G15" s="34"/>
    </row>
    <row r="16" spans="1:21" ht="15" customHeight="1">
      <c r="G16" s="34"/>
    </row>
    <row r="17" spans="1:17" ht="16.95" customHeight="1">
      <c r="A17" s="30"/>
      <c r="B17" s="30"/>
      <c r="C17" s="35"/>
    </row>
    <row r="18" spans="1:17" ht="16.95" customHeight="1">
      <c r="A18" s="66" t="s">
        <v>11</v>
      </c>
      <c r="B18" s="30"/>
      <c r="C18" s="66" t="s">
        <v>124</v>
      </c>
    </row>
    <row r="19" spans="1:17" ht="16.95" customHeight="1">
      <c r="A19" s="30"/>
      <c r="C19" s="69"/>
      <c r="D19" s="68" t="s">
        <v>164</v>
      </c>
      <c r="E19" s="68"/>
      <c r="F19" s="68"/>
      <c r="G19" s="68"/>
      <c r="H19" s="68"/>
      <c r="I19" s="68"/>
      <c r="J19" s="68"/>
      <c r="K19" s="68"/>
      <c r="L19" s="68"/>
      <c r="M19" s="68"/>
      <c r="N19" s="68"/>
      <c r="O19" s="68"/>
      <c r="P19" s="68"/>
    </row>
    <row r="20" spans="1:17" ht="16.95" customHeight="1">
      <c r="A20" s="30"/>
      <c r="B20" s="68"/>
      <c r="C20" s="69"/>
      <c r="D20" s="68" t="s">
        <v>165</v>
      </c>
      <c r="E20" s="68"/>
      <c r="F20" s="68"/>
      <c r="G20" s="68"/>
      <c r="H20" s="68"/>
      <c r="I20" s="68"/>
      <c r="J20" s="68"/>
      <c r="K20" s="68"/>
      <c r="L20" s="68"/>
      <c r="M20" s="68"/>
      <c r="N20" s="68"/>
      <c r="O20" s="68"/>
      <c r="P20" s="68"/>
    </row>
    <row r="21" spans="1:17" ht="16.95" customHeight="1">
      <c r="A21" s="30"/>
      <c r="B21" s="68"/>
      <c r="C21" s="69"/>
      <c r="D21" s="68" t="s">
        <v>166</v>
      </c>
      <c r="E21" s="68"/>
      <c r="F21" s="68"/>
      <c r="G21" s="68"/>
      <c r="H21" s="68"/>
      <c r="I21" s="68"/>
      <c r="J21" s="68"/>
      <c r="K21" s="68"/>
      <c r="L21" s="68"/>
      <c r="M21" s="68"/>
      <c r="N21" s="68"/>
      <c r="O21" s="68"/>
      <c r="P21" s="68"/>
    </row>
    <row r="22" spans="1:17" ht="16.95" customHeight="1">
      <c r="A22" s="30"/>
      <c r="B22" s="68"/>
      <c r="C22" s="69"/>
      <c r="D22" s="68" t="s">
        <v>220</v>
      </c>
      <c r="E22" s="68"/>
      <c r="F22" s="68"/>
      <c r="G22" s="68"/>
      <c r="H22" s="68"/>
      <c r="I22" s="68"/>
      <c r="J22" s="68"/>
      <c r="K22" s="68"/>
      <c r="L22" s="68"/>
      <c r="M22" s="68"/>
      <c r="N22" s="68"/>
      <c r="O22" s="68"/>
      <c r="P22" s="68"/>
    </row>
    <row r="23" spans="1:17" ht="69.599999999999994" customHeight="1">
      <c r="A23" s="30"/>
      <c r="B23" s="67"/>
      <c r="C23" s="67"/>
      <c r="D23" s="65"/>
      <c r="E23" s="54"/>
      <c r="F23" s="54"/>
      <c r="G23" s="54"/>
      <c r="H23" s="54"/>
      <c r="I23" s="54"/>
      <c r="J23" s="54"/>
      <c r="K23" s="54"/>
      <c r="L23" s="54"/>
      <c r="M23" s="54"/>
      <c r="N23" s="54"/>
      <c r="O23" s="54"/>
      <c r="P23" s="54"/>
    </row>
    <row r="24" spans="1:17" ht="6.6" customHeight="1">
      <c r="A24" s="30"/>
      <c r="D24" s="36"/>
      <c r="E24" s="37"/>
      <c r="F24" s="37"/>
      <c r="G24" s="37"/>
      <c r="H24" s="37"/>
      <c r="I24" s="37"/>
      <c r="J24" s="37"/>
      <c r="K24" s="37"/>
      <c r="L24" s="37"/>
      <c r="M24" s="37"/>
      <c r="N24" s="37"/>
      <c r="O24" s="37"/>
      <c r="P24" s="37"/>
      <c r="Q24" s="38"/>
    </row>
    <row r="25" spans="1:17" ht="16.95" customHeight="1">
      <c r="A25" s="30"/>
      <c r="D25" s="39" t="s">
        <v>12</v>
      </c>
      <c r="E25" s="70"/>
      <c r="F25" s="70"/>
      <c r="G25" s="70"/>
      <c r="H25" s="70"/>
      <c r="I25" s="70"/>
      <c r="J25" s="70"/>
      <c r="K25" s="70"/>
      <c r="L25" s="70"/>
      <c r="M25" s="70"/>
      <c r="N25" s="70"/>
      <c r="O25" s="70"/>
      <c r="P25" s="70"/>
      <c r="Q25" s="40"/>
    </row>
    <row r="26" spans="1:17" ht="23.4" customHeight="1">
      <c r="D26" s="39"/>
      <c r="E26" s="175" t="s">
        <v>13</v>
      </c>
      <c r="F26" s="175"/>
      <c r="G26" s="175"/>
      <c r="H26" s="244" t="str">
        <f>M8</f>
        <v/>
      </c>
      <c r="I26" s="244"/>
      <c r="J26" s="244"/>
      <c r="K26" s="70" t="s">
        <v>14</v>
      </c>
      <c r="L26" s="70"/>
      <c r="M26" s="173" t="str">
        <f>IF(はじめに!$B$10=0,"",はじめに!$B$9)</f>
        <v/>
      </c>
      <c r="N26" s="173"/>
      <c r="O26" s="173"/>
      <c r="P26" s="173"/>
      <c r="Q26" s="40" t="s">
        <v>15</v>
      </c>
    </row>
    <row r="27" spans="1:17" ht="23.4" customHeight="1">
      <c r="D27" s="71"/>
      <c r="E27" s="152" t="s">
        <v>16</v>
      </c>
      <c r="F27" s="152"/>
      <c r="G27" s="152"/>
      <c r="H27" s="244" t="str">
        <f>IF(はじめに!$B$10=0,"",はじめに!$B$10)</f>
        <v/>
      </c>
      <c r="I27" s="244"/>
      <c r="J27" s="244"/>
      <c r="K27" s="72" t="s">
        <v>14</v>
      </c>
      <c r="L27" s="72"/>
      <c r="M27" s="173" t="str">
        <f>IF(はじめに!$B$11=0,"",はじめに!$B$11)</f>
        <v/>
      </c>
      <c r="N27" s="173"/>
      <c r="O27" s="173"/>
      <c r="P27" s="173"/>
      <c r="Q27" s="73" t="s">
        <v>15</v>
      </c>
    </row>
    <row r="28" spans="1:17" ht="29.4" customHeight="1">
      <c r="D28" s="153" t="s">
        <v>73</v>
      </c>
      <c r="E28" s="153"/>
      <c r="F28" s="153"/>
      <c r="G28" s="153"/>
      <c r="H28" s="153"/>
      <c r="I28" s="153"/>
      <c r="J28" s="153"/>
      <c r="K28" s="153"/>
      <c r="L28" s="153"/>
      <c r="M28" s="153"/>
      <c r="N28" s="153"/>
      <c r="O28" s="153"/>
      <c r="P28" s="153"/>
      <c r="Q28" s="153"/>
    </row>
    <row r="29" spans="1:17" ht="18" customHeight="1"/>
    <row r="30" spans="1:17" ht="43.5" customHeight="1"/>
  </sheetData>
  <mergeCells count="13">
    <mergeCell ref="D28:Q28"/>
    <mergeCell ref="I14:M14"/>
    <mergeCell ref="E26:G26"/>
    <mergeCell ref="H26:J26"/>
    <mergeCell ref="M26:P26"/>
    <mergeCell ref="E27:G27"/>
    <mergeCell ref="H27:J27"/>
    <mergeCell ref="M27:P27"/>
    <mergeCell ref="M6:U6"/>
    <mergeCell ref="M7:U7"/>
    <mergeCell ref="M8:U8"/>
    <mergeCell ref="A10:U10"/>
    <mergeCell ref="A12:U12"/>
  </mergeCells>
  <phoneticPr fontId="1"/>
  <pageMargins left="0.59055118110236227" right="0.59055118110236227" top="0.55118110236220474" bottom="0.55118110236220474" header="0.31496062992125984" footer="0.31496062992125984"/>
  <pageSetup paperSize="9" scale="9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36195" r:id="rId4" name="Check Box 3">
              <controlPr defaultSize="0" autoFill="0" autoLine="0" autoPict="0">
                <anchor moveWithCells="1">
                  <from>
                    <xdr:col>2</xdr:col>
                    <xdr:colOff>68580</xdr:colOff>
                    <xdr:row>17</xdr:row>
                    <xdr:rowOff>175260</xdr:rowOff>
                  </from>
                  <to>
                    <xdr:col>7</xdr:col>
                    <xdr:colOff>251460</xdr:colOff>
                    <xdr:row>19</xdr:row>
                    <xdr:rowOff>22860</xdr:rowOff>
                  </to>
                </anchor>
              </controlPr>
            </control>
          </mc:Choice>
        </mc:AlternateContent>
        <mc:AlternateContent xmlns:mc="http://schemas.openxmlformats.org/markup-compatibility/2006">
          <mc:Choice Requires="x14">
            <control shapeId="136196" r:id="rId5" name="Check Box 4">
              <controlPr defaultSize="0" autoFill="0" autoLine="0" autoPict="0">
                <anchor moveWithCells="1">
                  <from>
                    <xdr:col>2</xdr:col>
                    <xdr:colOff>68580</xdr:colOff>
                    <xdr:row>18</xdr:row>
                    <xdr:rowOff>190500</xdr:rowOff>
                  </from>
                  <to>
                    <xdr:col>7</xdr:col>
                    <xdr:colOff>251460</xdr:colOff>
                    <xdr:row>20</xdr:row>
                    <xdr:rowOff>15240</xdr:rowOff>
                  </to>
                </anchor>
              </controlPr>
            </control>
          </mc:Choice>
        </mc:AlternateContent>
        <mc:AlternateContent xmlns:mc="http://schemas.openxmlformats.org/markup-compatibility/2006">
          <mc:Choice Requires="x14">
            <control shapeId="136200" r:id="rId6" name="Check Box 8">
              <controlPr defaultSize="0" autoFill="0" autoLine="0" autoPict="0">
                <anchor moveWithCells="1">
                  <from>
                    <xdr:col>2</xdr:col>
                    <xdr:colOff>68580</xdr:colOff>
                    <xdr:row>19</xdr:row>
                    <xdr:rowOff>190500</xdr:rowOff>
                  </from>
                  <to>
                    <xdr:col>11</xdr:col>
                    <xdr:colOff>91440</xdr:colOff>
                    <xdr:row>21</xdr:row>
                    <xdr:rowOff>22860</xdr:rowOff>
                  </to>
                </anchor>
              </controlPr>
            </control>
          </mc:Choice>
        </mc:AlternateContent>
        <mc:AlternateContent xmlns:mc="http://schemas.openxmlformats.org/markup-compatibility/2006">
          <mc:Choice Requires="x14">
            <control shapeId="136204" r:id="rId7" name="Check Box 12">
              <controlPr defaultSize="0" autoFill="0" autoLine="0" autoPict="0">
                <anchor moveWithCells="1">
                  <from>
                    <xdr:col>2</xdr:col>
                    <xdr:colOff>68580</xdr:colOff>
                    <xdr:row>20</xdr:row>
                    <xdr:rowOff>182880</xdr:rowOff>
                  </from>
                  <to>
                    <xdr:col>11</xdr:col>
                    <xdr:colOff>114300</xdr:colOff>
                    <xdr:row>22</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9EBE5-D186-491D-95CE-84F073D3F2D1}">
  <sheetPr>
    <tabColor theme="9"/>
  </sheetPr>
  <dimension ref="A1:S29"/>
  <sheetViews>
    <sheetView showGridLines="0" showZeros="0" view="pageBreakPreview" zoomScale="85" zoomScaleNormal="100" zoomScaleSheetLayoutView="85" workbookViewId="0">
      <selection activeCell="B27" sqref="B27:S27"/>
    </sheetView>
  </sheetViews>
  <sheetFormatPr defaultColWidth="4.09765625" defaultRowHeight="18"/>
  <cols>
    <col min="1" max="1" width="2.09765625" style="27" customWidth="1"/>
    <col min="2" max="19" width="4.19921875" style="27" customWidth="1"/>
    <col min="20" max="16384" width="4.09765625" style="27"/>
  </cols>
  <sheetData>
    <row r="1" spans="1:19">
      <c r="A1" s="27" t="s">
        <v>72</v>
      </c>
    </row>
    <row r="2" spans="1:19" ht="6.6" customHeight="1"/>
    <row r="3" spans="1:19" ht="22.2" customHeight="1">
      <c r="A3" s="182" t="s">
        <v>191</v>
      </c>
      <c r="B3" s="182"/>
      <c r="C3" s="182"/>
      <c r="D3" s="182"/>
      <c r="E3" s="182"/>
      <c r="F3" s="182"/>
      <c r="G3" s="182"/>
      <c r="H3" s="182"/>
      <c r="I3" s="182"/>
      <c r="J3" s="182"/>
      <c r="K3" s="182"/>
      <c r="L3" s="182"/>
      <c r="M3" s="182"/>
      <c r="N3" s="182"/>
      <c r="O3" s="182"/>
      <c r="P3" s="182"/>
      <c r="Q3" s="182"/>
      <c r="R3" s="182"/>
      <c r="S3" s="182"/>
    </row>
    <row r="4" spans="1:19" ht="20.399999999999999" customHeight="1">
      <c r="A4" s="79"/>
      <c r="B4" s="79"/>
      <c r="C4" s="79"/>
      <c r="D4" s="79"/>
      <c r="E4" s="79"/>
      <c r="F4" s="79"/>
      <c r="G4" s="79"/>
      <c r="H4" s="79"/>
      <c r="I4" s="79"/>
      <c r="J4" s="79"/>
      <c r="K4" s="79"/>
      <c r="L4" s="79"/>
      <c r="M4" s="79"/>
      <c r="N4" s="79"/>
      <c r="O4" s="79"/>
      <c r="P4" s="79"/>
      <c r="Q4" s="79"/>
      <c r="R4" s="79"/>
      <c r="S4" s="79"/>
    </row>
    <row r="5" spans="1:19" ht="21" customHeight="1" thickBot="1">
      <c r="A5" s="52"/>
      <c r="B5" s="27" t="s">
        <v>128</v>
      </c>
    </row>
    <row r="6" spans="1:19" ht="114" customHeight="1" thickBot="1">
      <c r="B6" s="183" t="s">
        <v>167</v>
      </c>
      <c r="C6" s="184"/>
      <c r="D6" s="184"/>
      <c r="E6" s="184"/>
      <c r="F6" s="184"/>
      <c r="G6" s="184"/>
      <c r="H6" s="184"/>
      <c r="I6" s="184"/>
      <c r="J6" s="184"/>
      <c r="K6" s="184"/>
      <c r="L6" s="184"/>
      <c r="M6" s="184"/>
      <c r="N6" s="184"/>
      <c r="O6" s="184"/>
      <c r="P6" s="184"/>
      <c r="Q6" s="184"/>
      <c r="R6" s="184"/>
      <c r="S6" s="185"/>
    </row>
    <row r="7" spans="1:19" ht="12" customHeight="1"/>
    <row r="8" spans="1:19" ht="21" customHeight="1" thickBot="1">
      <c r="B8" s="27" t="s">
        <v>129</v>
      </c>
    </row>
    <row r="9" spans="1:19" ht="114" customHeight="1" thickBot="1">
      <c r="B9" s="183" t="s">
        <v>227</v>
      </c>
      <c r="C9" s="184"/>
      <c r="D9" s="184"/>
      <c r="E9" s="184"/>
      <c r="F9" s="184"/>
      <c r="G9" s="184"/>
      <c r="H9" s="184"/>
      <c r="I9" s="184"/>
      <c r="J9" s="184"/>
      <c r="K9" s="184"/>
      <c r="L9" s="184"/>
      <c r="M9" s="184"/>
      <c r="N9" s="184"/>
      <c r="O9" s="184"/>
      <c r="P9" s="184"/>
      <c r="Q9" s="184"/>
      <c r="R9" s="184"/>
      <c r="S9" s="185"/>
    </row>
    <row r="10" spans="1:19" ht="12" customHeight="1"/>
    <row r="11" spans="1:19" ht="21" customHeight="1" thickBot="1">
      <c r="B11" s="27" t="s">
        <v>130</v>
      </c>
    </row>
    <row r="12" spans="1:19" ht="114" customHeight="1" thickBot="1">
      <c r="B12" s="183" t="s">
        <v>168</v>
      </c>
      <c r="C12" s="184"/>
      <c r="D12" s="184"/>
      <c r="E12" s="184"/>
      <c r="F12" s="184"/>
      <c r="G12" s="184"/>
      <c r="H12" s="184"/>
      <c r="I12" s="184"/>
      <c r="J12" s="184"/>
      <c r="K12" s="184"/>
      <c r="L12" s="184"/>
      <c r="M12" s="184"/>
      <c r="N12" s="184"/>
      <c r="O12" s="184"/>
      <c r="P12" s="184"/>
      <c r="Q12" s="184"/>
      <c r="R12" s="184"/>
      <c r="S12" s="185"/>
    </row>
    <row r="13" spans="1:19" ht="12" customHeight="1">
      <c r="H13" s="82"/>
      <c r="I13" s="111"/>
      <c r="J13" s="82"/>
      <c r="K13" s="82"/>
    </row>
    <row r="14" spans="1:19" ht="21" customHeight="1" thickBot="1">
      <c r="B14" s="27" t="s">
        <v>131</v>
      </c>
    </row>
    <row r="15" spans="1:19" ht="114" customHeight="1" thickBot="1">
      <c r="B15" s="183" t="s">
        <v>169</v>
      </c>
      <c r="C15" s="184"/>
      <c r="D15" s="184"/>
      <c r="E15" s="184"/>
      <c r="F15" s="184"/>
      <c r="G15" s="184"/>
      <c r="H15" s="184"/>
      <c r="I15" s="184"/>
      <c r="J15" s="184"/>
      <c r="K15" s="184"/>
      <c r="L15" s="184"/>
      <c r="M15" s="184"/>
      <c r="N15" s="184"/>
      <c r="O15" s="184"/>
      <c r="P15" s="184"/>
      <c r="Q15" s="184"/>
      <c r="R15" s="184"/>
      <c r="S15" s="185"/>
    </row>
    <row r="16" spans="1:19" ht="12.6" customHeight="1">
      <c r="B16" s="55"/>
      <c r="C16" s="56"/>
      <c r="D16" s="56"/>
      <c r="E16" s="56"/>
      <c r="F16" s="56"/>
      <c r="G16" s="56"/>
      <c r="H16" s="56"/>
      <c r="I16" s="56"/>
      <c r="J16" s="56"/>
      <c r="K16" s="56"/>
      <c r="L16" s="56"/>
      <c r="M16" s="56"/>
      <c r="N16" s="56"/>
      <c r="O16" s="56"/>
      <c r="P16" s="56"/>
      <c r="Q16" s="56"/>
      <c r="R16" s="56"/>
      <c r="S16" s="56"/>
    </row>
    <row r="17" spans="1:19" ht="20.399999999999999" customHeight="1" thickBot="1">
      <c r="A17" s="79"/>
      <c r="B17" s="27" t="s">
        <v>132</v>
      </c>
    </row>
    <row r="18" spans="1:19" ht="114" customHeight="1" thickBot="1">
      <c r="A18" s="79"/>
      <c r="B18" s="183" t="s">
        <v>170</v>
      </c>
      <c r="C18" s="184"/>
      <c r="D18" s="184"/>
      <c r="E18" s="184"/>
      <c r="F18" s="184"/>
      <c r="G18" s="184"/>
      <c r="H18" s="184"/>
      <c r="I18" s="184"/>
      <c r="J18" s="184"/>
      <c r="K18" s="184"/>
      <c r="L18" s="184"/>
      <c r="M18" s="184"/>
      <c r="N18" s="184"/>
      <c r="O18" s="184"/>
      <c r="P18" s="184"/>
      <c r="Q18" s="184"/>
      <c r="R18" s="184"/>
      <c r="S18" s="185"/>
    </row>
    <row r="19" spans="1:19" ht="12.6" customHeight="1">
      <c r="A19" s="79"/>
      <c r="B19" s="79"/>
      <c r="C19" s="79"/>
      <c r="D19" s="79"/>
      <c r="E19" s="79"/>
      <c r="F19" s="79"/>
      <c r="G19" s="79"/>
      <c r="H19" s="79"/>
      <c r="I19" s="79"/>
      <c r="J19" s="79"/>
      <c r="K19" s="79"/>
      <c r="L19" s="79"/>
      <c r="M19" s="79"/>
      <c r="N19" s="79"/>
      <c r="O19" s="79"/>
      <c r="P19" s="79"/>
      <c r="Q19" s="79"/>
      <c r="R19" s="79"/>
      <c r="S19" s="79"/>
    </row>
    <row r="20" spans="1:19" ht="20.399999999999999" customHeight="1" thickBot="1">
      <c r="B20" s="27" t="s">
        <v>133</v>
      </c>
    </row>
    <row r="21" spans="1:19" ht="114" customHeight="1" thickBot="1">
      <c r="B21" s="183" t="s">
        <v>171</v>
      </c>
      <c r="C21" s="184"/>
      <c r="D21" s="184"/>
      <c r="E21" s="184"/>
      <c r="F21" s="184"/>
      <c r="G21" s="184"/>
      <c r="H21" s="184"/>
      <c r="I21" s="184"/>
      <c r="J21" s="184"/>
      <c r="K21" s="184"/>
      <c r="L21" s="184"/>
      <c r="M21" s="184"/>
      <c r="N21" s="184"/>
      <c r="O21" s="184"/>
      <c r="P21" s="184"/>
      <c r="Q21" s="184"/>
      <c r="R21" s="184"/>
      <c r="S21" s="185"/>
    </row>
    <row r="22" spans="1:19" ht="12" customHeight="1">
      <c r="B22" s="55"/>
      <c r="C22" s="56"/>
      <c r="D22" s="56"/>
      <c r="E22" s="56"/>
      <c r="F22" s="56"/>
      <c r="G22" s="56"/>
      <c r="H22" s="56"/>
      <c r="I22" s="56"/>
      <c r="J22" s="56"/>
      <c r="K22" s="56"/>
      <c r="L22" s="56"/>
      <c r="M22" s="56"/>
      <c r="N22" s="56"/>
      <c r="O22" s="56"/>
      <c r="P22" s="56"/>
      <c r="Q22" s="56"/>
      <c r="R22" s="56"/>
      <c r="S22" s="56"/>
    </row>
    <row r="23" spans="1:19" ht="20.399999999999999" customHeight="1" thickBot="1">
      <c r="B23" s="27" t="s">
        <v>134</v>
      </c>
    </row>
    <row r="24" spans="1:19" ht="114" customHeight="1" thickBot="1">
      <c r="B24" s="183" t="s">
        <v>172</v>
      </c>
      <c r="C24" s="184"/>
      <c r="D24" s="184"/>
      <c r="E24" s="184"/>
      <c r="F24" s="184"/>
      <c r="G24" s="184"/>
      <c r="H24" s="184"/>
      <c r="I24" s="184"/>
      <c r="J24" s="184"/>
      <c r="K24" s="184"/>
      <c r="L24" s="184"/>
      <c r="M24" s="184"/>
      <c r="N24" s="184"/>
      <c r="O24" s="184"/>
      <c r="P24" s="184"/>
      <c r="Q24" s="184"/>
      <c r="R24" s="184"/>
      <c r="S24" s="185"/>
    </row>
    <row r="25" spans="1:19" ht="12" customHeight="1">
      <c r="B25" s="55"/>
      <c r="C25" s="56"/>
      <c r="D25" s="56"/>
      <c r="E25" s="56"/>
      <c r="F25" s="56"/>
      <c r="G25" s="56"/>
      <c r="H25" s="56"/>
      <c r="I25" s="56"/>
      <c r="J25" s="56"/>
      <c r="K25" s="56"/>
      <c r="L25" s="56"/>
      <c r="M25" s="56"/>
      <c r="N25" s="56"/>
      <c r="O25" s="56"/>
      <c r="P25" s="56"/>
      <c r="Q25" s="56"/>
      <c r="R25" s="56"/>
      <c r="S25" s="56"/>
    </row>
    <row r="26" spans="1:19" ht="20.399999999999999" customHeight="1" thickBot="1">
      <c r="B26" s="27" t="s">
        <v>135</v>
      </c>
    </row>
    <row r="27" spans="1:19" ht="114" customHeight="1" thickBot="1">
      <c r="B27" s="183" t="s">
        <v>115</v>
      </c>
      <c r="C27" s="184"/>
      <c r="D27" s="184"/>
      <c r="E27" s="184"/>
      <c r="F27" s="184"/>
      <c r="G27" s="184"/>
      <c r="H27" s="184"/>
      <c r="I27" s="184"/>
      <c r="J27" s="184"/>
      <c r="K27" s="184"/>
      <c r="L27" s="184"/>
      <c r="M27" s="184"/>
      <c r="N27" s="184"/>
      <c r="O27" s="184"/>
      <c r="P27" s="184"/>
      <c r="Q27" s="184"/>
      <c r="R27" s="184"/>
      <c r="S27" s="185"/>
    </row>
    <row r="28" spans="1:19">
      <c r="B28" s="55"/>
      <c r="C28" s="56"/>
      <c r="D28" s="56"/>
      <c r="E28" s="56"/>
      <c r="F28" s="56"/>
      <c r="G28" s="56"/>
      <c r="H28" s="56"/>
      <c r="I28" s="56"/>
      <c r="J28" s="56"/>
      <c r="K28" s="56"/>
      <c r="L28" s="56"/>
      <c r="M28" s="56"/>
      <c r="N28" s="56"/>
      <c r="O28" s="56"/>
      <c r="P28" s="56"/>
      <c r="Q28" s="56"/>
      <c r="R28" s="56"/>
      <c r="S28" s="56"/>
    </row>
    <row r="29" spans="1:19" ht="19.8">
      <c r="B29" s="137" t="s">
        <v>221</v>
      </c>
    </row>
  </sheetData>
  <mergeCells count="9">
    <mergeCell ref="B18:S18"/>
    <mergeCell ref="B21:S21"/>
    <mergeCell ref="B24:S24"/>
    <mergeCell ref="B27:S27"/>
    <mergeCell ref="A3:S3"/>
    <mergeCell ref="B6:S6"/>
    <mergeCell ref="B9:S9"/>
    <mergeCell ref="B12:S12"/>
    <mergeCell ref="B15:S15"/>
  </mergeCells>
  <phoneticPr fontId="1"/>
  <pageMargins left="0.59055118110236227" right="0.59055118110236227" top="0.55118110236220474" bottom="0.55118110236220474" header="0.31496062992125984" footer="0.31496062992125984"/>
  <pageSetup paperSize="9" fitToHeight="0" orientation="portrait" verticalDpi="0" r:id="rId1"/>
  <rowBreaks count="1" manualBreakCount="1">
    <brk id="16" max="1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875AE-7175-4C20-8CCD-46FC2CAEFAC6}">
  <sheetPr>
    <tabColor theme="9"/>
  </sheetPr>
  <dimension ref="A1:I36"/>
  <sheetViews>
    <sheetView view="pageBreakPreview" topLeftCell="A19" zoomScaleNormal="100" zoomScaleSheetLayoutView="100" workbookViewId="0">
      <selection activeCell="K34" sqref="K34"/>
    </sheetView>
  </sheetViews>
  <sheetFormatPr defaultColWidth="8.69921875" defaultRowHeight="21" customHeight="1"/>
  <cols>
    <col min="1" max="1" width="2.69921875" style="27" customWidth="1"/>
    <col min="2" max="2" width="9.69921875" style="27" customWidth="1"/>
    <col min="3" max="3" width="16.296875" style="27" customWidth="1"/>
    <col min="4" max="4" width="17.3984375" style="27" customWidth="1"/>
    <col min="5" max="5" width="41.796875" style="27" customWidth="1"/>
    <col min="6" max="6" width="9.5" style="27" bestFit="1" customWidth="1"/>
    <col min="7" max="7" width="9.3984375" style="27" customWidth="1"/>
    <col min="8" max="16384" width="8.69921875" style="27"/>
  </cols>
  <sheetData>
    <row r="1" spans="1:9" ht="20.399999999999999" customHeight="1">
      <c r="A1" s="115" t="s">
        <v>127</v>
      </c>
      <c r="B1" s="115"/>
      <c r="C1" s="115"/>
    </row>
    <row r="2" spans="1:9" ht="20.399999999999999" customHeight="1">
      <c r="A2" s="196" t="s">
        <v>218</v>
      </c>
      <c r="B2" s="196"/>
      <c r="C2" s="196"/>
      <c r="D2" s="196"/>
      <c r="E2" s="196"/>
    </row>
    <row r="3" spans="1:9" ht="21" customHeight="1">
      <c r="B3" s="27" t="s">
        <v>58</v>
      </c>
    </row>
    <row r="4" spans="1:9" ht="22.8" customHeight="1">
      <c r="B4" s="195" t="s">
        <v>194</v>
      </c>
      <c r="C4" s="195"/>
      <c r="D4" s="130" t="s">
        <v>64</v>
      </c>
      <c r="E4" s="130" t="s">
        <v>62</v>
      </c>
    </row>
    <row r="5" spans="1:9" ht="30" customHeight="1">
      <c r="B5" s="170" t="s">
        <v>59</v>
      </c>
      <c r="C5" s="170"/>
      <c r="D5" s="124">
        <f>ROUNDDOWN(IF((D25-D7)/2&gt;3500000,3500000,IF((D25-D7)/2&lt;0,0,(D25-D7)/2)),-3)</f>
        <v>0</v>
      </c>
      <c r="E5" s="123" t="s">
        <v>206</v>
      </c>
    </row>
    <row r="6" spans="1:9" ht="30" customHeight="1">
      <c r="B6" s="170" t="s">
        <v>60</v>
      </c>
      <c r="C6" s="170"/>
      <c r="D6" s="124">
        <f>D28-D5-D7</f>
        <v>0</v>
      </c>
      <c r="E6" s="123" t="s">
        <v>206</v>
      </c>
    </row>
    <row r="7" spans="1:9" ht="30" customHeight="1" thickBot="1">
      <c r="B7" s="190" t="s">
        <v>61</v>
      </c>
      <c r="C7" s="190"/>
      <c r="D7" s="135"/>
      <c r="E7" s="136"/>
    </row>
    <row r="8" spans="1:9" ht="30" customHeight="1" thickTop="1">
      <c r="B8" s="194" t="s">
        <v>217</v>
      </c>
      <c r="C8" s="194"/>
      <c r="D8" s="133">
        <f>SUM(D5:D7)</f>
        <v>0</v>
      </c>
      <c r="E8" s="134"/>
    </row>
    <row r="10" spans="1:9" ht="21" customHeight="1">
      <c r="B10" s="27" t="s">
        <v>63</v>
      </c>
    </row>
    <row r="11" spans="1:9" ht="22.8" customHeight="1">
      <c r="B11" s="129" t="s">
        <v>195</v>
      </c>
      <c r="C11" s="129" t="s">
        <v>194</v>
      </c>
      <c r="D11" s="130" t="s">
        <v>64</v>
      </c>
      <c r="E11" s="130" t="s">
        <v>121</v>
      </c>
    </row>
    <row r="12" spans="1:9" ht="27.6" customHeight="1">
      <c r="B12" s="189" t="s">
        <v>197</v>
      </c>
      <c r="C12" s="113" t="s">
        <v>205</v>
      </c>
      <c r="D12" s="63"/>
      <c r="E12" s="122"/>
      <c r="F12" s="119"/>
      <c r="G12" s="120"/>
    </row>
    <row r="13" spans="1:9" ht="27.6" customHeight="1">
      <c r="B13" s="189"/>
      <c r="C13" s="113" t="s">
        <v>104</v>
      </c>
      <c r="D13" s="63"/>
      <c r="E13" s="122"/>
      <c r="F13" s="119"/>
      <c r="G13" s="121"/>
    </row>
    <row r="14" spans="1:9" ht="27.6" customHeight="1">
      <c r="B14" s="189"/>
      <c r="C14" s="113" t="s">
        <v>196</v>
      </c>
      <c r="D14" s="63"/>
      <c r="E14" s="122"/>
      <c r="H14" s="115"/>
      <c r="I14" s="115"/>
    </row>
    <row r="15" spans="1:9" ht="27.6" customHeight="1">
      <c r="B15" s="170" t="s">
        <v>198</v>
      </c>
      <c r="C15" s="113" t="s">
        <v>105</v>
      </c>
      <c r="D15" s="63"/>
      <c r="E15" s="122"/>
    </row>
    <row r="16" spans="1:9" ht="27.6" customHeight="1">
      <c r="B16" s="170"/>
      <c r="C16" s="113" t="s">
        <v>106</v>
      </c>
      <c r="D16" s="63"/>
      <c r="F16" s="119"/>
      <c r="G16" s="120"/>
    </row>
    <row r="17" spans="2:7" ht="27.6" customHeight="1">
      <c r="B17" s="170"/>
      <c r="C17" s="113" t="s">
        <v>207</v>
      </c>
      <c r="D17" s="63"/>
      <c r="E17" s="122"/>
      <c r="G17" s="121"/>
    </row>
    <row r="18" spans="2:7" ht="27.6" customHeight="1">
      <c r="B18" s="170" t="s">
        <v>199</v>
      </c>
      <c r="C18" s="113" t="s">
        <v>107</v>
      </c>
      <c r="D18" s="63"/>
      <c r="E18" s="122"/>
    </row>
    <row r="19" spans="2:7" ht="27.6" customHeight="1">
      <c r="B19" s="170"/>
      <c r="C19" s="113" t="s">
        <v>108</v>
      </c>
      <c r="D19" s="63"/>
      <c r="E19" s="122"/>
    </row>
    <row r="20" spans="2:7" ht="27.6" customHeight="1">
      <c r="B20" s="170"/>
      <c r="C20" s="113" t="s">
        <v>109</v>
      </c>
      <c r="D20" s="63"/>
      <c r="E20" s="122"/>
    </row>
    <row r="21" spans="2:7" ht="27.6" customHeight="1">
      <c r="B21" s="170"/>
      <c r="C21" s="113" t="s">
        <v>110</v>
      </c>
      <c r="D21" s="63"/>
      <c r="E21" s="122"/>
    </row>
    <row r="22" spans="2:7" ht="27.6" customHeight="1">
      <c r="B22" s="170"/>
      <c r="C22" s="113" t="s">
        <v>111</v>
      </c>
      <c r="D22" s="63"/>
      <c r="E22" s="122"/>
    </row>
    <row r="23" spans="2:7" ht="27.6" customHeight="1">
      <c r="B23" s="170"/>
      <c r="C23" s="113" t="s">
        <v>112</v>
      </c>
      <c r="D23" s="63"/>
      <c r="E23" s="122"/>
    </row>
    <row r="24" spans="2:7" ht="27.6" customHeight="1">
      <c r="B24" s="170"/>
      <c r="C24" s="113" t="s">
        <v>113</v>
      </c>
      <c r="D24" s="63"/>
      <c r="E24" s="122"/>
      <c r="F24" s="119"/>
      <c r="G24" s="120"/>
    </row>
    <row r="25" spans="2:7" ht="27.6" customHeight="1">
      <c r="B25" s="193" t="s">
        <v>215</v>
      </c>
      <c r="C25" s="193"/>
      <c r="D25" s="125">
        <f>SUM(D12:D24)</f>
        <v>0</v>
      </c>
      <c r="E25" s="123" t="s">
        <v>206</v>
      </c>
      <c r="G25" s="121"/>
    </row>
    <row r="26" spans="2:7" ht="27.6" customHeight="1">
      <c r="B26" s="193" t="s">
        <v>214</v>
      </c>
      <c r="C26" s="193"/>
      <c r="D26" s="141"/>
      <c r="E26" s="126"/>
    </row>
    <row r="27" spans="2:7" ht="27.6" customHeight="1" thickBot="1">
      <c r="B27" s="192" t="s">
        <v>200</v>
      </c>
      <c r="C27" s="192"/>
      <c r="D27" s="128">
        <f>(D25+D26)*0.1</f>
        <v>0</v>
      </c>
      <c r="E27" s="127"/>
    </row>
    <row r="28" spans="2:7" ht="27.6" customHeight="1" thickTop="1">
      <c r="B28" s="194" t="s">
        <v>216</v>
      </c>
      <c r="C28" s="194"/>
      <c r="D28" s="64">
        <f>D25+D27+D26</f>
        <v>0</v>
      </c>
      <c r="E28" s="114"/>
    </row>
    <row r="30" spans="2:7" ht="42" customHeight="1">
      <c r="B30" s="132" t="s">
        <v>211</v>
      </c>
      <c r="C30" s="191" t="s">
        <v>219</v>
      </c>
      <c r="D30" s="191"/>
      <c r="E30" s="191"/>
    </row>
    <row r="31" spans="2:7" ht="42" customHeight="1">
      <c r="C31" s="76"/>
      <c r="D31" s="115"/>
      <c r="E31" s="115"/>
    </row>
    <row r="35" spans="3:5" ht="21" customHeight="1">
      <c r="C35" s="1"/>
      <c r="D35" s="1"/>
      <c r="E35" s="1"/>
    </row>
    <row r="36" spans="3:5" ht="21" customHeight="1">
      <c r="C36" s="1"/>
      <c r="D36" s="1"/>
      <c r="E36" s="1"/>
    </row>
  </sheetData>
  <mergeCells count="14">
    <mergeCell ref="B8:C8"/>
    <mergeCell ref="A2:E2"/>
    <mergeCell ref="B4:C4"/>
    <mergeCell ref="B5:C5"/>
    <mergeCell ref="B6:C6"/>
    <mergeCell ref="B7:C7"/>
    <mergeCell ref="B28:C28"/>
    <mergeCell ref="C30:E30"/>
    <mergeCell ref="B12:B14"/>
    <mergeCell ref="B15:B17"/>
    <mergeCell ref="B18:B24"/>
    <mergeCell ref="B25:C25"/>
    <mergeCell ref="B26:C26"/>
    <mergeCell ref="B27:C27"/>
  </mergeCells>
  <phoneticPr fontId="1"/>
  <pageMargins left="0.7" right="0.7" top="0.75" bottom="0.75" header="0.3" footer="0.3"/>
  <pageSetup paperSize="9" scale="87"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A943-FEB8-43B9-9E94-80B2B4104221}">
  <sheetPr>
    <tabColor rgb="FF0070C0"/>
  </sheetPr>
  <dimension ref="A1:AK27"/>
  <sheetViews>
    <sheetView view="pageBreakPreview" topLeftCell="A15" zoomScale="105" zoomScaleNormal="100" zoomScaleSheetLayoutView="105" workbookViewId="0">
      <selection activeCell="Z14" sqref="Z13:AA14"/>
    </sheetView>
  </sheetViews>
  <sheetFormatPr defaultColWidth="4.09765625" defaultRowHeight="16.350000000000001" customHeight="1"/>
  <cols>
    <col min="1" max="16384" width="4.09765625" style="27"/>
  </cols>
  <sheetData>
    <row r="1" spans="1:37" ht="16.350000000000001" customHeight="1">
      <c r="A1" s="27" t="s">
        <v>179</v>
      </c>
      <c r="U1" s="209"/>
      <c r="V1" s="209"/>
      <c r="W1" s="209"/>
      <c r="X1" s="209"/>
      <c r="Y1" s="209"/>
      <c r="Z1" s="209"/>
    </row>
    <row r="2" spans="1:37" ht="16.350000000000001" customHeight="1">
      <c r="U2" s="209"/>
      <c r="V2" s="209"/>
      <c r="W2" s="209"/>
      <c r="X2" s="209"/>
      <c r="Y2" s="209"/>
      <c r="Z2" s="209"/>
    </row>
    <row r="3" spans="1:37" ht="16.350000000000001" customHeight="1">
      <c r="S3" s="51" t="s">
        <v>173</v>
      </c>
    </row>
    <row r="5" spans="1:37" ht="16.350000000000001" customHeight="1">
      <c r="L5" s="51" t="s">
        <v>148</v>
      </c>
      <c r="M5" s="27" t="s">
        <v>253</v>
      </c>
    </row>
    <row r="6" spans="1:37" ht="16.350000000000001" customHeight="1">
      <c r="D6" s="27" t="s">
        <v>253</v>
      </c>
      <c r="L6" s="212" t="s">
        <v>147</v>
      </c>
      <c r="M6" s="212"/>
      <c r="N6" s="212"/>
      <c r="U6" s="245" t="s">
        <v>145</v>
      </c>
      <c r="V6" s="245"/>
      <c r="W6" s="245"/>
      <c r="X6" s="245"/>
      <c r="Y6" s="245"/>
      <c r="Z6" s="245"/>
      <c r="AA6" s="245"/>
      <c r="AB6" s="245"/>
      <c r="AC6" s="245"/>
      <c r="AD6" s="245"/>
      <c r="AE6" s="245"/>
      <c r="AF6" s="245"/>
      <c r="AG6" s="245"/>
      <c r="AH6" s="245"/>
      <c r="AI6" s="245"/>
      <c r="AJ6" s="245"/>
      <c r="AK6" s="245"/>
    </row>
    <row r="7" spans="1:37" ht="16.350000000000001" customHeight="1">
      <c r="D7" s="27" t="s">
        <v>253</v>
      </c>
      <c r="L7" s="212" t="s">
        <v>146</v>
      </c>
      <c r="M7" s="212"/>
      <c r="N7" s="212"/>
      <c r="U7" s="245"/>
      <c r="V7" s="245"/>
      <c r="W7" s="245"/>
      <c r="X7" s="245"/>
      <c r="Y7" s="245"/>
      <c r="Z7" s="245"/>
      <c r="AA7" s="245"/>
      <c r="AB7" s="245"/>
      <c r="AC7" s="245"/>
      <c r="AD7" s="245"/>
      <c r="AE7" s="245"/>
      <c r="AF7" s="245"/>
      <c r="AG7" s="245"/>
      <c r="AH7" s="245"/>
      <c r="AI7" s="245"/>
      <c r="AJ7" s="245"/>
      <c r="AK7" s="245"/>
    </row>
    <row r="8" spans="1:37" ht="16.350000000000001" customHeight="1">
      <c r="D8" s="27" t="s">
        <v>253</v>
      </c>
      <c r="L8" s="212" t="s">
        <v>144</v>
      </c>
      <c r="M8" s="212"/>
      <c r="N8" s="212"/>
      <c r="U8" s="245"/>
      <c r="V8" s="245"/>
      <c r="W8" s="245"/>
      <c r="X8" s="245"/>
      <c r="Y8" s="245"/>
      <c r="Z8" s="245"/>
      <c r="AA8" s="245"/>
      <c r="AB8" s="245"/>
      <c r="AC8" s="245"/>
      <c r="AD8" s="245"/>
      <c r="AE8" s="245"/>
      <c r="AF8" s="245"/>
      <c r="AG8" s="245"/>
      <c r="AH8" s="245"/>
      <c r="AI8" s="245"/>
      <c r="AJ8" s="245"/>
      <c r="AK8" s="245"/>
    </row>
    <row r="11" spans="1:37" ht="21.45" customHeight="1">
      <c r="A11" s="210" t="s">
        <v>249</v>
      </c>
      <c r="B11" s="210"/>
      <c r="C11" s="210"/>
      <c r="D11" s="210"/>
      <c r="E11" s="210"/>
      <c r="F11" s="210"/>
      <c r="G11" s="210"/>
      <c r="H11" s="210"/>
      <c r="I11" s="210"/>
      <c r="J11" s="210"/>
      <c r="K11" s="210"/>
      <c r="L11" s="210"/>
      <c r="M11" s="210"/>
      <c r="N11" s="210"/>
      <c r="O11" s="210"/>
      <c r="P11" s="210"/>
      <c r="Q11" s="210"/>
      <c r="R11" s="210"/>
      <c r="S11" s="210"/>
    </row>
    <row r="12" spans="1:37" ht="21.45" customHeight="1">
      <c r="A12" s="210" t="s">
        <v>174</v>
      </c>
      <c r="B12" s="210"/>
      <c r="C12" s="210"/>
      <c r="D12" s="210"/>
      <c r="E12" s="210"/>
      <c r="F12" s="210"/>
      <c r="G12" s="210"/>
      <c r="H12" s="210"/>
      <c r="I12" s="210"/>
      <c r="J12" s="210"/>
      <c r="K12" s="210"/>
      <c r="L12" s="210"/>
      <c r="M12" s="210"/>
      <c r="N12" s="210"/>
      <c r="O12" s="210"/>
      <c r="P12" s="210"/>
      <c r="Q12" s="210"/>
      <c r="R12" s="210"/>
      <c r="S12" s="210"/>
    </row>
    <row r="13" spans="1:37" ht="21.45" customHeight="1">
      <c r="A13" s="83"/>
      <c r="B13" s="83"/>
      <c r="C13" s="83"/>
      <c r="D13" s="83"/>
      <c r="E13" s="83"/>
      <c r="F13" s="83"/>
      <c r="H13" s="110"/>
      <c r="I13" s="109"/>
      <c r="J13" s="110"/>
      <c r="K13" s="110"/>
      <c r="L13" s="83"/>
      <c r="M13" s="83"/>
      <c r="N13" s="83"/>
      <c r="O13" s="83"/>
      <c r="P13" s="83"/>
      <c r="Q13" s="83"/>
      <c r="R13" s="83"/>
      <c r="S13" s="83"/>
    </row>
    <row r="15" spans="1:37" ht="43.8" customHeight="1">
      <c r="A15" s="211" t="s">
        <v>250</v>
      </c>
      <c r="B15" s="211"/>
      <c r="C15" s="211"/>
      <c r="D15" s="211"/>
      <c r="E15" s="211"/>
      <c r="F15" s="211"/>
      <c r="G15" s="211"/>
      <c r="H15" s="211"/>
      <c r="I15" s="211"/>
      <c r="J15" s="211"/>
      <c r="K15" s="211"/>
      <c r="L15" s="211"/>
      <c r="M15" s="211"/>
      <c r="N15" s="211"/>
      <c r="O15" s="211"/>
      <c r="P15" s="211"/>
      <c r="Q15" s="211"/>
      <c r="R15" s="211"/>
      <c r="S15" s="211"/>
    </row>
    <row r="17" spans="1:17" ht="16.350000000000001" customHeight="1">
      <c r="J17" s="81"/>
    </row>
    <row r="18" spans="1:17" ht="16.350000000000001" customHeight="1">
      <c r="B18" s="27" t="s">
        <v>175</v>
      </c>
    </row>
    <row r="19" spans="1:17" ht="16.350000000000001" customHeight="1">
      <c r="L19" s="27" t="s">
        <v>176</v>
      </c>
    </row>
    <row r="22" spans="1:17" ht="16.350000000000001" customHeight="1">
      <c r="J22" s="81" t="s">
        <v>141</v>
      </c>
    </row>
    <row r="24" spans="1:17" ht="16.350000000000001" customHeight="1">
      <c r="B24" s="80"/>
      <c r="C24" s="80"/>
      <c r="D24" s="80"/>
      <c r="E24" s="80"/>
      <c r="F24" s="80"/>
    </row>
    <row r="25" spans="1:17" ht="16.350000000000001" customHeight="1">
      <c r="A25" s="27" t="s">
        <v>177</v>
      </c>
      <c r="B25" s="28"/>
      <c r="E25" s="43"/>
      <c r="J25" s="86"/>
      <c r="L25" s="28"/>
      <c r="M25" s="28"/>
      <c r="N25" s="28"/>
      <c r="O25" s="28"/>
    </row>
    <row r="26" spans="1:17" ht="16.350000000000001" customHeight="1">
      <c r="B26" s="28"/>
      <c r="E26" s="43"/>
      <c r="J26" s="86"/>
      <c r="L26" s="28"/>
      <c r="M26" s="28"/>
      <c r="N26" s="28"/>
      <c r="O26" s="28"/>
    </row>
    <row r="27" spans="1:17" ht="18">
      <c r="A27" s="27" t="s">
        <v>178</v>
      </c>
      <c r="B27" s="104"/>
      <c r="C27" s="89"/>
      <c r="D27" s="89"/>
      <c r="E27" s="89"/>
      <c r="F27" s="89"/>
      <c r="G27" s="89"/>
      <c r="H27" s="89"/>
      <c r="I27" s="89"/>
      <c r="J27" s="89"/>
      <c r="K27" s="89"/>
      <c r="L27" s="89"/>
      <c r="M27" s="89"/>
      <c r="N27" s="89"/>
      <c r="O27" s="89"/>
      <c r="P27" s="89"/>
      <c r="Q27" s="89"/>
    </row>
  </sheetData>
  <mergeCells count="8">
    <mergeCell ref="A12:S12"/>
    <mergeCell ref="A15:S15"/>
    <mergeCell ref="U1:Z2"/>
    <mergeCell ref="L6:N6"/>
    <mergeCell ref="U6:AK8"/>
    <mergeCell ref="L7:N7"/>
    <mergeCell ref="L8:N8"/>
    <mergeCell ref="A11:S11"/>
  </mergeCells>
  <phoneticPr fontId="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6FF4-13C9-44B1-A81F-8D3F9FAE32ED}">
  <sheetPr>
    <tabColor theme="5"/>
    <pageSetUpPr fitToPage="1"/>
  </sheetPr>
  <dimension ref="A1:V36"/>
  <sheetViews>
    <sheetView showGridLines="0" tabSelected="1" view="pageBreakPreview" zoomScaleNormal="100" zoomScaleSheetLayoutView="100" workbookViewId="0">
      <selection activeCell="H34" sqref="H34"/>
    </sheetView>
  </sheetViews>
  <sheetFormatPr defaultColWidth="4.09765625" defaultRowHeight="16.95" customHeight="1"/>
  <cols>
    <col min="1" max="1" width="1.19921875" style="27" customWidth="1"/>
    <col min="2" max="9" width="4.19921875" style="27" customWidth="1"/>
    <col min="10" max="10" width="6.69921875" style="27" customWidth="1"/>
    <col min="11" max="11" width="6.59765625" style="27" customWidth="1"/>
    <col min="12" max="12" width="3.19921875" style="27" customWidth="1"/>
    <col min="13" max="14" width="4.09765625" style="27"/>
    <col min="15" max="17" width="3" style="27" customWidth="1"/>
    <col min="18" max="18" width="3.19921875" style="27" bestFit="1" customWidth="1"/>
    <col min="19" max="21" width="3" style="27" customWidth="1"/>
    <col min="22" max="22" width="3.19921875" style="27" bestFit="1" customWidth="1"/>
    <col min="23" max="16384" width="4.09765625" style="27"/>
  </cols>
  <sheetData>
    <row r="1" spans="1:21" ht="16.95" customHeight="1">
      <c r="A1" s="27" t="s">
        <v>180</v>
      </c>
    </row>
    <row r="3" spans="1:21" ht="65.400000000000006" customHeight="1">
      <c r="A3" s="31"/>
      <c r="B3" s="246" t="s">
        <v>251</v>
      </c>
      <c r="C3" s="154"/>
      <c r="D3" s="154"/>
      <c r="E3" s="154"/>
      <c r="F3" s="154"/>
      <c r="G3" s="154"/>
      <c r="H3" s="154"/>
      <c r="I3" s="154"/>
      <c r="J3" s="154"/>
      <c r="K3" s="154"/>
      <c r="L3" s="154"/>
      <c r="M3" s="154"/>
      <c r="N3" s="154"/>
      <c r="O3" s="154"/>
      <c r="P3" s="154"/>
      <c r="Q3" s="154"/>
      <c r="R3" s="154"/>
      <c r="S3" s="154"/>
      <c r="T3" s="154"/>
      <c r="U3" s="154"/>
    </row>
    <row r="4" spans="1:21" ht="16.95" customHeight="1">
      <c r="A4" s="62"/>
      <c r="B4" s="62"/>
      <c r="C4" s="62"/>
      <c r="D4" s="62"/>
      <c r="F4" s="31"/>
      <c r="G4" s="62"/>
      <c r="H4" s="62"/>
      <c r="I4" s="62"/>
      <c r="J4" s="62"/>
      <c r="K4" s="62"/>
      <c r="L4" s="62"/>
      <c r="M4" s="62"/>
      <c r="N4" s="62"/>
      <c r="O4" s="62"/>
      <c r="P4" s="62"/>
      <c r="Q4" s="62"/>
      <c r="R4" s="62"/>
      <c r="S4" s="62"/>
      <c r="T4" s="62"/>
      <c r="U4" s="62"/>
    </row>
    <row r="5" spans="1:21" ht="24.6" customHeight="1">
      <c r="A5" s="62"/>
      <c r="B5" s="62"/>
      <c r="C5" s="62"/>
      <c r="D5" s="62"/>
      <c r="F5" s="105" t="s">
        <v>48</v>
      </c>
      <c r="G5" s="249"/>
      <c r="H5" s="249"/>
      <c r="I5" s="249"/>
      <c r="J5" s="249"/>
      <c r="K5" s="249"/>
      <c r="L5" s="27" t="s">
        <v>125</v>
      </c>
      <c r="M5" s="62"/>
      <c r="N5" s="62"/>
      <c r="O5" s="62"/>
      <c r="P5" s="62"/>
      <c r="Q5" s="62"/>
      <c r="R5" s="62"/>
      <c r="S5" s="62"/>
      <c r="T5" s="62"/>
      <c r="U5" s="62"/>
    </row>
    <row r="7" spans="1:21" ht="19.8" customHeight="1">
      <c r="A7" s="250" t="s">
        <v>252</v>
      </c>
      <c r="B7" s="250"/>
      <c r="C7" s="250"/>
      <c r="D7" s="250"/>
      <c r="E7" s="250"/>
      <c r="F7" s="250"/>
      <c r="G7" s="250"/>
      <c r="H7" s="250"/>
      <c r="I7" s="250"/>
      <c r="J7" s="250"/>
      <c r="K7" s="250"/>
      <c r="L7" s="250"/>
      <c r="M7" s="250"/>
      <c r="N7" s="250"/>
      <c r="O7" s="250"/>
      <c r="P7" s="250"/>
      <c r="Q7" s="250"/>
      <c r="R7" s="250"/>
      <c r="S7" s="250"/>
      <c r="T7" s="250"/>
      <c r="U7" s="250"/>
    </row>
    <row r="8" spans="1:21" ht="16.95" customHeight="1">
      <c r="A8" s="250"/>
      <c r="B8" s="250"/>
      <c r="C8" s="250"/>
      <c r="D8" s="250"/>
      <c r="E8" s="250"/>
      <c r="F8" s="250"/>
      <c r="G8" s="250"/>
      <c r="H8" s="250"/>
      <c r="I8" s="250"/>
      <c r="J8" s="250"/>
      <c r="K8" s="250"/>
      <c r="L8" s="250"/>
      <c r="M8" s="250"/>
      <c r="N8" s="250"/>
      <c r="O8" s="250"/>
      <c r="P8" s="250"/>
      <c r="Q8" s="250"/>
      <c r="R8" s="250"/>
      <c r="S8" s="250"/>
      <c r="T8" s="250"/>
      <c r="U8" s="250"/>
    </row>
    <row r="9" spans="1:21" ht="16.95" customHeight="1">
      <c r="A9" s="250"/>
      <c r="B9" s="250"/>
      <c r="C9" s="250"/>
      <c r="D9" s="250"/>
      <c r="E9" s="250"/>
      <c r="F9" s="250"/>
      <c r="G9" s="250"/>
      <c r="H9" s="250"/>
      <c r="I9" s="250"/>
      <c r="J9" s="250"/>
      <c r="K9" s="250"/>
      <c r="L9" s="250"/>
      <c r="M9" s="250"/>
      <c r="N9" s="250"/>
      <c r="O9" s="250"/>
      <c r="P9" s="250"/>
      <c r="Q9" s="250"/>
      <c r="R9" s="250"/>
      <c r="S9" s="250"/>
      <c r="T9" s="250"/>
      <c r="U9" s="250"/>
    </row>
    <row r="10" spans="1:21" ht="16.95" customHeight="1">
      <c r="A10" s="29"/>
      <c r="B10" s="29"/>
      <c r="C10" s="29"/>
      <c r="D10" s="29"/>
      <c r="E10" s="29"/>
      <c r="F10" s="29"/>
      <c r="G10" s="29"/>
      <c r="H10" s="29"/>
      <c r="I10" s="29"/>
      <c r="J10" s="29"/>
      <c r="K10" s="29"/>
      <c r="L10" s="29"/>
      <c r="M10" s="29"/>
      <c r="N10" s="29"/>
      <c r="O10" s="29"/>
      <c r="P10" s="29"/>
      <c r="Q10" s="29"/>
      <c r="R10" s="29"/>
      <c r="S10" s="29"/>
      <c r="T10" s="29"/>
      <c r="U10" s="29"/>
    </row>
    <row r="11" spans="1:21" ht="16.95" customHeight="1">
      <c r="A11" s="29"/>
      <c r="B11" s="29"/>
      <c r="C11" s="29"/>
      <c r="D11" s="29"/>
      <c r="E11" s="29"/>
      <c r="F11" s="29"/>
      <c r="G11" s="29"/>
      <c r="H11" s="29"/>
      <c r="I11" s="29"/>
      <c r="K11" s="29"/>
      <c r="L11" s="29"/>
      <c r="M11" s="29"/>
      <c r="O11" s="51"/>
      <c r="P11" s="62"/>
      <c r="Q11" s="78" t="s">
        <v>5</v>
      </c>
      <c r="R11" s="62"/>
      <c r="S11" s="78" t="s">
        <v>6</v>
      </c>
      <c r="T11" s="62"/>
      <c r="U11" s="78" t="s">
        <v>7</v>
      </c>
    </row>
    <row r="12" spans="1:21" ht="16.95" customHeight="1">
      <c r="A12" s="29"/>
      <c r="B12" s="29"/>
      <c r="C12" s="29"/>
      <c r="D12" s="29"/>
      <c r="E12" s="29"/>
      <c r="F12" s="29"/>
      <c r="G12" s="29"/>
      <c r="H12" s="29"/>
      <c r="I12" s="29"/>
      <c r="J12" s="29"/>
      <c r="K12" s="29"/>
      <c r="L12" s="29"/>
      <c r="M12" s="29"/>
      <c r="N12" s="29"/>
      <c r="O12" s="29"/>
      <c r="P12" s="29"/>
      <c r="Q12" s="29"/>
      <c r="R12" s="29"/>
      <c r="S12" s="29"/>
      <c r="T12" s="29"/>
      <c r="U12" s="29"/>
    </row>
    <row r="13" spans="1:21" ht="16.95" customHeight="1">
      <c r="A13" s="27" t="s">
        <v>8</v>
      </c>
      <c r="B13" s="29"/>
      <c r="C13" s="29"/>
      <c r="D13" s="29"/>
      <c r="E13" s="29"/>
      <c r="F13" s="29"/>
      <c r="H13" s="108"/>
      <c r="I13" s="107"/>
      <c r="J13" s="108"/>
      <c r="K13" s="108"/>
      <c r="L13" s="29"/>
      <c r="M13" s="29"/>
      <c r="N13" s="29"/>
      <c r="O13" s="29"/>
      <c r="P13" s="29"/>
      <c r="Q13" s="29"/>
      <c r="R13" s="29"/>
      <c r="S13" s="29"/>
      <c r="T13" s="29"/>
      <c r="U13" s="29"/>
    </row>
    <row r="14" spans="1:21" ht="16.95" customHeight="1">
      <c r="A14" s="29"/>
      <c r="B14" s="29"/>
      <c r="C14" s="29"/>
      <c r="D14" s="29"/>
      <c r="E14" s="29"/>
      <c r="F14" s="29"/>
      <c r="G14" s="29"/>
      <c r="H14" s="29"/>
      <c r="I14" s="29"/>
      <c r="J14" s="29"/>
      <c r="K14" s="29"/>
      <c r="L14" s="29"/>
      <c r="M14" s="29"/>
      <c r="N14" s="29"/>
      <c r="O14" s="29"/>
      <c r="P14" s="29"/>
      <c r="Q14" s="29"/>
      <c r="R14" s="29"/>
      <c r="S14" s="29"/>
      <c r="T14" s="29"/>
      <c r="U14" s="29"/>
    </row>
    <row r="15" spans="1:21" s="29" customFormat="1" ht="16.95" customHeight="1">
      <c r="K15" s="27" t="s">
        <v>65</v>
      </c>
    </row>
    <row r="16" spans="1:21" s="29" customFormat="1" ht="16.95" customHeight="1">
      <c r="I16" s="28"/>
      <c r="K16" s="28" t="s">
        <v>0</v>
      </c>
      <c r="M16" s="177" t="str">
        <f>IFERROR(IF(はじめに!$B$4="","",はじめに!$B$4),"")</f>
        <v/>
      </c>
      <c r="N16" s="177"/>
      <c r="O16" s="177"/>
      <c r="P16" s="177"/>
      <c r="Q16" s="177"/>
      <c r="R16" s="177"/>
      <c r="S16" s="177"/>
      <c r="T16" s="177"/>
      <c r="U16" s="177"/>
    </row>
    <row r="17" spans="2:21" s="29" customFormat="1" ht="16.95" customHeight="1">
      <c r="I17" s="28" t="s">
        <v>1</v>
      </c>
      <c r="K17" s="28" t="s">
        <v>2</v>
      </c>
      <c r="M17" s="177" t="str">
        <f>IFERROR(IF(はじめに!$B$5="","",はじめに!$B$5),"")</f>
        <v/>
      </c>
      <c r="N17" s="177"/>
      <c r="O17" s="177"/>
      <c r="P17" s="177"/>
      <c r="Q17" s="177"/>
      <c r="R17" s="177"/>
      <c r="S17" s="177"/>
      <c r="T17" s="177"/>
      <c r="U17" s="177"/>
    </row>
    <row r="18" spans="2:21" s="29" customFormat="1" ht="16.95" customHeight="1">
      <c r="I18" s="28"/>
      <c r="J18" s="28" t="s">
        <v>236</v>
      </c>
      <c r="M18" s="177" t="str">
        <f>IFERROR(IF(はじめに!$B$6="","",はじめに!$B$6),"")</f>
        <v/>
      </c>
      <c r="N18" s="177"/>
      <c r="O18" s="177"/>
      <c r="P18" s="177"/>
      <c r="Q18" s="177"/>
      <c r="R18" s="177"/>
      <c r="S18" s="177"/>
      <c r="T18" s="177"/>
      <c r="U18" s="177"/>
    </row>
    <row r="19" spans="2:21" s="29" customFormat="1" ht="16.95" customHeight="1"/>
    <row r="20" spans="2:21" s="29" customFormat="1" ht="22.95" customHeight="1">
      <c r="B20" s="247" t="s">
        <v>49</v>
      </c>
      <c r="C20" s="247"/>
      <c r="D20" s="247"/>
      <c r="E20" s="247"/>
      <c r="F20" s="253"/>
      <c r="G20" s="253"/>
      <c r="H20" s="253"/>
      <c r="I20" s="253"/>
      <c r="J20" s="253"/>
      <c r="K20" s="253"/>
      <c r="L20" s="253"/>
      <c r="M20" s="253"/>
      <c r="N20" s="253"/>
    </row>
    <row r="21" spans="2:21" s="29" customFormat="1" ht="22.95" customHeight="1">
      <c r="B21" s="248" t="s">
        <v>50</v>
      </c>
      <c r="C21" s="248"/>
      <c r="D21" s="248"/>
      <c r="E21" s="248"/>
      <c r="F21" s="251"/>
      <c r="G21" s="251"/>
      <c r="H21" s="251"/>
      <c r="I21" s="251"/>
      <c r="J21" s="251"/>
      <c r="K21" s="251"/>
      <c r="L21" s="251"/>
      <c r="M21" s="251"/>
      <c r="N21" s="251"/>
    </row>
    <row r="22" spans="2:21" s="29" customFormat="1" ht="22.95" customHeight="1">
      <c r="B22" s="248" t="s">
        <v>51</v>
      </c>
      <c r="C22" s="248"/>
      <c r="D22" s="248"/>
      <c r="E22" s="248"/>
      <c r="F22" s="251"/>
      <c r="G22" s="251"/>
      <c r="H22" s="251"/>
      <c r="I22" s="251"/>
      <c r="J22" s="251"/>
      <c r="K22" s="251"/>
      <c r="L22" s="251"/>
      <c r="M22" s="251"/>
      <c r="N22" s="251"/>
    </row>
    <row r="23" spans="2:21" s="29" customFormat="1" ht="22.95" customHeight="1">
      <c r="B23" s="248" t="s">
        <v>52</v>
      </c>
      <c r="C23" s="248"/>
      <c r="D23" s="248"/>
      <c r="E23" s="248"/>
      <c r="F23" s="85"/>
      <c r="G23" s="28"/>
      <c r="H23" s="86"/>
      <c r="I23" s="28"/>
      <c r="J23" s="86"/>
      <c r="K23" s="28"/>
      <c r="L23" s="28"/>
      <c r="M23" s="28"/>
      <c r="N23" s="87"/>
    </row>
    <row r="24" spans="2:21" s="29" customFormat="1" ht="22.95" customHeight="1">
      <c r="B24" s="248" t="s">
        <v>53</v>
      </c>
      <c r="C24" s="248"/>
      <c r="D24" s="248"/>
      <c r="E24" s="248"/>
      <c r="F24" s="251"/>
      <c r="G24" s="251"/>
      <c r="H24" s="251"/>
      <c r="I24" s="251"/>
      <c r="J24" s="251"/>
      <c r="K24" s="251"/>
      <c r="L24" s="251"/>
      <c r="M24" s="251"/>
      <c r="N24" s="251"/>
    </row>
    <row r="25" spans="2:21" s="29" customFormat="1" ht="22.95" customHeight="1">
      <c r="B25" s="248" t="s">
        <v>54</v>
      </c>
      <c r="C25" s="248"/>
      <c r="D25" s="248"/>
      <c r="E25" s="248"/>
      <c r="F25" s="251"/>
      <c r="G25" s="251"/>
      <c r="H25" s="251"/>
      <c r="I25" s="251"/>
      <c r="J25" s="251"/>
      <c r="K25" s="251"/>
      <c r="L25" s="251"/>
      <c r="M25" s="251"/>
      <c r="N25" s="251"/>
    </row>
    <row r="26" spans="2:21" s="29" customFormat="1" ht="6" customHeight="1">
      <c r="B26" s="88"/>
      <c r="C26" s="88"/>
      <c r="D26" s="88"/>
      <c r="E26" s="88"/>
    </row>
    <row r="27" spans="2:21" s="29" customFormat="1" ht="24.6" customHeight="1">
      <c r="B27" s="252" t="s">
        <v>55</v>
      </c>
      <c r="C27" s="252"/>
      <c r="D27" s="252"/>
      <c r="E27" s="252"/>
      <c r="F27" s="252"/>
      <c r="G27" s="252"/>
      <c r="H27" s="252"/>
      <c r="I27" s="252"/>
      <c r="J27" s="252"/>
      <c r="K27" s="252"/>
      <c r="L27" s="252"/>
      <c r="M27" s="252"/>
      <c r="N27" s="252"/>
      <c r="O27" s="252"/>
      <c r="P27" s="252"/>
      <c r="Q27" s="252"/>
      <c r="R27" s="252"/>
      <c r="S27" s="252"/>
      <c r="T27" s="252"/>
      <c r="U27" s="252"/>
    </row>
    <row r="28" spans="2:21" s="29" customFormat="1" ht="16.95" customHeight="1"/>
    <row r="30" spans="2:21" ht="4.95" customHeight="1">
      <c r="D30" s="36"/>
      <c r="E30" s="37"/>
      <c r="F30" s="37"/>
      <c r="G30" s="37"/>
      <c r="H30" s="37"/>
      <c r="I30" s="37"/>
      <c r="J30" s="37"/>
      <c r="K30" s="37"/>
      <c r="L30" s="37"/>
      <c r="M30" s="37"/>
      <c r="N30" s="37"/>
      <c r="O30" s="37"/>
      <c r="P30" s="37"/>
      <c r="Q30" s="38"/>
    </row>
    <row r="31" spans="2:21" ht="16.95" customHeight="1">
      <c r="D31" s="39" t="s">
        <v>12</v>
      </c>
      <c r="E31" s="29"/>
      <c r="F31" s="29"/>
      <c r="G31" s="29"/>
      <c r="H31" s="29"/>
      <c r="I31" s="29"/>
      <c r="J31" s="29"/>
      <c r="K31" s="29"/>
      <c r="L31" s="29"/>
      <c r="M31" s="29"/>
      <c r="N31" s="29"/>
      <c r="O31" s="29"/>
      <c r="P31" s="29"/>
      <c r="Q31" s="40"/>
    </row>
    <row r="32" spans="2:21" ht="16.95" customHeight="1">
      <c r="D32" s="39"/>
      <c r="E32" s="241" t="s">
        <v>13</v>
      </c>
      <c r="F32" s="241"/>
      <c r="G32" s="241"/>
      <c r="H32" s="244" t="str">
        <f>M18</f>
        <v/>
      </c>
      <c r="I32" s="244"/>
      <c r="J32" s="244"/>
      <c r="K32" s="29" t="s">
        <v>14</v>
      </c>
      <c r="L32" s="29"/>
      <c r="M32" s="173" t="str">
        <f>IF(はじめに!$B$10=0,"",はじめに!$B$9)</f>
        <v/>
      </c>
      <c r="N32" s="173"/>
      <c r="O32" s="173"/>
      <c r="P32" s="173"/>
      <c r="Q32" s="40" t="s">
        <v>15</v>
      </c>
    </row>
    <row r="33" spans="4:22" ht="16.95" customHeight="1">
      <c r="D33" s="39"/>
      <c r="E33" s="241" t="s">
        <v>16</v>
      </c>
      <c r="F33" s="241"/>
      <c r="G33" s="241"/>
      <c r="H33" s="244" t="str">
        <f>IF(はじめに!$B$10=0,"",はじめに!$B$10)</f>
        <v/>
      </c>
      <c r="I33" s="244"/>
      <c r="J33" s="244"/>
      <c r="K33" s="29" t="s">
        <v>14</v>
      </c>
      <c r="L33" s="29"/>
      <c r="M33" s="173" t="str">
        <f>IF(はじめに!$B$11=0,"",はじめに!$B$11)</f>
        <v/>
      </c>
      <c r="N33" s="173"/>
      <c r="O33" s="173"/>
      <c r="P33" s="173"/>
      <c r="Q33" s="40" t="s">
        <v>15</v>
      </c>
    </row>
    <row r="34" spans="4:22" ht="4.95" customHeight="1">
      <c r="D34" s="41"/>
      <c r="E34" s="33"/>
      <c r="F34" s="33"/>
      <c r="G34" s="33"/>
      <c r="H34" s="33"/>
      <c r="I34" s="33"/>
      <c r="J34" s="33"/>
      <c r="K34" s="33"/>
      <c r="L34" s="33"/>
      <c r="M34" s="33"/>
      <c r="N34" s="33"/>
      <c r="O34" s="33"/>
      <c r="P34" s="33"/>
      <c r="Q34" s="42"/>
    </row>
    <row r="35" spans="4:22" ht="52.5" customHeight="1">
      <c r="D35" s="153" t="s">
        <v>73</v>
      </c>
      <c r="E35" s="153"/>
      <c r="F35" s="153"/>
      <c r="G35" s="153"/>
      <c r="H35" s="153"/>
      <c r="I35" s="153"/>
      <c r="J35" s="153"/>
      <c r="K35" s="153"/>
      <c r="L35" s="153"/>
      <c r="M35" s="153"/>
      <c r="N35" s="153"/>
      <c r="O35" s="153"/>
      <c r="P35" s="153"/>
      <c r="Q35" s="153"/>
    </row>
    <row r="36" spans="4:22" ht="16.95" customHeight="1">
      <c r="V36" s="39"/>
    </row>
  </sheetData>
  <mergeCells count="25">
    <mergeCell ref="M16:U16"/>
    <mergeCell ref="M17:U17"/>
    <mergeCell ref="M18:U18"/>
    <mergeCell ref="B27:U27"/>
    <mergeCell ref="F20:N20"/>
    <mergeCell ref="F21:N21"/>
    <mergeCell ref="F22:N22"/>
    <mergeCell ref="F24:N24"/>
    <mergeCell ref="B25:E25"/>
    <mergeCell ref="B3:U3"/>
    <mergeCell ref="D35:Q35"/>
    <mergeCell ref="B20:E20"/>
    <mergeCell ref="B21:E21"/>
    <mergeCell ref="B22:E22"/>
    <mergeCell ref="B23:E23"/>
    <mergeCell ref="B24:E24"/>
    <mergeCell ref="E32:G32"/>
    <mergeCell ref="H32:J32"/>
    <mergeCell ref="M32:P32"/>
    <mergeCell ref="E33:G33"/>
    <mergeCell ref="H33:J33"/>
    <mergeCell ref="G5:K5"/>
    <mergeCell ref="A7:U9"/>
    <mergeCell ref="M33:P33"/>
    <mergeCell ref="F25:N25"/>
  </mergeCells>
  <phoneticPr fontId="1"/>
  <pageMargins left="0.59055118110236227" right="0.59055118110236227" top="0.55118110236220474" bottom="0.55118110236220474" header="0.31496062992125984" footer="0.31496062992125984"/>
  <pageSetup paperSize="9" scale="99"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Option Button 1">
              <controlPr defaultSize="0" autoFill="0" autoLine="0" autoPict="0">
                <anchor moveWithCells="1">
                  <from>
                    <xdr:col>5</xdr:col>
                    <xdr:colOff>99060</xdr:colOff>
                    <xdr:row>22</xdr:row>
                    <xdr:rowOff>22860</xdr:rowOff>
                  </from>
                  <to>
                    <xdr:col>7</xdr:col>
                    <xdr:colOff>175260</xdr:colOff>
                    <xdr:row>22</xdr:row>
                    <xdr:rowOff>274320</xdr:rowOff>
                  </to>
                </anchor>
              </controlPr>
            </control>
          </mc:Choice>
        </mc:AlternateContent>
        <mc:AlternateContent xmlns:mc="http://schemas.openxmlformats.org/markup-compatibility/2006">
          <mc:Choice Requires="x14">
            <control shapeId="123906" r:id="rId5" name="Option Button 2">
              <controlPr defaultSize="0" autoFill="0" autoLine="0" autoPict="0">
                <anchor moveWithCells="1">
                  <from>
                    <xdr:col>9</xdr:col>
                    <xdr:colOff>114300</xdr:colOff>
                    <xdr:row>22</xdr:row>
                    <xdr:rowOff>22860</xdr:rowOff>
                  </from>
                  <to>
                    <xdr:col>10</xdr:col>
                    <xdr:colOff>327660</xdr:colOff>
                    <xdr:row>22</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65167-A33A-4639-A2A0-2E8FB1958C02}">
  <sheetPr>
    <tabColor theme="9"/>
    <pageSetUpPr fitToPage="1"/>
  </sheetPr>
  <dimension ref="A1:U39"/>
  <sheetViews>
    <sheetView showGridLines="0" view="pageBreakPreview" topLeftCell="A9" zoomScaleNormal="100" zoomScaleSheetLayoutView="100" workbookViewId="0">
      <selection activeCell="K10" sqref="K10"/>
    </sheetView>
  </sheetViews>
  <sheetFormatPr defaultColWidth="4.09765625" defaultRowHeight="16.95" customHeight="1"/>
  <cols>
    <col min="1" max="21" width="4.5" style="27" customWidth="1"/>
    <col min="22" max="22" width="3.19921875" style="27" bestFit="1" customWidth="1"/>
    <col min="23" max="16384" width="4.09765625" style="27"/>
  </cols>
  <sheetData>
    <row r="1" spans="1:21" ht="16.95" customHeight="1">
      <c r="A1" s="27" t="s">
        <v>68</v>
      </c>
    </row>
    <row r="3" spans="1:21" ht="16.95" customHeight="1">
      <c r="M3" s="117"/>
      <c r="N3" s="117"/>
      <c r="O3" s="117"/>
      <c r="P3" s="118"/>
      <c r="Q3" s="176" t="str">
        <f>IF(はじめに!B7="","令和　　年　　月　　日",はじめに!B7)</f>
        <v>令和　　年　　月　　日</v>
      </c>
      <c r="R3" s="176"/>
      <c r="S3" s="176"/>
      <c r="T3" s="176"/>
      <c r="U3" s="176"/>
    </row>
    <row r="4" spans="1:21" ht="16.95" customHeight="1">
      <c r="A4" s="27" t="s">
        <v>8</v>
      </c>
      <c r="H4" s="27" t="s">
        <v>65</v>
      </c>
      <c r="M4" s="117"/>
      <c r="N4" s="117"/>
      <c r="O4" s="117"/>
      <c r="P4" s="117"/>
      <c r="Q4" s="117"/>
      <c r="R4" s="117"/>
      <c r="S4" s="117"/>
      <c r="T4" s="117"/>
      <c r="U4" s="117"/>
    </row>
    <row r="5" spans="1:21" ht="19.2" customHeight="1">
      <c r="J5" s="28"/>
      <c r="K5" s="28"/>
      <c r="L5" s="43" t="s">
        <v>97</v>
      </c>
      <c r="M5" s="177" t="str">
        <f>IFERROR(IF(はじめに!$B$4="","",はじめに!$B$4),"")</f>
        <v/>
      </c>
      <c r="N5" s="177"/>
      <c r="O5" s="177"/>
      <c r="P5" s="177"/>
      <c r="Q5" s="177"/>
      <c r="R5" s="177"/>
      <c r="S5" s="177"/>
      <c r="T5" s="177"/>
      <c r="U5" s="177"/>
    </row>
    <row r="6" spans="1:21" ht="19.2" customHeight="1">
      <c r="J6" s="28"/>
      <c r="K6" s="28"/>
      <c r="L6" s="43" t="s">
        <v>98</v>
      </c>
      <c r="M6" s="177" t="str">
        <f>IFERROR(IF(はじめに!$B$5="","",はじめに!$B$5),"")</f>
        <v/>
      </c>
      <c r="N6" s="177"/>
      <c r="O6" s="177"/>
      <c r="P6" s="177"/>
      <c r="Q6" s="177"/>
      <c r="R6" s="177"/>
      <c r="S6" s="177"/>
      <c r="T6" s="177"/>
      <c r="U6" s="177"/>
    </row>
    <row r="7" spans="1:21" ht="19.2" customHeight="1">
      <c r="J7" s="28"/>
      <c r="L7" s="43" t="s">
        <v>99</v>
      </c>
      <c r="M7" s="177" t="str">
        <f>IFERROR(IF(はじめに!$B$6="","",はじめに!$B$6),"")</f>
        <v/>
      </c>
      <c r="N7" s="177"/>
      <c r="O7" s="177"/>
      <c r="P7" s="177"/>
      <c r="Q7" s="177"/>
      <c r="R7" s="177"/>
      <c r="S7" s="177"/>
      <c r="T7" s="177"/>
      <c r="U7" s="177"/>
    </row>
    <row r="8" spans="1:21" ht="12.6" customHeight="1"/>
    <row r="9" spans="1:21" ht="16.95" customHeight="1">
      <c r="A9" s="154" t="s">
        <v>239</v>
      </c>
      <c r="B9" s="154"/>
      <c r="C9" s="154"/>
      <c r="D9" s="154"/>
      <c r="E9" s="154"/>
      <c r="F9" s="154"/>
      <c r="G9" s="154"/>
      <c r="H9" s="154"/>
      <c r="I9" s="154"/>
      <c r="J9" s="154"/>
      <c r="K9" s="154"/>
      <c r="L9" s="154"/>
      <c r="M9" s="154"/>
      <c r="N9" s="154"/>
      <c r="O9" s="154"/>
      <c r="P9" s="154"/>
      <c r="Q9" s="154"/>
      <c r="R9" s="154"/>
      <c r="S9" s="154"/>
      <c r="T9" s="154"/>
      <c r="U9" s="154"/>
    </row>
    <row r="10" spans="1:21" ht="18.75" customHeight="1"/>
    <row r="11" spans="1:21" ht="40.200000000000003" customHeight="1">
      <c r="A11" s="180" t="s">
        <v>240</v>
      </c>
      <c r="B11" s="180"/>
      <c r="C11" s="180"/>
      <c r="D11" s="180"/>
      <c r="E11" s="180"/>
      <c r="F11" s="180"/>
      <c r="G11" s="180"/>
      <c r="H11" s="180"/>
      <c r="I11" s="180"/>
      <c r="J11" s="180"/>
      <c r="K11" s="180"/>
      <c r="L11" s="180"/>
      <c r="M11" s="180"/>
      <c r="N11" s="180"/>
      <c r="O11" s="180"/>
      <c r="P11" s="180"/>
      <c r="Q11" s="180"/>
      <c r="R11" s="180"/>
      <c r="S11" s="180"/>
      <c r="T11" s="180"/>
      <c r="U11" s="180"/>
    </row>
    <row r="12" spans="1:21" ht="16.95" customHeight="1">
      <c r="A12" s="60"/>
      <c r="B12" s="60"/>
      <c r="C12" s="60"/>
      <c r="D12" s="60"/>
      <c r="E12" s="60"/>
      <c r="F12" s="60"/>
      <c r="G12" s="60"/>
      <c r="H12" s="60"/>
      <c r="I12" s="60"/>
      <c r="J12" s="60"/>
      <c r="K12" s="60"/>
      <c r="L12" s="60"/>
      <c r="M12" s="60"/>
      <c r="N12" s="60"/>
      <c r="O12" s="60"/>
      <c r="P12" s="60"/>
      <c r="Q12" s="60"/>
      <c r="R12" s="60"/>
      <c r="S12" s="60"/>
      <c r="T12" s="60"/>
      <c r="U12" s="60"/>
    </row>
    <row r="13" spans="1:21" ht="34.200000000000003" customHeight="1" thickBot="1">
      <c r="A13" s="66" t="s">
        <v>9</v>
      </c>
      <c r="B13" s="30"/>
      <c r="C13" s="27" t="s">
        <v>10</v>
      </c>
      <c r="H13" s="181">
        <f>'3収支予算書'!D5</f>
        <v>0</v>
      </c>
      <c r="I13" s="181"/>
      <c r="J13" s="181"/>
      <c r="K13" s="181"/>
      <c r="L13" s="181"/>
      <c r="M13" s="112" t="s">
        <v>183</v>
      </c>
    </row>
    <row r="14" spans="1:21" ht="13.2" customHeight="1">
      <c r="G14" s="34"/>
    </row>
    <row r="15" spans="1:21" ht="15" customHeight="1">
      <c r="G15" s="34"/>
    </row>
    <row r="16" spans="1:21" ht="24.6" customHeight="1">
      <c r="A16" s="66" t="s">
        <v>11</v>
      </c>
      <c r="C16" s="27" t="s">
        <v>101</v>
      </c>
    </row>
    <row r="17" spans="1:20" ht="25.8" customHeight="1">
      <c r="B17" s="159" t="s">
        <v>103</v>
      </c>
      <c r="C17" s="160"/>
      <c r="D17" s="161"/>
      <c r="E17" s="155" t="s">
        <v>102</v>
      </c>
      <c r="F17" s="156"/>
      <c r="G17" s="44"/>
      <c r="H17" s="45" t="s">
        <v>57</v>
      </c>
      <c r="I17" s="46"/>
      <c r="J17" s="47"/>
      <c r="K17" s="37"/>
      <c r="L17" s="178" t="s">
        <v>235</v>
      </c>
      <c r="M17" s="178"/>
      <c r="N17" s="178"/>
      <c r="O17" s="178"/>
      <c r="P17" s="178"/>
      <c r="Q17" s="178"/>
      <c r="R17" s="178"/>
      <c r="S17" s="178"/>
      <c r="T17" s="179"/>
    </row>
    <row r="18" spans="1:20" ht="25.8" customHeight="1">
      <c r="A18" s="30"/>
      <c r="B18" s="162"/>
      <c r="C18" s="163"/>
      <c r="D18" s="164"/>
      <c r="E18" s="157"/>
      <c r="F18" s="158"/>
      <c r="G18" s="48"/>
      <c r="H18" s="57" t="s">
        <v>56</v>
      </c>
      <c r="I18" s="49"/>
      <c r="J18" s="49"/>
      <c r="K18" s="53"/>
      <c r="L18" s="168" t="s">
        <v>114</v>
      </c>
      <c r="M18" s="168"/>
      <c r="N18" s="170"/>
      <c r="O18" s="170"/>
      <c r="P18" s="170"/>
      <c r="Q18" s="170"/>
      <c r="R18" s="170"/>
      <c r="S18" s="170"/>
      <c r="T18" s="170"/>
    </row>
    <row r="19" spans="1:20" ht="25.8" customHeight="1">
      <c r="B19" s="165" t="s">
        <v>18</v>
      </c>
      <c r="C19" s="166"/>
      <c r="D19" s="167"/>
      <c r="E19" s="58" t="s">
        <v>19</v>
      </c>
      <c r="F19" s="59"/>
      <c r="G19" s="169"/>
      <c r="H19" s="169"/>
      <c r="I19" s="169"/>
      <c r="J19" s="169"/>
      <c r="K19" s="169"/>
      <c r="L19" s="168" t="s">
        <v>20</v>
      </c>
      <c r="M19" s="168"/>
      <c r="N19" s="170"/>
      <c r="O19" s="170"/>
      <c r="P19" s="170"/>
      <c r="Q19" s="170"/>
      <c r="R19" s="170"/>
      <c r="S19" s="170"/>
      <c r="T19" s="170"/>
    </row>
    <row r="20" spans="1:20" ht="25.8" customHeight="1">
      <c r="A20" s="30"/>
      <c r="B20" s="162"/>
      <c r="C20" s="163"/>
      <c r="D20" s="164"/>
      <c r="E20" s="50" t="s">
        <v>21</v>
      </c>
      <c r="F20" s="59"/>
      <c r="G20" s="169"/>
      <c r="H20" s="169"/>
      <c r="I20" s="169"/>
      <c r="J20" s="169"/>
      <c r="K20" s="169"/>
      <c r="L20" s="168" t="s">
        <v>22</v>
      </c>
      <c r="M20" s="168"/>
      <c r="N20" s="170"/>
      <c r="O20" s="170"/>
      <c r="P20" s="170"/>
      <c r="Q20" s="170"/>
      <c r="R20" s="170"/>
      <c r="S20" s="170"/>
      <c r="T20" s="170"/>
    </row>
    <row r="21" spans="1:20" ht="16.95" customHeight="1">
      <c r="A21" s="30"/>
      <c r="B21" s="30"/>
      <c r="C21" s="35"/>
    </row>
    <row r="22" spans="1:20" ht="16.95" customHeight="1">
      <c r="A22" s="66" t="s">
        <v>184</v>
      </c>
      <c r="B22" s="30"/>
      <c r="C22" s="66" t="s">
        <v>124</v>
      </c>
    </row>
    <row r="23" spans="1:20" ht="16.95" customHeight="1">
      <c r="A23" s="30"/>
      <c r="C23" s="69"/>
      <c r="D23" s="68" t="s">
        <v>74</v>
      </c>
      <c r="E23" s="68"/>
      <c r="F23" s="68"/>
      <c r="G23" s="68"/>
      <c r="H23" s="68"/>
      <c r="I23" s="68"/>
      <c r="J23" s="68"/>
      <c r="K23" s="68"/>
      <c r="L23" s="68"/>
      <c r="M23" s="68"/>
      <c r="N23" s="68"/>
      <c r="O23" s="68"/>
      <c r="P23" s="68"/>
    </row>
    <row r="24" spans="1:20" ht="16.95" customHeight="1">
      <c r="A24" s="30"/>
      <c r="C24" s="69"/>
      <c r="D24" s="68" t="s">
        <v>181</v>
      </c>
      <c r="E24" s="68"/>
      <c r="F24" s="68"/>
      <c r="G24" s="68"/>
      <c r="H24" s="68"/>
      <c r="I24" s="68"/>
      <c r="J24" s="68"/>
      <c r="K24" s="68"/>
      <c r="L24" s="68"/>
      <c r="M24" s="68"/>
      <c r="N24" s="68"/>
      <c r="O24" s="68"/>
      <c r="P24" s="68"/>
    </row>
    <row r="25" spans="1:20" ht="16.95" customHeight="1">
      <c r="A25" s="30"/>
      <c r="B25" s="68"/>
      <c r="C25" s="69"/>
      <c r="D25" s="68" t="s">
        <v>75</v>
      </c>
      <c r="E25" s="68"/>
      <c r="F25" s="68"/>
      <c r="G25" s="68"/>
      <c r="H25" s="68"/>
      <c r="I25" s="68"/>
      <c r="J25" s="68"/>
      <c r="K25" s="68"/>
      <c r="L25" s="68"/>
      <c r="M25" s="68"/>
      <c r="N25" s="68"/>
      <c r="O25" s="68"/>
      <c r="P25" s="68"/>
    </row>
    <row r="26" spans="1:20" ht="16.95" customHeight="1">
      <c r="A26" s="30"/>
      <c r="B26" s="68"/>
      <c r="C26" s="69"/>
      <c r="D26" s="68" t="s">
        <v>182</v>
      </c>
      <c r="E26" s="68"/>
      <c r="F26" s="68"/>
      <c r="G26" s="68"/>
      <c r="H26" s="68"/>
      <c r="I26" s="68"/>
      <c r="J26" s="68"/>
      <c r="K26" s="68"/>
      <c r="L26" s="68"/>
      <c r="M26" s="68"/>
      <c r="N26" s="68"/>
      <c r="O26" s="68"/>
      <c r="P26" s="68"/>
    </row>
    <row r="27" spans="1:20" ht="16.95" customHeight="1">
      <c r="A27" s="30"/>
      <c r="B27" s="68"/>
      <c r="C27" s="69"/>
      <c r="D27" s="68" t="s">
        <v>66</v>
      </c>
      <c r="E27" s="68"/>
      <c r="F27" s="68"/>
      <c r="G27" s="68"/>
      <c r="H27" s="68"/>
      <c r="I27" s="68"/>
      <c r="J27" s="68"/>
      <c r="K27" s="68"/>
      <c r="L27" s="68"/>
      <c r="M27" s="68"/>
      <c r="N27" s="68"/>
      <c r="O27" s="68"/>
      <c r="P27" s="68"/>
    </row>
    <row r="28" spans="1:20" ht="16.95" customHeight="1">
      <c r="A28" s="30"/>
      <c r="B28" s="68"/>
      <c r="C28" s="69"/>
      <c r="D28" s="68" t="s">
        <v>76</v>
      </c>
      <c r="E28" s="68"/>
      <c r="F28" s="68"/>
      <c r="G28" s="68"/>
      <c r="H28" s="68"/>
      <c r="I28" s="68"/>
      <c r="J28" s="68"/>
      <c r="K28" s="68"/>
      <c r="L28" s="68"/>
      <c r="M28" s="68"/>
      <c r="N28" s="68"/>
      <c r="O28" s="68"/>
      <c r="P28" s="68"/>
    </row>
    <row r="29" spans="1:20" ht="16.95" customHeight="1">
      <c r="A29" s="30"/>
      <c r="B29" s="68"/>
      <c r="C29" s="69"/>
      <c r="D29" s="68" t="s">
        <v>67</v>
      </c>
      <c r="E29" s="68"/>
      <c r="F29" s="68"/>
      <c r="G29" s="68"/>
      <c r="H29" s="68"/>
      <c r="I29" s="68"/>
      <c r="J29" s="68"/>
      <c r="K29" s="68"/>
      <c r="L29" s="68"/>
      <c r="M29" s="68"/>
      <c r="N29" s="68"/>
      <c r="O29" s="68"/>
      <c r="P29" s="68"/>
    </row>
    <row r="30" spans="1:20" ht="16.95" customHeight="1">
      <c r="A30" s="30"/>
      <c r="B30" s="68"/>
      <c r="C30" s="69"/>
      <c r="D30" s="68" t="s">
        <v>123</v>
      </c>
      <c r="E30" s="68"/>
      <c r="F30" s="68"/>
      <c r="G30" s="68"/>
      <c r="H30" s="68"/>
      <c r="I30" s="68"/>
      <c r="J30" s="68"/>
      <c r="K30" s="68"/>
      <c r="L30" s="68"/>
      <c r="M30" s="68"/>
      <c r="N30" s="68"/>
      <c r="O30" s="68"/>
      <c r="P30" s="68"/>
    </row>
    <row r="31" spans="1:20" ht="16.95" customHeight="1">
      <c r="A31" s="30"/>
      <c r="B31" s="68"/>
      <c r="C31" s="69"/>
      <c r="D31" s="68" t="s">
        <v>238</v>
      </c>
      <c r="E31" s="68"/>
      <c r="F31" s="68"/>
      <c r="G31" s="68"/>
      <c r="H31" s="68"/>
      <c r="I31" s="68"/>
      <c r="J31" s="68"/>
      <c r="K31" s="68"/>
      <c r="L31" s="68"/>
      <c r="M31" s="68"/>
      <c r="N31" s="68"/>
      <c r="O31" s="68"/>
      <c r="P31" s="68"/>
    </row>
    <row r="32" spans="1:20" ht="16.95" customHeight="1">
      <c r="A32" s="30"/>
      <c r="B32" s="67"/>
      <c r="C32" s="67"/>
      <c r="D32" s="65"/>
      <c r="E32" s="54"/>
      <c r="F32" s="54"/>
      <c r="G32" s="54"/>
      <c r="H32" s="54"/>
      <c r="I32" s="54"/>
      <c r="J32" s="54"/>
      <c r="K32" s="54"/>
      <c r="L32" s="54"/>
      <c r="M32" s="54"/>
      <c r="N32" s="54"/>
      <c r="O32" s="54"/>
      <c r="P32" s="54"/>
    </row>
    <row r="33" spans="1:17" ht="7.8" customHeight="1">
      <c r="A33" s="30"/>
      <c r="D33" s="36"/>
      <c r="E33" s="37"/>
      <c r="F33" s="37"/>
      <c r="G33" s="37"/>
      <c r="H33" s="37"/>
      <c r="I33" s="37"/>
      <c r="J33" s="37"/>
      <c r="K33" s="37"/>
      <c r="L33" s="37"/>
      <c r="M33" s="37"/>
      <c r="N33" s="37"/>
      <c r="O33" s="37"/>
      <c r="P33" s="37"/>
      <c r="Q33" s="38"/>
    </row>
    <row r="34" spans="1:17" ht="16.95" customHeight="1">
      <c r="A34" s="30"/>
      <c r="D34" s="39" t="s">
        <v>12</v>
      </c>
      <c r="E34" s="70"/>
      <c r="F34" s="70"/>
      <c r="G34" s="70"/>
      <c r="H34" s="70"/>
      <c r="I34" s="70"/>
      <c r="J34" s="70"/>
      <c r="K34" s="70"/>
      <c r="L34" s="70"/>
      <c r="M34" s="70"/>
      <c r="N34" s="70"/>
      <c r="O34" s="70"/>
      <c r="P34" s="70"/>
      <c r="Q34" s="40"/>
    </row>
    <row r="35" spans="1:17" ht="23.4" customHeight="1">
      <c r="D35" s="39"/>
      <c r="E35" s="175" t="s">
        <v>13</v>
      </c>
      <c r="F35" s="175"/>
      <c r="G35" s="175"/>
      <c r="H35" s="171" t="str">
        <f>M7</f>
        <v/>
      </c>
      <c r="I35" s="171"/>
      <c r="J35" s="171"/>
      <c r="K35" s="171"/>
      <c r="M35" s="67" t="s">
        <v>14</v>
      </c>
      <c r="N35" s="173" t="str">
        <f>IF(はじめに!$B9=0,"",はじめに!$B$9)</f>
        <v/>
      </c>
      <c r="O35" s="173"/>
      <c r="P35" s="173"/>
      <c r="Q35" s="40" t="s">
        <v>15</v>
      </c>
    </row>
    <row r="36" spans="1:17" ht="23.4" customHeight="1">
      <c r="D36" s="71"/>
      <c r="E36" s="152" t="s">
        <v>16</v>
      </c>
      <c r="F36" s="152"/>
      <c r="G36" s="152"/>
      <c r="H36" s="174" t="str">
        <f>IF(はじめに!$B$10=0,"",はじめに!$B$10)</f>
        <v/>
      </c>
      <c r="I36" s="174"/>
      <c r="J36" s="174"/>
      <c r="K36" s="174"/>
      <c r="M36" s="147" t="s">
        <v>14</v>
      </c>
      <c r="N36" s="172" t="str">
        <f>IF(はじめに!$B11=0,"",はじめに!$B$11)</f>
        <v/>
      </c>
      <c r="O36" s="172"/>
      <c r="P36" s="172"/>
      <c r="Q36" s="73" t="s">
        <v>15</v>
      </c>
    </row>
    <row r="37" spans="1:17" ht="29.4" customHeight="1">
      <c r="D37" s="153" t="s">
        <v>73</v>
      </c>
      <c r="E37" s="153"/>
      <c r="F37" s="153"/>
      <c r="G37" s="153"/>
      <c r="H37" s="153"/>
      <c r="I37" s="153"/>
      <c r="J37" s="153"/>
      <c r="K37" s="153"/>
      <c r="L37" s="153"/>
      <c r="M37" s="153"/>
      <c r="N37" s="153"/>
      <c r="O37" s="153"/>
      <c r="P37" s="153"/>
      <c r="Q37" s="153"/>
    </row>
    <row r="38" spans="1:17" ht="18" customHeight="1"/>
    <row r="39" spans="1:17" ht="43.5" customHeight="1"/>
  </sheetData>
  <mergeCells count="26">
    <mergeCell ref="E35:G35"/>
    <mergeCell ref="Q3:U3"/>
    <mergeCell ref="M5:U5"/>
    <mergeCell ref="M6:U6"/>
    <mergeCell ref="M7:U7"/>
    <mergeCell ref="L18:M18"/>
    <mergeCell ref="L17:T17"/>
    <mergeCell ref="A11:U11"/>
    <mergeCell ref="N18:T18"/>
    <mergeCell ref="H13:L13"/>
    <mergeCell ref="E36:G36"/>
    <mergeCell ref="D37:Q37"/>
    <mergeCell ref="A9:U9"/>
    <mergeCell ref="E17:F18"/>
    <mergeCell ref="B17:D18"/>
    <mergeCell ref="B19:D20"/>
    <mergeCell ref="L19:M19"/>
    <mergeCell ref="L20:M20"/>
    <mergeCell ref="G19:K19"/>
    <mergeCell ref="G20:K20"/>
    <mergeCell ref="N19:T19"/>
    <mergeCell ref="N20:T20"/>
    <mergeCell ref="H35:K35"/>
    <mergeCell ref="N36:P36"/>
    <mergeCell ref="N35:P35"/>
    <mergeCell ref="H36:K36"/>
  </mergeCells>
  <phoneticPr fontId="1"/>
  <pageMargins left="0.59055118110236227" right="0.59055118110236227" top="0.55118110236220474" bottom="0.55118110236220474" header="0.31496062992125984" footer="0.31496062992125984"/>
  <pageSetup paperSize="9" scale="88"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6</xdr:col>
                    <xdr:colOff>30480</xdr:colOff>
                    <xdr:row>16</xdr:row>
                    <xdr:rowOff>53340</xdr:rowOff>
                  </from>
                  <to>
                    <xdr:col>7</xdr:col>
                    <xdr:colOff>0</xdr:colOff>
                    <xdr:row>16</xdr:row>
                    <xdr:rowOff>304800</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6</xdr:col>
                    <xdr:colOff>15240</xdr:colOff>
                    <xdr:row>17</xdr:row>
                    <xdr:rowOff>7620</xdr:rowOff>
                  </from>
                  <to>
                    <xdr:col>6</xdr:col>
                    <xdr:colOff>327660</xdr:colOff>
                    <xdr:row>18</xdr:row>
                    <xdr:rowOff>7620</xdr:rowOff>
                  </to>
                </anchor>
              </controlPr>
            </control>
          </mc:Choice>
        </mc:AlternateContent>
        <mc:AlternateContent xmlns:mc="http://schemas.openxmlformats.org/markup-compatibility/2006">
          <mc:Choice Requires="x14">
            <control shapeId="119812" r:id="rId6" name="Check Box 4">
              <controlPr defaultSize="0" autoFill="0" autoLine="0" autoPict="0">
                <anchor moveWithCells="1">
                  <from>
                    <xdr:col>2</xdr:col>
                    <xdr:colOff>68580</xdr:colOff>
                    <xdr:row>21</xdr:row>
                    <xdr:rowOff>175260</xdr:rowOff>
                  </from>
                  <to>
                    <xdr:col>7</xdr:col>
                    <xdr:colOff>68580</xdr:colOff>
                    <xdr:row>23</xdr:row>
                    <xdr:rowOff>15240</xdr:rowOff>
                  </to>
                </anchor>
              </controlPr>
            </control>
          </mc:Choice>
        </mc:AlternateContent>
        <mc:AlternateContent xmlns:mc="http://schemas.openxmlformats.org/markup-compatibility/2006">
          <mc:Choice Requires="x14">
            <control shapeId="119813" r:id="rId7" name="Check Box 5">
              <controlPr defaultSize="0" autoFill="0" autoLine="0" autoPict="0">
                <anchor moveWithCells="1">
                  <from>
                    <xdr:col>2</xdr:col>
                    <xdr:colOff>68580</xdr:colOff>
                    <xdr:row>22</xdr:row>
                    <xdr:rowOff>190500</xdr:rowOff>
                  </from>
                  <to>
                    <xdr:col>7</xdr:col>
                    <xdr:colOff>30480</xdr:colOff>
                    <xdr:row>24</xdr:row>
                    <xdr:rowOff>15240</xdr:rowOff>
                  </to>
                </anchor>
              </controlPr>
            </control>
          </mc:Choice>
        </mc:AlternateContent>
        <mc:AlternateContent xmlns:mc="http://schemas.openxmlformats.org/markup-compatibility/2006">
          <mc:Choice Requires="x14">
            <control shapeId="119815" r:id="rId8" name="Check Box 7">
              <controlPr defaultSize="0" autoFill="0" autoLine="0" autoPict="0">
                <anchor moveWithCells="1">
                  <from>
                    <xdr:col>2</xdr:col>
                    <xdr:colOff>68580</xdr:colOff>
                    <xdr:row>25</xdr:row>
                    <xdr:rowOff>190500</xdr:rowOff>
                  </from>
                  <to>
                    <xdr:col>10</xdr:col>
                    <xdr:colOff>327660</xdr:colOff>
                    <xdr:row>27</xdr:row>
                    <xdr:rowOff>30480</xdr:rowOff>
                  </to>
                </anchor>
              </controlPr>
            </control>
          </mc:Choice>
        </mc:AlternateContent>
        <mc:AlternateContent xmlns:mc="http://schemas.openxmlformats.org/markup-compatibility/2006">
          <mc:Choice Requires="x14">
            <control shapeId="119816" r:id="rId9" name="Check Box 8">
              <controlPr defaultSize="0" autoFill="0" autoLine="0" autoPict="0">
                <anchor moveWithCells="1">
                  <from>
                    <xdr:col>2</xdr:col>
                    <xdr:colOff>68580</xdr:colOff>
                    <xdr:row>27</xdr:row>
                    <xdr:rowOff>190500</xdr:rowOff>
                  </from>
                  <to>
                    <xdr:col>11</xdr:col>
                    <xdr:colOff>53340</xdr:colOff>
                    <xdr:row>29</xdr:row>
                    <xdr:rowOff>0</xdr:rowOff>
                  </to>
                </anchor>
              </controlPr>
            </control>
          </mc:Choice>
        </mc:AlternateContent>
        <mc:AlternateContent xmlns:mc="http://schemas.openxmlformats.org/markup-compatibility/2006">
          <mc:Choice Requires="x14">
            <control shapeId="119817" r:id="rId10" name="Check Box 9">
              <controlPr defaultSize="0" autoFill="0" autoLine="0" autoPict="0">
                <anchor moveWithCells="1">
                  <from>
                    <xdr:col>2</xdr:col>
                    <xdr:colOff>68580</xdr:colOff>
                    <xdr:row>28</xdr:row>
                    <xdr:rowOff>182880</xdr:rowOff>
                  </from>
                  <to>
                    <xdr:col>5</xdr:col>
                    <xdr:colOff>175260</xdr:colOff>
                    <xdr:row>30</xdr:row>
                    <xdr:rowOff>22860</xdr:rowOff>
                  </to>
                </anchor>
              </controlPr>
            </control>
          </mc:Choice>
        </mc:AlternateContent>
        <mc:AlternateContent xmlns:mc="http://schemas.openxmlformats.org/markup-compatibility/2006">
          <mc:Choice Requires="x14">
            <control shapeId="119818" r:id="rId11" name="Check Box 10">
              <controlPr defaultSize="0" autoFill="0" autoLine="0" autoPict="0">
                <anchor moveWithCells="1">
                  <from>
                    <xdr:col>2</xdr:col>
                    <xdr:colOff>68580</xdr:colOff>
                    <xdr:row>24</xdr:row>
                    <xdr:rowOff>190500</xdr:rowOff>
                  </from>
                  <to>
                    <xdr:col>6</xdr:col>
                    <xdr:colOff>243840</xdr:colOff>
                    <xdr:row>26</xdr:row>
                    <xdr:rowOff>30480</xdr:rowOff>
                  </to>
                </anchor>
              </controlPr>
            </control>
          </mc:Choice>
        </mc:AlternateContent>
        <mc:AlternateContent xmlns:mc="http://schemas.openxmlformats.org/markup-compatibility/2006">
          <mc:Choice Requires="x14">
            <control shapeId="119819" r:id="rId12" name="Check Box 11">
              <controlPr defaultSize="0" autoFill="0" autoLine="0" autoPict="0">
                <anchor moveWithCells="1">
                  <from>
                    <xdr:col>2</xdr:col>
                    <xdr:colOff>68580</xdr:colOff>
                    <xdr:row>26</xdr:row>
                    <xdr:rowOff>190500</xdr:rowOff>
                  </from>
                  <to>
                    <xdr:col>16</xdr:col>
                    <xdr:colOff>0</xdr:colOff>
                    <xdr:row>28</xdr:row>
                    <xdr:rowOff>30480</xdr:rowOff>
                  </to>
                </anchor>
              </controlPr>
            </control>
          </mc:Choice>
        </mc:AlternateContent>
        <mc:AlternateContent xmlns:mc="http://schemas.openxmlformats.org/markup-compatibility/2006">
          <mc:Choice Requires="x14">
            <control shapeId="119820" r:id="rId13" name="Check Box 12">
              <controlPr defaultSize="0" autoFill="0" autoLine="0" autoPict="0">
                <anchor moveWithCells="1">
                  <from>
                    <xdr:col>2</xdr:col>
                    <xdr:colOff>68580</xdr:colOff>
                    <xdr:row>29</xdr:row>
                    <xdr:rowOff>190500</xdr:rowOff>
                  </from>
                  <to>
                    <xdr:col>11</xdr:col>
                    <xdr:colOff>251460</xdr:colOff>
                    <xdr:row>31</xdr:row>
                    <xdr:rowOff>22860</xdr:rowOff>
                  </to>
                </anchor>
              </controlPr>
            </control>
          </mc:Choice>
        </mc:AlternateContent>
        <mc:AlternateContent xmlns:mc="http://schemas.openxmlformats.org/markup-compatibility/2006">
          <mc:Choice Requires="x14">
            <control shapeId="119821" r:id="rId14" name="Check Box 13">
              <controlPr defaultSize="0" autoFill="0" autoLine="0" autoPict="0">
                <anchor moveWithCells="1">
                  <from>
                    <xdr:col>2</xdr:col>
                    <xdr:colOff>68580</xdr:colOff>
                    <xdr:row>23</xdr:row>
                    <xdr:rowOff>182880</xdr:rowOff>
                  </from>
                  <to>
                    <xdr:col>14</xdr:col>
                    <xdr:colOff>106680</xdr:colOff>
                    <xdr:row>25</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B7E8F-54A9-4496-ACD7-5A0425C40336}">
  <sheetPr codeName="Sheet1">
    <tabColor theme="9"/>
  </sheetPr>
  <dimension ref="A1:S30"/>
  <sheetViews>
    <sheetView showGridLines="0" showZeros="0" view="pageBreakPreview" topLeftCell="A26" zoomScaleNormal="100" zoomScaleSheetLayoutView="100" workbookViewId="0">
      <selection activeCell="O25" sqref="O25"/>
    </sheetView>
  </sheetViews>
  <sheetFormatPr defaultColWidth="4.09765625" defaultRowHeight="18"/>
  <cols>
    <col min="1" max="1" width="2.09765625" style="27" customWidth="1"/>
    <col min="2" max="19" width="4.19921875" style="27" customWidth="1"/>
    <col min="20" max="16384" width="4.09765625" style="27"/>
  </cols>
  <sheetData>
    <row r="1" spans="1:19">
      <c r="A1" s="27" t="s">
        <v>186</v>
      </c>
    </row>
    <row r="2" spans="1:19" ht="6.6" customHeight="1"/>
    <row r="3" spans="1:19" ht="22.2" customHeight="1">
      <c r="A3" s="182" t="s">
        <v>188</v>
      </c>
      <c r="B3" s="182"/>
      <c r="C3" s="182"/>
      <c r="D3" s="182"/>
      <c r="E3" s="182"/>
      <c r="F3" s="182"/>
      <c r="G3" s="182"/>
      <c r="H3" s="182"/>
      <c r="I3" s="182"/>
      <c r="J3" s="182"/>
      <c r="K3" s="182"/>
      <c r="L3" s="182"/>
      <c r="M3" s="182"/>
      <c r="N3" s="182"/>
      <c r="O3" s="182"/>
      <c r="P3" s="182"/>
      <c r="Q3" s="182"/>
      <c r="R3" s="182"/>
      <c r="S3" s="182"/>
    </row>
    <row r="4" spans="1:19" ht="20.399999999999999" customHeight="1">
      <c r="A4" s="79"/>
      <c r="B4" s="79"/>
      <c r="C4" s="79"/>
      <c r="D4" s="79"/>
      <c r="E4" s="79"/>
      <c r="F4" s="79"/>
      <c r="G4" s="79"/>
      <c r="H4" s="79"/>
      <c r="I4" s="79"/>
      <c r="J4" s="79"/>
      <c r="K4" s="79"/>
      <c r="L4" s="79"/>
      <c r="M4" s="79"/>
      <c r="N4" s="79"/>
      <c r="O4" s="79"/>
      <c r="P4" s="79"/>
      <c r="Q4" s="79"/>
      <c r="R4" s="79"/>
      <c r="S4" s="79"/>
    </row>
    <row r="5" spans="1:19" ht="21" customHeight="1" thickBot="1">
      <c r="A5" s="52"/>
      <c r="B5" s="27" t="s">
        <v>128</v>
      </c>
    </row>
    <row r="6" spans="1:19" ht="114" customHeight="1" thickBot="1">
      <c r="B6" s="183" t="s">
        <v>192</v>
      </c>
      <c r="C6" s="184"/>
      <c r="D6" s="184"/>
      <c r="E6" s="184"/>
      <c r="F6" s="184"/>
      <c r="G6" s="184"/>
      <c r="H6" s="184"/>
      <c r="I6" s="184"/>
      <c r="J6" s="184"/>
      <c r="K6" s="184"/>
      <c r="L6" s="184"/>
      <c r="M6" s="184"/>
      <c r="N6" s="184"/>
      <c r="O6" s="184"/>
      <c r="P6" s="184"/>
      <c r="Q6" s="184"/>
      <c r="R6" s="184"/>
      <c r="S6" s="185"/>
    </row>
    <row r="7" spans="1:19" ht="12" customHeight="1"/>
    <row r="8" spans="1:19" ht="21" customHeight="1" thickBot="1">
      <c r="B8" s="27" t="s">
        <v>129</v>
      </c>
    </row>
    <row r="9" spans="1:19" ht="114" customHeight="1" thickBot="1">
      <c r="B9" s="183" t="s">
        <v>193</v>
      </c>
      <c r="C9" s="184"/>
      <c r="D9" s="184"/>
      <c r="E9" s="184"/>
      <c r="F9" s="184"/>
      <c r="G9" s="184"/>
      <c r="H9" s="184"/>
      <c r="I9" s="184"/>
      <c r="J9" s="184"/>
      <c r="K9" s="184"/>
      <c r="L9" s="184"/>
      <c r="M9" s="184"/>
      <c r="N9" s="184"/>
      <c r="O9" s="184"/>
      <c r="P9" s="184"/>
      <c r="Q9" s="184"/>
      <c r="R9" s="184"/>
      <c r="S9" s="185"/>
    </row>
    <row r="10" spans="1:19" ht="12" customHeight="1"/>
    <row r="11" spans="1:19" ht="21" customHeight="1" thickBot="1">
      <c r="B11" s="27" t="s">
        <v>130</v>
      </c>
    </row>
    <row r="12" spans="1:19" ht="114" customHeight="1" thickBot="1">
      <c r="B12" s="186" t="s">
        <v>116</v>
      </c>
      <c r="C12" s="187"/>
      <c r="D12" s="187"/>
      <c r="E12" s="187"/>
      <c r="F12" s="187"/>
      <c r="G12" s="187"/>
      <c r="H12" s="187"/>
      <c r="I12" s="187"/>
      <c r="J12" s="187"/>
      <c r="K12" s="187"/>
      <c r="L12" s="187"/>
      <c r="M12" s="187"/>
      <c r="N12" s="187"/>
      <c r="O12" s="187"/>
      <c r="P12" s="187"/>
      <c r="Q12" s="187"/>
      <c r="R12" s="187"/>
      <c r="S12" s="188"/>
    </row>
    <row r="13" spans="1:19" ht="12" customHeight="1">
      <c r="H13" s="82"/>
      <c r="I13" s="111"/>
      <c r="J13" s="82"/>
      <c r="K13" s="82"/>
    </row>
    <row r="14" spans="1:19" ht="21" customHeight="1" thickBot="1">
      <c r="B14" s="27" t="s">
        <v>131</v>
      </c>
    </row>
    <row r="15" spans="1:19" ht="114" customHeight="1" thickBot="1">
      <c r="B15" s="186" t="s">
        <v>117</v>
      </c>
      <c r="C15" s="187"/>
      <c r="D15" s="187"/>
      <c r="E15" s="187"/>
      <c r="F15" s="187"/>
      <c r="G15" s="187"/>
      <c r="H15" s="187"/>
      <c r="I15" s="187"/>
      <c r="J15" s="187"/>
      <c r="K15" s="187"/>
      <c r="L15" s="187"/>
      <c r="M15" s="187"/>
      <c r="N15" s="187"/>
      <c r="O15" s="187"/>
      <c r="P15" s="187"/>
      <c r="Q15" s="187"/>
      <c r="R15" s="187"/>
      <c r="S15" s="188"/>
    </row>
    <row r="16" spans="1:19" ht="15" customHeight="1">
      <c r="A16" s="79"/>
      <c r="B16" s="79"/>
      <c r="C16" s="79"/>
      <c r="D16" s="79"/>
      <c r="E16" s="79"/>
      <c r="F16" s="79"/>
      <c r="G16" s="79"/>
      <c r="H16" s="79"/>
      <c r="I16" s="79"/>
      <c r="J16" s="79"/>
      <c r="K16" s="79"/>
      <c r="L16" s="79"/>
      <c r="M16" s="79"/>
      <c r="N16" s="79"/>
      <c r="O16" s="79"/>
      <c r="P16" s="79"/>
      <c r="Q16" s="79"/>
      <c r="R16" s="79"/>
      <c r="S16" s="79"/>
    </row>
    <row r="17" spans="1:19" ht="34.200000000000003" customHeight="1" thickBot="1">
      <c r="A17" s="79"/>
      <c r="B17" s="27" t="s">
        <v>132</v>
      </c>
    </row>
    <row r="18" spans="1:19" ht="114" customHeight="1" thickBot="1">
      <c r="A18" s="79"/>
      <c r="B18" s="183" t="s">
        <v>120</v>
      </c>
      <c r="C18" s="184"/>
      <c r="D18" s="184"/>
      <c r="E18" s="184"/>
      <c r="F18" s="184"/>
      <c r="G18" s="184"/>
      <c r="H18" s="184"/>
      <c r="I18" s="184"/>
      <c r="J18" s="184"/>
      <c r="K18" s="184"/>
      <c r="L18" s="184"/>
      <c r="M18" s="184"/>
      <c r="N18" s="184"/>
      <c r="O18" s="184"/>
      <c r="P18" s="184"/>
      <c r="Q18" s="184"/>
      <c r="R18" s="184"/>
      <c r="S18" s="185"/>
    </row>
    <row r="19" spans="1:19" ht="21.6" customHeight="1">
      <c r="A19" s="79"/>
      <c r="B19" s="79"/>
      <c r="C19" s="79"/>
      <c r="D19" s="79"/>
      <c r="E19" s="79"/>
      <c r="F19" s="79"/>
      <c r="G19" s="79"/>
      <c r="H19" s="79"/>
      <c r="I19" s="79"/>
      <c r="J19" s="79"/>
      <c r="K19" s="79"/>
      <c r="L19" s="79"/>
      <c r="M19" s="79"/>
      <c r="N19" s="79"/>
      <c r="O19" s="79"/>
      <c r="P19" s="79"/>
      <c r="Q19" s="79"/>
      <c r="R19" s="79"/>
      <c r="S19" s="79"/>
    </row>
    <row r="20" spans="1:19" ht="20.399999999999999" customHeight="1" thickBot="1">
      <c r="B20" s="27" t="s">
        <v>133</v>
      </c>
    </row>
    <row r="21" spans="1:19" ht="114" customHeight="1" thickBot="1">
      <c r="B21" s="183" t="s">
        <v>118</v>
      </c>
      <c r="C21" s="184"/>
      <c r="D21" s="184"/>
      <c r="E21" s="184"/>
      <c r="F21" s="184"/>
      <c r="G21" s="184"/>
      <c r="H21" s="184"/>
      <c r="I21" s="184"/>
      <c r="J21" s="184"/>
      <c r="K21" s="184"/>
      <c r="L21" s="184"/>
      <c r="M21" s="184"/>
      <c r="N21" s="184"/>
      <c r="O21" s="184"/>
      <c r="P21" s="184"/>
      <c r="Q21" s="184"/>
      <c r="R21" s="184"/>
      <c r="S21" s="185"/>
    </row>
    <row r="22" spans="1:19" ht="12.6" customHeight="1">
      <c r="B22" s="55"/>
      <c r="C22" s="56"/>
      <c r="D22" s="56"/>
      <c r="E22" s="56"/>
      <c r="F22" s="56"/>
      <c r="G22" s="56"/>
      <c r="H22" s="56"/>
      <c r="I22" s="56"/>
      <c r="J22" s="56"/>
      <c r="K22" s="56"/>
      <c r="L22" s="56"/>
      <c r="M22" s="56"/>
      <c r="N22" s="56"/>
      <c r="O22" s="56"/>
      <c r="P22" s="56"/>
      <c r="Q22" s="56"/>
      <c r="R22" s="56"/>
      <c r="S22" s="56"/>
    </row>
    <row r="23" spans="1:19" ht="20.399999999999999" customHeight="1" thickBot="1">
      <c r="B23" s="27" t="s">
        <v>134</v>
      </c>
    </row>
    <row r="24" spans="1:19" ht="114" customHeight="1" thickBot="1">
      <c r="B24" s="183" t="s">
        <v>119</v>
      </c>
      <c r="C24" s="184"/>
      <c r="D24" s="184"/>
      <c r="E24" s="184"/>
      <c r="F24" s="184"/>
      <c r="G24" s="184"/>
      <c r="H24" s="184"/>
      <c r="I24" s="184"/>
      <c r="J24" s="184"/>
      <c r="K24" s="184"/>
      <c r="L24" s="184"/>
      <c r="M24" s="184"/>
      <c r="N24" s="184"/>
      <c r="O24" s="184"/>
      <c r="P24" s="184"/>
      <c r="Q24" s="184"/>
      <c r="R24" s="184"/>
      <c r="S24" s="185"/>
    </row>
    <row r="25" spans="1:19" ht="12" customHeight="1">
      <c r="B25" s="55"/>
      <c r="C25" s="56"/>
      <c r="D25" s="56"/>
      <c r="E25" s="56"/>
      <c r="F25" s="56"/>
      <c r="G25" s="56"/>
      <c r="H25" s="56"/>
      <c r="I25" s="56"/>
      <c r="J25" s="56"/>
      <c r="K25" s="56"/>
      <c r="L25" s="56"/>
      <c r="M25" s="56"/>
      <c r="N25" s="56"/>
      <c r="O25" s="56"/>
      <c r="P25" s="56"/>
      <c r="Q25" s="56"/>
      <c r="R25" s="56"/>
      <c r="S25" s="56"/>
    </row>
    <row r="26" spans="1:19" ht="20.399999999999999" customHeight="1" thickBot="1">
      <c r="B26" s="27" t="s">
        <v>135</v>
      </c>
    </row>
    <row r="27" spans="1:19" ht="114" customHeight="1" thickBot="1">
      <c r="B27" s="183" t="s">
        <v>115</v>
      </c>
      <c r="C27" s="184"/>
      <c r="D27" s="184"/>
      <c r="E27" s="184"/>
      <c r="F27" s="184"/>
      <c r="G27" s="184"/>
      <c r="H27" s="184"/>
      <c r="I27" s="184"/>
      <c r="J27" s="184"/>
      <c r="K27" s="184"/>
      <c r="L27" s="184"/>
      <c r="M27" s="184"/>
      <c r="N27" s="184"/>
      <c r="O27" s="184"/>
      <c r="P27" s="184"/>
      <c r="Q27" s="184"/>
      <c r="R27" s="184"/>
      <c r="S27" s="185"/>
    </row>
    <row r="28" spans="1:19" ht="12" customHeight="1">
      <c r="B28" s="55"/>
      <c r="C28" s="56"/>
      <c r="D28" s="56"/>
      <c r="E28" s="56"/>
      <c r="F28" s="56"/>
      <c r="G28" s="56"/>
      <c r="H28" s="56"/>
      <c r="I28" s="56"/>
      <c r="J28" s="56"/>
      <c r="K28" s="56"/>
      <c r="L28" s="56"/>
      <c r="M28" s="56"/>
      <c r="N28" s="56"/>
      <c r="O28" s="56"/>
      <c r="P28" s="56"/>
      <c r="Q28" s="56"/>
      <c r="R28" s="56"/>
      <c r="S28" s="56"/>
    </row>
    <row r="29" spans="1:19" ht="20.399999999999999" customHeight="1">
      <c r="B29" s="144" t="s">
        <v>212</v>
      </c>
    </row>
    <row r="30" spans="1:19">
      <c r="B30" s="144" t="s">
        <v>213</v>
      </c>
    </row>
  </sheetData>
  <mergeCells count="9">
    <mergeCell ref="A3:S3"/>
    <mergeCell ref="B9:S9"/>
    <mergeCell ref="B12:S12"/>
    <mergeCell ref="B24:S24"/>
    <mergeCell ref="B27:S27"/>
    <mergeCell ref="B21:S21"/>
    <mergeCell ref="B6:S6"/>
    <mergeCell ref="B15:S15"/>
    <mergeCell ref="B18:S18"/>
  </mergeCells>
  <phoneticPr fontId="1"/>
  <pageMargins left="0.59055118110236227" right="0.59055118110236227" top="0.55118110236220474" bottom="0.55118110236220474" header="0.31496062992125984" footer="0.31496062992125984"/>
  <pageSetup paperSize="9" fitToHeight="0" orientation="portrait" verticalDpi="0" r:id="rId1"/>
  <rowBreaks count="1" manualBreakCount="1">
    <brk id="16"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6FBB8-0A11-492C-8C19-32B95FDAD60A}">
  <sheetPr>
    <tabColor theme="9"/>
  </sheetPr>
  <dimension ref="A1:J36"/>
  <sheetViews>
    <sheetView view="pageBreakPreview" topLeftCell="A15" zoomScaleNormal="100" zoomScaleSheetLayoutView="100" workbookViewId="0">
      <selection activeCell="E23" sqref="E23"/>
    </sheetView>
  </sheetViews>
  <sheetFormatPr defaultColWidth="8.69921875" defaultRowHeight="21" customHeight="1"/>
  <cols>
    <col min="1" max="1" width="2.69921875" style="27" customWidth="1"/>
    <col min="2" max="2" width="9.69921875" style="27" customWidth="1"/>
    <col min="3" max="3" width="16.296875" style="27" customWidth="1"/>
    <col min="4" max="4" width="17.3984375" style="27" customWidth="1"/>
    <col min="5" max="5" width="41.796875" style="27" customWidth="1"/>
    <col min="6" max="6" width="42.5" style="27" customWidth="1"/>
    <col min="7" max="7" width="9.5" style="27" bestFit="1" customWidth="1"/>
    <col min="8" max="8" width="9.3984375" style="27" customWidth="1"/>
    <col min="9" max="16384" width="8.69921875" style="27"/>
  </cols>
  <sheetData>
    <row r="1" spans="1:10" ht="20.399999999999999" customHeight="1">
      <c r="A1" s="61" t="s">
        <v>127</v>
      </c>
      <c r="B1" s="115"/>
      <c r="C1" s="61"/>
    </row>
    <row r="2" spans="1:10" ht="20.399999999999999" customHeight="1">
      <c r="A2" s="196" t="s">
        <v>126</v>
      </c>
      <c r="B2" s="196"/>
      <c r="C2" s="196"/>
      <c r="D2" s="196"/>
      <c r="E2" s="196"/>
    </row>
    <row r="3" spans="1:10" ht="21" customHeight="1">
      <c r="B3" s="27" t="s">
        <v>58</v>
      </c>
    </row>
    <row r="4" spans="1:10" ht="22.8" customHeight="1">
      <c r="B4" s="195" t="s">
        <v>194</v>
      </c>
      <c r="C4" s="195"/>
      <c r="D4" s="130" t="s">
        <v>64</v>
      </c>
      <c r="E4" s="130" t="s">
        <v>62</v>
      </c>
      <c r="F4" s="116" t="s">
        <v>201</v>
      </c>
    </row>
    <row r="5" spans="1:10" ht="30" customHeight="1">
      <c r="B5" s="170" t="s">
        <v>59</v>
      </c>
      <c r="C5" s="170"/>
      <c r="D5" s="142">
        <f>ROUNDDOWN(IF((D25-D7)/2&gt;3500000,3500000,IF((D25-D7)/2&lt;0,0,(D25-D7)/2)),-3)</f>
        <v>0</v>
      </c>
      <c r="E5" s="145" t="s">
        <v>228</v>
      </c>
      <c r="F5" s="131"/>
    </row>
    <row r="6" spans="1:10" ht="30" customHeight="1">
      <c r="B6" s="170" t="s">
        <v>60</v>
      </c>
      <c r="C6" s="170"/>
      <c r="D6" s="142">
        <f>D28-D5-D7</f>
        <v>0</v>
      </c>
      <c r="E6" s="123" t="s">
        <v>206</v>
      </c>
      <c r="F6" s="131"/>
    </row>
    <row r="7" spans="1:10" ht="30" customHeight="1" thickBot="1">
      <c r="B7" s="190" t="s">
        <v>233</v>
      </c>
      <c r="C7" s="190"/>
      <c r="D7" s="135"/>
      <c r="E7" s="138"/>
      <c r="F7" s="131" t="s">
        <v>225</v>
      </c>
    </row>
    <row r="8" spans="1:10" ht="30" customHeight="1" thickTop="1">
      <c r="B8" s="194" t="s">
        <v>217</v>
      </c>
      <c r="C8" s="194"/>
      <c r="D8" s="133">
        <f>SUM(D5:D7)</f>
        <v>0</v>
      </c>
      <c r="E8" s="134"/>
    </row>
    <row r="10" spans="1:10" ht="21" customHeight="1">
      <c r="B10" s="27" t="s">
        <v>63</v>
      </c>
    </row>
    <row r="11" spans="1:10" ht="22.8" customHeight="1">
      <c r="B11" s="129" t="s">
        <v>195</v>
      </c>
      <c r="C11" s="129" t="s">
        <v>194</v>
      </c>
      <c r="D11" s="130" t="s">
        <v>64</v>
      </c>
      <c r="E11" s="130" t="s">
        <v>121</v>
      </c>
      <c r="F11" s="113" t="s">
        <v>201</v>
      </c>
    </row>
    <row r="12" spans="1:10" ht="27.6" customHeight="1">
      <c r="B12" s="189" t="s">
        <v>197</v>
      </c>
      <c r="C12" s="113" t="s">
        <v>205</v>
      </c>
      <c r="D12" s="63"/>
      <c r="E12" s="122"/>
      <c r="F12" s="131" t="s">
        <v>203</v>
      </c>
      <c r="G12" s="119"/>
      <c r="H12" s="120"/>
    </row>
    <row r="13" spans="1:10" ht="27.6" customHeight="1">
      <c r="B13" s="189"/>
      <c r="C13" s="113" t="s">
        <v>104</v>
      </c>
      <c r="D13" s="63"/>
      <c r="E13" s="122"/>
      <c r="F13" s="131" t="s">
        <v>204</v>
      </c>
      <c r="G13" s="119"/>
      <c r="H13" s="121"/>
    </row>
    <row r="14" spans="1:10" ht="27.6" customHeight="1">
      <c r="B14" s="189"/>
      <c r="C14" s="113" t="s">
        <v>196</v>
      </c>
      <c r="D14" s="63"/>
      <c r="E14" s="122"/>
      <c r="F14" s="131" t="s">
        <v>202</v>
      </c>
      <c r="I14" s="82"/>
      <c r="J14" s="82"/>
    </row>
    <row r="15" spans="1:10" ht="27.6" customHeight="1">
      <c r="B15" s="170" t="s">
        <v>198</v>
      </c>
      <c r="C15" s="113" t="s">
        <v>105</v>
      </c>
      <c r="D15" s="63"/>
      <c r="E15" s="123" t="s">
        <v>206</v>
      </c>
      <c r="F15" s="131"/>
    </row>
    <row r="16" spans="1:10" ht="27.6" customHeight="1">
      <c r="B16" s="170"/>
      <c r="C16" s="113" t="s">
        <v>106</v>
      </c>
      <c r="D16" s="63"/>
      <c r="E16" s="122"/>
      <c r="F16" s="131" t="s">
        <v>226</v>
      </c>
      <c r="G16" s="119"/>
      <c r="H16" s="120"/>
    </row>
    <row r="17" spans="2:8" ht="27.6" customHeight="1">
      <c r="B17" s="170"/>
      <c r="C17" s="113" t="s">
        <v>207</v>
      </c>
      <c r="D17" s="63"/>
      <c r="E17" s="122"/>
      <c r="F17" s="131" t="s">
        <v>208</v>
      </c>
      <c r="H17" s="121"/>
    </row>
    <row r="18" spans="2:8" ht="27.6" customHeight="1">
      <c r="B18" s="170" t="s">
        <v>199</v>
      </c>
      <c r="C18" s="113" t="s">
        <v>107</v>
      </c>
      <c r="D18" s="63"/>
      <c r="E18" s="122"/>
      <c r="F18" s="131"/>
    </row>
    <row r="19" spans="2:8" ht="27.6" customHeight="1">
      <c r="B19" s="170"/>
      <c r="C19" s="113" t="s">
        <v>108</v>
      </c>
      <c r="D19" s="63"/>
      <c r="E19" s="122"/>
      <c r="F19" s="131" t="s">
        <v>222</v>
      </c>
    </row>
    <row r="20" spans="2:8" ht="27.6" customHeight="1">
      <c r="B20" s="170"/>
      <c r="C20" s="113" t="s">
        <v>109</v>
      </c>
      <c r="D20" s="63"/>
      <c r="E20" s="122"/>
      <c r="F20" s="131" t="s">
        <v>231</v>
      </c>
    </row>
    <row r="21" spans="2:8" ht="27.6" customHeight="1">
      <c r="B21" s="170"/>
      <c r="C21" s="113" t="s">
        <v>110</v>
      </c>
      <c r="D21" s="63"/>
      <c r="E21" s="122"/>
      <c r="F21" s="131" t="s">
        <v>224</v>
      </c>
    </row>
    <row r="22" spans="2:8" ht="27.6" customHeight="1">
      <c r="B22" s="170"/>
      <c r="C22" s="113" t="s">
        <v>111</v>
      </c>
      <c r="D22" s="63"/>
      <c r="E22" s="122"/>
      <c r="F22" s="131" t="s">
        <v>232</v>
      </c>
    </row>
    <row r="23" spans="2:8" ht="27.6" customHeight="1">
      <c r="B23" s="170"/>
      <c r="C23" s="113" t="s">
        <v>112</v>
      </c>
      <c r="D23" s="63"/>
      <c r="E23" s="122"/>
      <c r="F23" s="131" t="s">
        <v>230</v>
      </c>
      <c r="G23" s="27" t="s">
        <v>223</v>
      </c>
    </row>
    <row r="24" spans="2:8" ht="27.6" customHeight="1">
      <c r="B24" s="170"/>
      <c r="C24" s="113" t="s">
        <v>113</v>
      </c>
      <c r="D24" s="63"/>
      <c r="E24" s="122"/>
      <c r="F24" s="131"/>
      <c r="G24" s="119"/>
      <c r="H24" s="120"/>
    </row>
    <row r="25" spans="2:8" ht="27.6" customHeight="1">
      <c r="B25" s="193" t="s">
        <v>234</v>
      </c>
      <c r="C25" s="193"/>
      <c r="D25" s="143">
        <f>SUM(D12:D24)</f>
        <v>0</v>
      </c>
      <c r="E25" s="123" t="s">
        <v>206</v>
      </c>
      <c r="F25" s="131"/>
      <c r="H25" s="121"/>
    </row>
    <row r="26" spans="2:8" ht="27.6" customHeight="1">
      <c r="B26" s="193" t="s">
        <v>214</v>
      </c>
      <c r="C26" s="193"/>
      <c r="D26" s="141"/>
      <c r="E26" s="126" t="s">
        <v>210</v>
      </c>
      <c r="F26" s="131" t="s">
        <v>209</v>
      </c>
    </row>
    <row r="27" spans="2:8" ht="27.6" customHeight="1" thickBot="1">
      <c r="B27" s="192" t="s">
        <v>200</v>
      </c>
      <c r="C27" s="192"/>
      <c r="D27" s="128">
        <f>(D25+D26)*0.1</f>
        <v>0</v>
      </c>
      <c r="E27" s="127"/>
      <c r="F27" s="131"/>
    </row>
    <row r="28" spans="2:8" ht="27.6" customHeight="1" thickTop="1">
      <c r="B28" s="194" t="s">
        <v>216</v>
      </c>
      <c r="C28" s="194"/>
      <c r="D28" s="64">
        <f>D25+D27+D26</f>
        <v>0</v>
      </c>
      <c r="E28" s="114"/>
    </row>
    <row r="30" spans="2:8" ht="42" customHeight="1">
      <c r="B30" s="132" t="s">
        <v>211</v>
      </c>
      <c r="C30" s="191" t="s">
        <v>229</v>
      </c>
      <c r="D30" s="191"/>
      <c r="E30" s="191"/>
    </row>
    <row r="31" spans="2:8" ht="42" customHeight="1">
      <c r="C31" s="76"/>
      <c r="D31" s="61"/>
      <c r="E31" s="61"/>
    </row>
    <row r="35" spans="3:5" ht="21" customHeight="1">
      <c r="C35" s="1"/>
      <c r="D35" s="1"/>
      <c r="E35" s="1"/>
    </row>
    <row r="36" spans="3:5" ht="21" customHeight="1">
      <c r="C36" s="1"/>
      <c r="D36" s="1"/>
      <c r="E36" s="1"/>
    </row>
  </sheetData>
  <mergeCells count="14">
    <mergeCell ref="B6:C6"/>
    <mergeCell ref="B5:C5"/>
    <mergeCell ref="B4:C4"/>
    <mergeCell ref="A2:E2"/>
    <mergeCell ref="B8:C8"/>
    <mergeCell ref="B12:B14"/>
    <mergeCell ref="B15:B17"/>
    <mergeCell ref="B18:B24"/>
    <mergeCell ref="B7:C7"/>
    <mergeCell ref="C30:E30"/>
    <mergeCell ref="B27:C27"/>
    <mergeCell ref="B26:C26"/>
    <mergeCell ref="B25:C25"/>
    <mergeCell ref="B28:C28"/>
  </mergeCells>
  <phoneticPr fontId="1"/>
  <pageMargins left="0.7" right="0.7" top="0.75" bottom="0.75" header="0.3" footer="0.3"/>
  <pageSetup paperSize="9" scale="87"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021-7BC1-40F0-B881-E835433D12BC}">
  <sheetPr>
    <tabColor theme="9"/>
    <pageSetUpPr fitToPage="1"/>
  </sheetPr>
  <dimension ref="A1:X51"/>
  <sheetViews>
    <sheetView showGridLines="0" view="pageBreakPreview" topLeftCell="A20" zoomScaleNormal="100" zoomScaleSheetLayoutView="100" workbookViewId="0">
      <selection activeCell="Q36" sqref="Q36"/>
    </sheetView>
  </sheetViews>
  <sheetFormatPr defaultColWidth="4.09765625" defaultRowHeight="16.95" customHeight="1"/>
  <cols>
    <col min="1" max="12" width="4.09765625" style="27" customWidth="1"/>
    <col min="13" max="14" width="4.09765625" style="27"/>
    <col min="15" max="15" width="3.69921875" style="27" customWidth="1"/>
    <col min="16" max="16" width="4.09765625" style="27" customWidth="1"/>
    <col min="17" max="17" width="3.69921875" style="27" customWidth="1"/>
    <col min="18" max="18" width="4.09765625" style="27" customWidth="1"/>
    <col min="19" max="19" width="3.69921875" style="27" customWidth="1"/>
    <col min="20" max="20" width="6.19921875" style="27" customWidth="1"/>
    <col min="21" max="22" width="4.09765625" style="27" customWidth="1"/>
    <col min="23" max="40" width="4.09765625" style="27"/>
    <col min="41" max="41" width="9.5" style="27" bestFit="1" customWidth="1"/>
    <col min="42" max="16384" width="4.09765625" style="27"/>
  </cols>
  <sheetData>
    <row r="1" spans="1:20" ht="16.95" customHeight="1">
      <c r="A1" s="27" t="s">
        <v>185</v>
      </c>
    </row>
    <row r="3" spans="1:20" ht="16.95" customHeight="1">
      <c r="A3" s="202" t="s">
        <v>23</v>
      </c>
      <c r="B3" s="202"/>
      <c r="C3" s="202"/>
      <c r="D3" s="202"/>
      <c r="E3" s="202"/>
      <c r="F3" s="202"/>
      <c r="G3" s="202"/>
      <c r="H3" s="202"/>
      <c r="I3" s="202"/>
      <c r="J3" s="202"/>
      <c r="K3" s="202"/>
      <c r="L3" s="202"/>
      <c r="M3" s="202"/>
      <c r="N3" s="202"/>
      <c r="O3" s="202"/>
      <c r="P3" s="202"/>
      <c r="Q3" s="202"/>
      <c r="R3" s="202"/>
      <c r="S3" s="202"/>
      <c r="T3" s="202"/>
    </row>
    <row r="5" spans="1:20" ht="37.5" customHeight="1">
      <c r="A5" s="203" t="s">
        <v>241</v>
      </c>
      <c r="B5" s="204"/>
      <c r="C5" s="204"/>
      <c r="D5" s="204"/>
      <c r="E5" s="204"/>
      <c r="F5" s="204"/>
      <c r="G5" s="204"/>
      <c r="H5" s="204"/>
      <c r="I5" s="204"/>
      <c r="J5" s="204"/>
      <c r="K5" s="204"/>
      <c r="L5" s="204"/>
      <c r="M5" s="204"/>
      <c r="N5" s="204"/>
      <c r="O5" s="204"/>
      <c r="P5" s="204"/>
      <c r="Q5" s="204"/>
      <c r="R5" s="204"/>
      <c r="S5" s="204"/>
      <c r="T5" s="204"/>
    </row>
    <row r="6" spans="1:20" ht="16.95" customHeight="1">
      <c r="A6" s="27" t="s">
        <v>24</v>
      </c>
    </row>
    <row r="8" spans="1:20" ht="16.95" customHeight="1">
      <c r="A8" s="34" t="s">
        <v>25</v>
      </c>
    </row>
    <row r="9" spans="1:20" ht="7.2" customHeight="1"/>
    <row r="10" spans="1:20" ht="16.95" customHeight="1">
      <c r="C10" s="201" t="s">
        <v>26</v>
      </c>
      <c r="D10" s="201"/>
      <c r="E10" s="201"/>
      <c r="F10" s="201"/>
      <c r="G10" s="201"/>
      <c r="H10" s="201"/>
      <c r="I10" s="201"/>
      <c r="J10" s="201"/>
      <c r="K10" s="201"/>
      <c r="L10" s="201"/>
      <c r="M10" s="201"/>
      <c r="N10" s="201"/>
      <c r="O10" s="201"/>
      <c r="P10" s="201"/>
      <c r="Q10" s="201"/>
      <c r="R10" s="201"/>
      <c r="S10" s="201"/>
      <c r="T10" s="201"/>
    </row>
    <row r="11" spans="1:20" ht="7.2" customHeight="1"/>
    <row r="12" spans="1:20" ht="30" customHeight="1">
      <c r="C12" s="205" t="s">
        <v>27</v>
      </c>
      <c r="D12" s="205"/>
      <c r="E12" s="205"/>
      <c r="F12" s="205"/>
      <c r="G12" s="205"/>
      <c r="H12" s="205"/>
      <c r="I12" s="205"/>
      <c r="J12" s="205"/>
      <c r="K12" s="205"/>
      <c r="L12" s="205"/>
      <c r="M12" s="205"/>
      <c r="N12" s="205"/>
      <c r="O12" s="205"/>
      <c r="P12" s="205"/>
      <c r="Q12" s="205"/>
      <c r="R12" s="205"/>
      <c r="S12" s="205"/>
      <c r="T12" s="205"/>
    </row>
    <row r="13" spans="1:20" ht="7.2" customHeight="1">
      <c r="H13" s="82"/>
      <c r="I13" s="111"/>
      <c r="J13" s="82"/>
      <c r="K13" s="82"/>
    </row>
    <row r="14" spans="1:20" ht="15" customHeight="1">
      <c r="C14" s="206" t="s">
        <v>189</v>
      </c>
      <c r="D14" s="206"/>
      <c r="E14" s="206"/>
      <c r="F14" s="206"/>
      <c r="G14" s="206"/>
      <c r="H14" s="206"/>
      <c r="I14" s="206"/>
      <c r="J14" s="206"/>
      <c r="K14" s="206"/>
      <c r="L14" s="206"/>
      <c r="M14" s="206"/>
      <c r="N14" s="206"/>
      <c r="O14" s="206"/>
      <c r="P14" s="206"/>
      <c r="Q14" s="206"/>
      <c r="R14" s="206"/>
      <c r="S14" s="206"/>
      <c r="T14" s="206"/>
    </row>
    <row r="15" spans="1:20" ht="7.2" customHeight="1"/>
    <row r="16" spans="1:20" ht="16.95" customHeight="1">
      <c r="C16" s="205" t="s">
        <v>28</v>
      </c>
      <c r="D16" s="205"/>
      <c r="E16" s="205"/>
      <c r="F16" s="205"/>
      <c r="G16" s="205"/>
      <c r="H16" s="205"/>
      <c r="I16" s="205"/>
      <c r="J16" s="205"/>
      <c r="K16" s="205"/>
      <c r="L16" s="205"/>
      <c r="M16" s="205"/>
      <c r="N16" s="205"/>
      <c r="O16" s="205"/>
      <c r="P16" s="205"/>
      <c r="Q16" s="205"/>
      <c r="R16" s="205"/>
      <c r="S16" s="205"/>
      <c r="T16" s="205"/>
    </row>
    <row r="17" spans="1:24" ht="7.2" customHeight="1"/>
    <row r="18" spans="1:24" ht="16.95" customHeight="1">
      <c r="C18" s="201" t="s">
        <v>29</v>
      </c>
      <c r="D18" s="201"/>
      <c r="E18" s="201"/>
      <c r="F18" s="201"/>
      <c r="G18" s="201"/>
      <c r="H18" s="201"/>
      <c r="I18" s="201"/>
      <c r="J18" s="201"/>
      <c r="K18" s="201"/>
      <c r="L18" s="201"/>
      <c r="M18" s="201"/>
      <c r="N18" s="201"/>
      <c r="O18" s="201"/>
      <c r="P18" s="201"/>
      <c r="Q18" s="201"/>
      <c r="R18" s="201"/>
      <c r="S18" s="201"/>
      <c r="T18" s="201"/>
    </row>
    <row r="19" spans="1:24" ht="7.2" customHeight="1">
      <c r="C19" s="74"/>
      <c r="D19" s="74"/>
      <c r="E19" s="74"/>
      <c r="F19" s="74"/>
      <c r="G19" s="74"/>
      <c r="H19" s="74"/>
      <c r="I19" s="74"/>
      <c r="J19" s="74"/>
      <c r="K19" s="74"/>
      <c r="L19" s="74"/>
      <c r="M19" s="74"/>
      <c r="N19" s="74"/>
      <c r="O19" s="74"/>
      <c r="P19" s="74"/>
      <c r="Q19" s="74"/>
      <c r="R19" s="74"/>
      <c r="S19" s="74"/>
      <c r="T19" s="74"/>
    </row>
    <row r="20" spans="1:24" ht="30" customHeight="1">
      <c r="C20" s="75" t="s">
        <v>30</v>
      </c>
      <c r="D20" s="201" t="s">
        <v>31</v>
      </c>
      <c r="E20" s="201"/>
      <c r="F20" s="201"/>
      <c r="G20" s="201"/>
      <c r="H20" s="201"/>
      <c r="I20" s="201"/>
      <c r="J20" s="201"/>
      <c r="K20" s="201"/>
      <c r="L20" s="201"/>
      <c r="M20" s="201"/>
      <c r="N20" s="201"/>
      <c r="O20" s="201"/>
      <c r="P20" s="201"/>
      <c r="Q20" s="201"/>
      <c r="R20" s="201"/>
      <c r="S20" s="201"/>
      <c r="T20" s="201"/>
    </row>
    <row r="21" spans="1:24" ht="7.2" customHeight="1">
      <c r="C21" s="74"/>
      <c r="D21" s="74"/>
      <c r="E21" s="74"/>
      <c r="F21" s="74"/>
      <c r="G21" s="74"/>
      <c r="H21" s="74"/>
      <c r="I21" s="74"/>
      <c r="J21" s="74"/>
      <c r="K21" s="74"/>
      <c r="L21" s="74"/>
      <c r="M21" s="74"/>
      <c r="N21" s="74"/>
      <c r="O21" s="74"/>
      <c r="P21" s="74"/>
      <c r="Q21" s="74"/>
      <c r="R21" s="74"/>
      <c r="S21" s="74"/>
      <c r="T21" s="74"/>
    </row>
    <row r="22" spans="1:24" ht="30" customHeight="1">
      <c r="C22" s="75" t="s">
        <v>32</v>
      </c>
      <c r="D22" s="201" t="s">
        <v>33</v>
      </c>
      <c r="E22" s="201"/>
      <c r="F22" s="201"/>
      <c r="G22" s="201"/>
      <c r="H22" s="201"/>
      <c r="I22" s="201"/>
      <c r="J22" s="201"/>
      <c r="K22" s="201"/>
      <c r="L22" s="201"/>
      <c r="M22" s="201"/>
      <c r="N22" s="201"/>
      <c r="O22" s="201"/>
      <c r="P22" s="201"/>
      <c r="Q22" s="201"/>
      <c r="R22" s="201"/>
      <c r="S22" s="201"/>
      <c r="T22" s="201"/>
    </row>
    <row r="23" spans="1:24" ht="7.2" customHeight="1">
      <c r="C23" s="74"/>
      <c r="D23" s="74"/>
      <c r="E23" s="74"/>
      <c r="F23" s="74"/>
      <c r="G23" s="74"/>
      <c r="H23" s="74"/>
      <c r="I23" s="74"/>
      <c r="J23" s="74"/>
      <c r="K23" s="74"/>
      <c r="L23" s="74"/>
      <c r="M23" s="74"/>
      <c r="N23" s="74"/>
      <c r="O23" s="74"/>
      <c r="P23" s="74"/>
      <c r="Q23" s="74"/>
      <c r="R23" s="74"/>
      <c r="S23" s="74"/>
      <c r="T23" s="74"/>
    </row>
    <row r="24" spans="1:24" ht="30" customHeight="1">
      <c r="C24" s="75" t="s">
        <v>34</v>
      </c>
      <c r="D24" s="201" t="s">
        <v>35</v>
      </c>
      <c r="E24" s="201"/>
      <c r="F24" s="201"/>
      <c r="G24" s="201"/>
      <c r="H24" s="201"/>
      <c r="I24" s="201"/>
      <c r="J24" s="201"/>
      <c r="K24" s="201"/>
      <c r="L24" s="201"/>
      <c r="M24" s="201"/>
      <c r="N24" s="201"/>
      <c r="O24" s="201"/>
      <c r="P24" s="201"/>
      <c r="Q24" s="201"/>
      <c r="R24" s="201"/>
      <c r="S24" s="201"/>
      <c r="T24" s="201"/>
    </row>
    <row r="25" spans="1:24" ht="16.95" customHeight="1">
      <c r="E25" s="76"/>
    </row>
    <row r="27" spans="1:24" ht="16.95" customHeight="1">
      <c r="B27" s="52" t="s">
        <v>36</v>
      </c>
    </row>
    <row r="28" spans="1:24" ht="16.95" customHeight="1">
      <c r="N28" s="139"/>
      <c r="O28" s="140"/>
      <c r="P28" s="198" t="str">
        <f>IF(はじめに!B7="","令和　　年　　月　　日",はじめに!B7)</f>
        <v>令和　　年　　月　　日</v>
      </c>
      <c r="Q28" s="198"/>
      <c r="R28" s="198"/>
      <c r="S28" s="198"/>
      <c r="T28" s="198"/>
    </row>
    <row r="29" spans="1:24" s="29" customFormat="1" ht="19.8" customHeight="1">
      <c r="A29" s="27"/>
      <c r="B29" s="27"/>
      <c r="C29" s="27"/>
      <c r="D29" s="27"/>
      <c r="E29" s="27"/>
      <c r="F29" s="27"/>
      <c r="G29" s="27"/>
      <c r="H29" s="27"/>
      <c r="I29" s="27"/>
      <c r="J29" s="27"/>
      <c r="K29" s="27"/>
      <c r="L29" s="27"/>
      <c r="M29" s="27"/>
      <c r="N29" s="140"/>
      <c r="O29" s="140"/>
      <c r="P29" s="140"/>
      <c r="Q29" s="140"/>
      <c r="R29" s="140"/>
      <c r="S29" s="140"/>
      <c r="T29" s="140"/>
      <c r="U29" s="27"/>
      <c r="V29" s="27"/>
      <c r="W29" s="27"/>
      <c r="X29" s="27"/>
    </row>
    <row r="30" spans="1:24" s="29" customFormat="1" ht="16.95" customHeight="1">
      <c r="A30" s="27"/>
      <c r="B30" s="27"/>
      <c r="C30" s="27"/>
      <c r="D30" s="27"/>
      <c r="E30" s="27"/>
      <c r="F30" s="27"/>
      <c r="G30" s="27"/>
      <c r="H30" s="27"/>
      <c r="I30" s="27"/>
      <c r="J30" s="27"/>
      <c r="K30" s="27"/>
      <c r="M30" s="43" t="s">
        <v>97</v>
      </c>
      <c r="N30" s="200" t="str">
        <f>IFERROR(IF(はじめに!B4="","",はじめに!B4),"")</f>
        <v/>
      </c>
      <c r="O30" s="200"/>
      <c r="P30" s="200"/>
      <c r="Q30" s="200"/>
      <c r="R30" s="200"/>
      <c r="S30" s="200"/>
      <c r="T30" s="200"/>
      <c r="U30" s="77"/>
      <c r="V30" s="77"/>
      <c r="W30" s="27"/>
      <c r="X30" s="27"/>
    </row>
    <row r="31" spans="1:24" s="29" customFormat="1" ht="16.95" customHeight="1">
      <c r="A31" s="27"/>
      <c r="B31" s="27"/>
      <c r="C31" s="27"/>
      <c r="D31" s="27"/>
      <c r="E31" s="27"/>
      <c r="F31" s="27"/>
      <c r="G31" s="27"/>
      <c r="H31" s="27"/>
      <c r="I31" s="27"/>
      <c r="J31" s="27"/>
      <c r="K31" s="27"/>
      <c r="M31" s="43" t="s">
        <v>98</v>
      </c>
      <c r="N31" s="200" t="str">
        <f>IFERROR(IF(はじめに!B5="","",はじめに!B5),"")</f>
        <v/>
      </c>
      <c r="O31" s="200"/>
      <c r="P31" s="200"/>
      <c r="Q31" s="200"/>
      <c r="R31" s="200"/>
      <c r="S31" s="200"/>
      <c r="T31" s="200"/>
      <c r="U31" s="77"/>
      <c r="V31" s="77"/>
      <c r="W31" s="27"/>
      <c r="X31" s="27"/>
    </row>
    <row r="32" spans="1:24" s="29" customFormat="1" ht="16.95" customHeight="1">
      <c r="A32" s="27"/>
      <c r="B32" s="27"/>
      <c r="C32" s="27"/>
      <c r="D32" s="27"/>
      <c r="E32" s="27"/>
      <c r="F32" s="27"/>
      <c r="G32" s="27"/>
      <c r="H32" s="27"/>
      <c r="I32" s="27"/>
      <c r="J32" s="27"/>
      <c r="K32" s="27"/>
      <c r="M32" s="43" t="s">
        <v>99</v>
      </c>
      <c r="N32" s="200" t="str">
        <f>IFERROR(IF(はじめに!B6="","",はじめに!B6),"")</f>
        <v/>
      </c>
      <c r="O32" s="200"/>
      <c r="P32" s="200"/>
      <c r="Q32" s="200"/>
      <c r="R32" s="200"/>
      <c r="S32" s="200"/>
      <c r="T32" s="200"/>
      <c r="U32" s="77"/>
      <c r="V32" s="77"/>
      <c r="W32" s="27"/>
      <c r="X32" s="27"/>
    </row>
    <row r="33" spans="1:24" s="29" customFormat="1" ht="16.9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row>
    <row r="34" spans="1:24" ht="4.95" customHeight="1">
      <c r="D34" s="36"/>
      <c r="E34" s="37"/>
      <c r="F34" s="37"/>
      <c r="G34" s="37"/>
      <c r="H34" s="37"/>
      <c r="I34" s="37"/>
      <c r="J34" s="37"/>
      <c r="K34" s="37"/>
      <c r="L34" s="37"/>
      <c r="M34" s="37"/>
      <c r="N34" s="37"/>
      <c r="O34" s="37"/>
      <c r="P34" s="37"/>
      <c r="Q34" s="37"/>
      <c r="R34" s="37"/>
      <c r="S34" s="38"/>
    </row>
    <row r="35" spans="1:24" ht="16.95" customHeight="1">
      <c r="D35" s="39" t="s">
        <v>12</v>
      </c>
      <c r="E35" s="70"/>
      <c r="F35" s="70"/>
      <c r="G35" s="70"/>
      <c r="H35" s="70"/>
      <c r="I35" s="70"/>
      <c r="J35" s="70"/>
      <c r="K35" s="70"/>
      <c r="L35" s="70"/>
      <c r="M35" s="70"/>
      <c r="N35" s="70"/>
      <c r="O35" s="70"/>
      <c r="P35" s="70"/>
      <c r="Q35" s="70"/>
      <c r="R35" s="148"/>
      <c r="S35" s="101"/>
    </row>
    <row r="36" spans="1:24" ht="16.95" customHeight="1">
      <c r="D36" s="39"/>
      <c r="E36" s="175" t="s">
        <v>13</v>
      </c>
      <c r="F36" s="175"/>
      <c r="G36" s="175"/>
      <c r="H36" s="197" t="str">
        <f>N32</f>
        <v/>
      </c>
      <c r="I36" s="197"/>
      <c r="J36" s="197"/>
      <c r="K36" s="197"/>
      <c r="L36" s="197"/>
      <c r="M36" s="70" t="s">
        <v>14</v>
      </c>
      <c r="N36" s="148"/>
      <c r="O36" s="149" t="str">
        <f>IF(はじめに!$B$10=0,"",はじめに!$B$9)</f>
        <v/>
      </c>
      <c r="P36" s="146"/>
      <c r="Q36" s="146"/>
      <c r="R36" s="148"/>
      <c r="S36" s="40" t="s">
        <v>15</v>
      </c>
    </row>
    <row r="37" spans="1:24" ht="16.95" customHeight="1">
      <c r="D37" s="39"/>
      <c r="E37" s="175" t="s">
        <v>16</v>
      </c>
      <c r="F37" s="175"/>
      <c r="G37" s="175"/>
      <c r="H37" s="197" t="str">
        <f>IF(はじめに!$B$10=0,"",はじめに!$B$10)</f>
        <v/>
      </c>
      <c r="I37" s="197"/>
      <c r="J37" s="197"/>
      <c r="K37" s="197"/>
      <c r="L37" s="197"/>
      <c r="M37" s="70" t="s">
        <v>14</v>
      </c>
      <c r="N37" s="148"/>
      <c r="O37" s="149" t="str">
        <f>IF(はじめに!$B$11=0,"",はじめに!$B$11)</f>
        <v/>
      </c>
      <c r="P37" s="146"/>
      <c r="Q37" s="146"/>
      <c r="R37" s="148"/>
      <c r="S37" s="40" t="s">
        <v>15</v>
      </c>
    </row>
    <row r="38" spans="1:24" ht="4.95" customHeight="1">
      <c r="D38" s="41"/>
      <c r="E38" s="33"/>
      <c r="F38" s="33"/>
      <c r="G38" s="33"/>
      <c r="H38" s="33"/>
      <c r="I38" s="33"/>
      <c r="J38" s="33"/>
      <c r="K38" s="33"/>
      <c r="L38" s="33"/>
      <c r="M38" s="33"/>
      <c r="N38" s="33"/>
      <c r="O38" s="33"/>
      <c r="P38" s="33"/>
      <c r="Q38" s="33"/>
      <c r="R38" s="33"/>
      <c r="S38" s="42"/>
    </row>
    <row r="39" spans="1:24" ht="45.6" customHeight="1">
      <c r="D39" s="199" t="s">
        <v>17</v>
      </c>
      <c r="E39" s="199"/>
      <c r="F39" s="199"/>
      <c r="G39" s="199"/>
      <c r="H39" s="199"/>
      <c r="I39" s="199"/>
      <c r="J39" s="199"/>
      <c r="K39" s="199"/>
      <c r="L39" s="199"/>
      <c r="M39" s="199"/>
      <c r="N39" s="199"/>
      <c r="O39" s="199"/>
      <c r="P39" s="199"/>
      <c r="Q39" s="199"/>
    </row>
    <row r="40" spans="1:24" s="29" customFormat="1" ht="25.9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row>
    <row r="46" spans="1:24" ht="4.95" customHeight="1"/>
    <row r="50" ht="4.95" customHeight="1"/>
    <row r="51" ht="24" customHeight="1"/>
  </sheetData>
  <mergeCells count="19">
    <mergeCell ref="D24:T24"/>
    <mergeCell ref="A3:T3"/>
    <mergeCell ref="A5:T5"/>
    <mergeCell ref="C10:T10"/>
    <mergeCell ref="C12:T12"/>
    <mergeCell ref="C14:T14"/>
    <mergeCell ref="C16:T16"/>
    <mergeCell ref="C18:T18"/>
    <mergeCell ref="D20:T20"/>
    <mergeCell ref="D22:T22"/>
    <mergeCell ref="H37:L37"/>
    <mergeCell ref="P28:T28"/>
    <mergeCell ref="D39:Q39"/>
    <mergeCell ref="N30:T30"/>
    <mergeCell ref="N31:T31"/>
    <mergeCell ref="N32:T32"/>
    <mergeCell ref="E36:G36"/>
    <mergeCell ref="E37:G37"/>
    <mergeCell ref="H36:L36"/>
  </mergeCells>
  <phoneticPr fontId="1"/>
  <pageMargins left="0.59055118110236227" right="0.59055118110236227" top="0.55118110236220474" bottom="0.55118110236220474" header="0.31496062992125984" footer="0.31496062992125984"/>
  <pageSetup paperSize="9" scale="91" fitToHeight="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0</xdr:colOff>
                    <xdr:row>8</xdr:row>
                    <xdr:rowOff>213360</xdr:rowOff>
                  </from>
                  <to>
                    <xdr:col>2</xdr:col>
                    <xdr:colOff>0</xdr:colOff>
                    <xdr:row>10</xdr:row>
                    <xdr:rowOff>7620</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1</xdr:col>
                    <xdr:colOff>0</xdr:colOff>
                    <xdr:row>15</xdr:row>
                    <xdr:rowOff>0</xdr:rowOff>
                  </from>
                  <to>
                    <xdr:col>2</xdr:col>
                    <xdr:colOff>0</xdr:colOff>
                    <xdr:row>16</xdr:row>
                    <xdr:rowOff>0</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1</xdr:col>
                    <xdr:colOff>0</xdr:colOff>
                    <xdr:row>16</xdr:row>
                    <xdr:rowOff>213360</xdr:rowOff>
                  </from>
                  <to>
                    <xdr:col>2</xdr:col>
                    <xdr:colOff>0</xdr:colOff>
                    <xdr:row>18</xdr:row>
                    <xdr:rowOff>7620</xdr:rowOff>
                  </to>
                </anchor>
              </controlPr>
            </control>
          </mc:Choice>
        </mc:AlternateContent>
        <mc:AlternateContent xmlns:mc="http://schemas.openxmlformats.org/markup-compatibility/2006">
          <mc:Choice Requires="x14">
            <control shapeId="6166" r:id="rId7" name="Check Box 22">
              <controlPr defaultSize="0" autoFill="0" autoLine="0" autoPict="0">
                <anchor moveWithCells="1">
                  <from>
                    <xdr:col>1</xdr:col>
                    <xdr:colOff>0</xdr:colOff>
                    <xdr:row>10</xdr:row>
                    <xdr:rowOff>213360</xdr:rowOff>
                  </from>
                  <to>
                    <xdr:col>2</xdr:col>
                    <xdr:colOff>0</xdr:colOff>
                    <xdr:row>11</xdr:row>
                    <xdr:rowOff>274320</xdr:rowOff>
                  </to>
                </anchor>
              </controlPr>
            </control>
          </mc:Choice>
        </mc:AlternateContent>
        <mc:AlternateContent xmlns:mc="http://schemas.openxmlformats.org/markup-compatibility/2006">
          <mc:Choice Requires="x14">
            <control shapeId="6167" r:id="rId8" name="Check Box 23">
              <controlPr defaultSize="0" autoFill="0" autoLine="0" autoPict="0">
                <anchor moveWithCells="1">
                  <from>
                    <xdr:col>1</xdr:col>
                    <xdr:colOff>0</xdr:colOff>
                    <xdr:row>12</xdr:row>
                    <xdr:rowOff>60960</xdr:rowOff>
                  </from>
                  <to>
                    <xdr:col>2</xdr:col>
                    <xdr:colOff>0</xdr:colOff>
                    <xdr:row>14</xdr:row>
                    <xdr:rowOff>45720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09C3D-3C8B-40FD-B324-F9C210E3CD22}">
  <sheetPr>
    <tabColor rgb="FF0070C0"/>
    <pageSetUpPr fitToPage="1"/>
  </sheetPr>
  <dimension ref="A1:AK29"/>
  <sheetViews>
    <sheetView view="pageBreakPreview" zoomScaleNormal="100" zoomScaleSheetLayoutView="100" workbookViewId="0">
      <selection activeCell="L23" sqref="L23"/>
    </sheetView>
  </sheetViews>
  <sheetFormatPr defaultColWidth="4.19921875" defaultRowHeight="16.350000000000001" customHeight="1"/>
  <cols>
    <col min="1" max="21" width="4.19921875" style="27"/>
    <col min="22" max="22" width="15.3984375" style="27" bestFit="1" customWidth="1"/>
    <col min="23" max="16384" width="4.19921875" style="27"/>
  </cols>
  <sheetData>
    <row r="1" spans="1:37" ht="16.350000000000001" customHeight="1">
      <c r="A1" s="27" t="s">
        <v>152</v>
      </c>
      <c r="U1" s="209"/>
      <c r="V1" s="209"/>
      <c r="W1" s="209"/>
      <c r="X1" s="209"/>
      <c r="Y1" s="209"/>
      <c r="Z1" s="209"/>
    </row>
    <row r="2" spans="1:37" ht="16.350000000000001" customHeight="1">
      <c r="U2" s="209"/>
      <c r="V2" s="209"/>
      <c r="W2" s="209"/>
      <c r="X2" s="209"/>
      <c r="Y2" s="209"/>
      <c r="Z2" s="209"/>
    </row>
    <row r="3" spans="1:37" ht="16.350000000000001" customHeight="1">
      <c r="M3" s="27" t="s">
        <v>151</v>
      </c>
      <c r="P3" s="51" t="s">
        <v>150</v>
      </c>
      <c r="Q3" s="202"/>
      <c r="R3" s="202"/>
      <c r="S3" s="27" t="s">
        <v>149</v>
      </c>
      <c r="U3" s="96"/>
      <c r="V3" s="96"/>
      <c r="W3" s="96"/>
      <c r="X3" s="96"/>
      <c r="Y3" s="96"/>
      <c r="Z3" s="96"/>
    </row>
    <row r="5" spans="1:37" ht="20.100000000000001" customHeight="1">
      <c r="L5" s="81"/>
      <c r="M5" s="27" t="s">
        <v>253</v>
      </c>
      <c r="V5" s="97"/>
    </row>
    <row r="6" spans="1:37" ht="20.100000000000001" customHeight="1">
      <c r="D6" s="27" t="s">
        <v>253</v>
      </c>
      <c r="L6" s="212" t="s">
        <v>147</v>
      </c>
      <c r="M6" s="212"/>
      <c r="N6" s="212"/>
    </row>
    <row r="7" spans="1:37" ht="20.100000000000001" customHeight="1">
      <c r="D7" s="27" t="s">
        <v>253</v>
      </c>
      <c r="L7" s="212" t="s">
        <v>146</v>
      </c>
      <c r="M7" s="212"/>
      <c r="N7" s="212"/>
      <c r="U7" s="208" t="s">
        <v>145</v>
      </c>
      <c r="V7" s="208"/>
      <c r="W7" s="208"/>
      <c r="X7" s="208"/>
      <c r="Y7" s="208"/>
      <c r="Z7" s="208"/>
      <c r="AA7" s="208"/>
      <c r="AB7" s="208"/>
      <c r="AC7" s="208"/>
      <c r="AD7" s="208"/>
      <c r="AE7" s="208"/>
      <c r="AF7" s="208"/>
      <c r="AG7" s="208"/>
      <c r="AH7" s="208"/>
      <c r="AI7" s="208"/>
      <c r="AJ7" s="208"/>
      <c r="AK7" s="208"/>
    </row>
    <row r="8" spans="1:37" ht="20.100000000000001" customHeight="1">
      <c r="D8" s="27" t="s">
        <v>253</v>
      </c>
      <c r="L8" s="212" t="s">
        <v>144</v>
      </c>
      <c r="M8" s="212"/>
      <c r="N8" s="212"/>
      <c r="U8" s="208"/>
      <c r="V8" s="208"/>
      <c r="W8" s="208"/>
      <c r="X8" s="208"/>
      <c r="Y8" s="208"/>
      <c r="Z8" s="208"/>
      <c r="AA8" s="208"/>
      <c r="AB8" s="208"/>
      <c r="AC8" s="208"/>
      <c r="AD8" s="208"/>
      <c r="AE8" s="208"/>
      <c r="AF8" s="208"/>
      <c r="AG8" s="208"/>
      <c r="AH8" s="208"/>
      <c r="AI8" s="208"/>
      <c r="AJ8" s="208"/>
      <c r="AK8" s="208"/>
    </row>
    <row r="9" spans="1:37" ht="16.350000000000001" customHeight="1">
      <c r="U9" s="208"/>
      <c r="V9" s="208"/>
      <c r="W9" s="208"/>
      <c r="X9" s="208"/>
      <c r="Y9" s="208"/>
      <c r="Z9" s="208"/>
      <c r="AA9" s="208"/>
      <c r="AB9" s="208"/>
      <c r="AC9" s="208"/>
      <c r="AD9" s="208"/>
      <c r="AE9" s="208"/>
      <c r="AF9" s="208"/>
      <c r="AG9" s="208"/>
      <c r="AH9" s="208"/>
      <c r="AI9" s="208"/>
      <c r="AJ9" s="208"/>
      <c r="AK9" s="208"/>
    </row>
    <row r="11" spans="1:37" ht="16.350000000000001" customHeight="1">
      <c r="A11" s="210" t="s">
        <v>242</v>
      </c>
      <c r="B11" s="210"/>
      <c r="C11" s="210"/>
      <c r="D11" s="210"/>
      <c r="E11" s="210"/>
      <c r="F11" s="210"/>
      <c r="G11" s="210"/>
      <c r="H11" s="210"/>
      <c r="I11" s="210"/>
      <c r="J11" s="210"/>
      <c r="K11" s="210"/>
      <c r="L11" s="210"/>
      <c r="M11" s="210"/>
      <c r="N11" s="210"/>
      <c r="O11" s="210"/>
      <c r="P11" s="210"/>
      <c r="Q11" s="210"/>
      <c r="R11" s="210"/>
      <c r="S11" s="210"/>
    </row>
    <row r="12" spans="1:37" ht="16.350000000000001" customHeight="1">
      <c r="A12" s="210" t="s">
        <v>153</v>
      </c>
      <c r="B12" s="210"/>
      <c r="C12" s="210"/>
      <c r="D12" s="210"/>
      <c r="E12" s="210"/>
      <c r="F12" s="210"/>
      <c r="G12" s="210"/>
      <c r="H12" s="210"/>
      <c r="I12" s="210"/>
      <c r="J12" s="210"/>
      <c r="K12" s="210"/>
      <c r="L12" s="210"/>
      <c r="M12" s="210"/>
      <c r="N12" s="210"/>
      <c r="O12" s="210"/>
      <c r="P12" s="210"/>
      <c r="Q12" s="210"/>
      <c r="R12" s="210"/>
      <c r="S12" s="210"/>
    </row>
    <row r="13" spans="1:37" ht="16.350000000000001" customHeight="1">
      <c r="H13" s="82"/>
      <c r="I13" s="111"/>
      <c r="J13" s="82"/>
      <c r="K13" s="82"/>
    </row>
    <row r="15" spans="1:37" ht="34.799999999999997" customHeight="1">
      <c r="A15" s="211" t="str">
        <f>"　令和　 年 　月 　日で交付申請のあった、長崎県ドローンイベント開催支援補助金については、次のとおり交付することに決定したので通知する。"</f>
        <v>　令和　 年 　月 　日で交付申請のあった、長崎県ドローンイベント開催支援補助金については、次のとおり交付することに決定したので通知する。</v>
      </c>
      <c r="B15" s="211"/>
      <c r="C15" s="211"/>
      <c r="D15" s="211"/>
      <c r="E15" s="211"/>
      <c r="F15" s="211"/>
      <c r="G15" s="211"/>
      <c r="H15" s="211"/>
      <c r="I15" s="211"/>
      <c r="J15" s="211"/>
      <c r="K15" s="211"/>
      <c r="L15" s="211"/>
      <c r="M15" s="211"/>
      <c r="N15" s="211"/>
      <c r="O15" s="211"/>
      <c r="P15" s="211"/>
      <c r="Q15" s="211"/>
      <c r="R15" s="211"/>
      <c r="S15" s="211"/>
    </row>
    <row r="18" spans="1:19" ht="16.350000000000001" customHeight="1">
      <c r="A18" s="27" t="s">
        <v>143</v>
      </c>
    </row>
    <row r="19" spans="1:19" ht="16.350000000000001" customHeight="1">
      <c r="L19" s="27" t="s">
        <v>142</v>
      </c>
    </row>
    <row r="22" spans="1:19" ht="16.350000000000001" customHeight="1">
      <c r="J22" s="81" t="s">
        <v>141</v>
      </c>
    </row>
    <row r="25" spans="1:19" ht="16.350000000000001" customHeight="1">
      <c r="B25" s="95" t="s">
        <v>140</v>
      </c>
      <c r="H25" s="94" t="s">
        <v>48</v>
      </c>
      <c r="I25" s="207"/>
      <c r="J25" s="207"/>
      <c r="K25" s="207"/>
      <c r="L25" s="33" t="s">
        <v>139</v>
      </c>
    </row>
    <row r="27" spans="1:19" ht="16.350000000000001" customHeight="1">
      <c r="B27" s="27" t="s">
        <v>138</v>
      </c>
    </row>
    <row r="28" spans="1:19" ht="25.2" customHeight="1">
      <c r="B28" s="93" t="s">
        <v>137</v>
      </c>
      <c r="C28" s="27" t="s">
        <v>136</v>
      </c>
    </row>
    <row r="29" spans="1:19" ht="78.900000000000006" customHeight="1">
      <c r="B29" s="98" t="s">
        <v>154</v>
      </c>
      <c r="C29" s="191" t="s">
        <v>254</v>
      </c>
      <c r="D29" s="191"/>
      <c r="E29" s="191"/>
      <c r="F29" s="191"/>
      <c r="G29" s="191"/>
      <c r="H29" s="191"/>
      <c r="I29" s="191"/>
      <c r="J29" s="191"/>
      <c r="K29" s="191"/>
      <c r="L29" s="191"/>
      <c r="M29" s="191"/>
      <c r="N29" s="191"/>
      <c r="O29" s="191"/>
      <c r="P29" s="191"/>
      <c r="Q29" s="191"/>
      <c r="R29" s="191"/>
      <c r="S29" s="191"/>
    </row>
  </sheetData>
  <mergeCells count="11">
    <mergeCell ref="I25:K25"/>
    <mergeCell ref="U7:AK9"/>
    <mergeCell ref="U1:Z2"/>
    <mergeCell ref="C29:S29"/>
    <mergeCell ref="Q3:R3"/>
    <mergeCell ref="A11:S11"/>
    <mergeCell ref="A12:S12"/>
    <mergeCell ref="A15:S15"/>
    <mergeCell ref="L6:N6"/>
    <mergeCell ref="L7:N7"/>
    <mergeCell ref="L8:N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3CC0C-2C63-4A71-93C9-6B02D9E8DA3E}">
  <sheetPr>
    <tabColor rgb="FF0070C0"/>
  </sheetPr>
  <dimension ref="A1:AK30"/>
  <sheetViews>
    <sheetView view="pageBreakPreview" zoomScaleNormal="100" zoomScaleSheetLayoutView="100" workbookViewId="0">
      <selection activeCell="U1" sqref="U1:Z2"/>
    </sheetView>
  </sheetViews>
  <sheetFormatPr defaultColWidth="4.19921875" defaultRowHeight="16.350000000000001" customHeight="1"/>
  <cols>
    <col min="1" max="16384" width="4.19921875" style="27"/>
  </cols>
  <sheetData>
    <row r="1" spans="1:37" ht="16.350000000000001" customHeight="1">
      <c r="A1" s="27" t="s">
        <v>157</v>
      </c>
      <c r="U1" s="209"/>
      <c r="V1" s="209"/>
      <c r="W1" s="209"/>
      <c r="X1" s="209"/>
      <c r="Y1" s="209"/>
      <c r="Z1" s="209"/>
    </row>
    <row r="2" spans="1:37" ht="16.350000000000001" customHeight="1">
      <c r="P2" s="51" t="s">
        <v>150</v>
      </c>
      <c r="Q2" s="202"/>
      <c r="R2" s="202"/>
      <c r="S2" s="27" t="s">
        <v>149</v>
      </c>
      <c r="U2" s="209"/>
      <c r="V2" s="209"/>
      <c r="W2" s="209"/>
      <c r="X2" s="209"/>
      <c r="Y2" s="209"/>
      <c r="Z2" s="209"/>
    </row>
    <row r="3" spans="1:37" ht="16.350000000000001" customHeight="1">
      <c r="N3" s="202" t="s">
        <v>155</v>
      </c>
      <c r="O3" s="202"/>
      <c r="P3" s="202"/>
      <c r="Q3" s="202"/>
      <c r="R3" s="202"/>
      <c r="S3" s="202"/>
    </row>
    <row r="4" spans="1:37" ht="16.350000000000001" customHeight="1">
      <c r="B4" s="27" t="s">
        <v>253</v>
      </c>
    </row>
    <row r="5" spans="1:37" ht="16.350000000000001" customHeight="1">
      <c r="A5" s="212" t="s">
        <v>147</v>
      </c>
      <c r="B5" s="212"/>
      <c r="C5" s="212"/>
      <c r="D5" s="27" t="s">
        <v>253</v>
      </c>
    </row>
    <row r="6" spans="1:37" ht="16.350000000000001" customHeight="1">
      <c r="A6" s="212" t="s">
        <v>146</v>
      </c>
      <c r="B6" s="212"/>
      <c r="C6" s="212"/>
      <c r="D6" s="27" t="s">
        <v>253</v>
      </c>
    </row>
    <row r="7" spans="1:37" ht="16.350000000000001" customHeight="1">
      <c r="A7" s="212" t="s">
        <v>144</v>
      </c>
      <c r="B7" s="212"/>
      <c r="C7" s="212"/>
      <c r="D7" s="27" t="s">
        <v>253</v>
      </c>
      <c r="U7" s="208" t="s">
        <v>145</v>
      </c>
      <c r="V7" s="208"/>
      <c r="W7" s="208"/>
      <c r="X7" s="208"/>
      <c r="Y7" s="208"/>
      <c r="Z7" s="208"/>
      <c r="AA7" s="208"/>
      <c r="AB7" s="208"/>
      <c r="AC7" s="208"/>
      <c r="AD7" s="208"/>
      <c r="AE7" s="208"/>
      <c r="AF7" s="208"/>
      <c r="AG7" s="208"/>
      <c r="AH7" s="208"/>
      <c r="AI7" s="208"/>
      <c r="AJ7" s="208"/>
      <c r="AK7" s="208"/>
    </row>
    <row r="8" spans="1:37" ht="16.350000000000001" customHeight="1">
      <c r="A8" s="99"/>
      <c r="B8" s="99"/>
      <c r="C8" s="99"/>
      <c r="M8" s="27" t="s">
        <v>142</v>
      </c>
      <c r="U8" s="208"/>
      <c r="V8" s="208"/>
      <c r="W8" s="208"/>
      <c r="X8" s="208"/>
      <c r="Y8" s="208"/>
      <c r="Z8" s="208"/>
      <c r="AA8" s="208"/>
      <c r="AB8" s="208"/>
      <c r="AC8" s="208"/>
      <c r="AD8" s="208"/>
      <c r="AE8" s="208"/>
      <c r="AF8" s="208"/>
      <c r="AG8" s="208"/>
      <c r="AH8" s="208"/>
      <c r="AI8" s="208"/>
      <c r="AJ8" s="208"/>
      <c r="AK8" s="208"/>
    </row>
    <row r="9" spans="1:37" ht="16.350000000000001" customHeight="1">
      <c r="U9" s="208"/>
      <c r="V9" s="208"/>
      <c r="W9" s="208"/>
      <c r="X9" s="208"/>
      <c r="Y9" s="208"/>
      <c r="Z9" s="208"/>
      <c r="AA9" s="208"/>
      <c r="AB9" s="208"/>
      <c r="AC9" s="208"/>
      <c r="AD9" s="208"/>
      <c r="AE9" s="208"/>
      <c r="AF9" s="208"/>
      <c r="AG9" s="208"/>
      <c r="AH9" s="208"/>
      <c r="AI9" s="208"/>
      <c r="AJ9" s="208"/>
      <c r="AK9" s="208"/>
    </row>
    <row r="13" spans="1:37" ht="22.2" customHeight="1">
      <c r="A13" s="210" t="s">
        <v>242</v>
      </c>
      <c r="B13" s="210"/>
      <c r="C13" s="210"/>
      <c r="D13" s="210"/>
      <c r="E13" s="210"/>
      <c r="F13" s="210"/>
      <c r="G13" s="210"/>
      <c r="H13" s="210"/>
      <c r="I13" s="210"/>
      <c r="J13" s="210"/>
      <c r="K13" s="210"/>
      <c r="L13" s="210"/>
      <c r="M13" s="210"/>
      <c r="N13" s="210"/>
      <c r="O13" s="210"/>
      <c r="P13" s="210"/>
      <c r="Q13" s="210"/>
      <c r="R13" s="210"/>
      <c r="S13" s="210"/>
    </row>
    <row r="14" spans="1:37" ht="22.2" customHeight="1">
      <c r="A14" s="210" t="s">
        <v>156</v>
      </c>
      <c r="B14" s="210"/>
      <c r="C14" s="210"/>
      <c r="D14" s="210"/>
      <c r="E14" s="210"/>
      <c r="F14" s="210"/>
      <c r="G14" s="210"/>
      <c r="H14" s="210"/>
      <c r="I14" s="210"/>
      <c r="J14" s="210"/>
      <c r="K14" s="210"/>
      <c r="L14" s="210"/>
      <c r="M14" s="210"/>
      <c r="N14" s="210"/>
      <c r="O14" s="210"/>
      <c r="P14" s="210"/>
      <c r="Q14" s="210"/>
      <c r="R14" s="210"/>
      <c r="S14" s="210"/>
    </row>
    <row r="17" spans="1:19" ht="46.95" customHeight="1">
      <c r="A17" s="211" t="s">
        <v>243</v>
      </c>
      <c r="B17" s="211"/>
      <c r="C17" s="211"/>
      <c r="D17" s="211"/>
      <c r="E17" s="211"/>
      <c r="F17" s="211"/>
      <c r="G17" s="211"/>
      <c r="H17" s="211"/>
      <c r="I17" s="211"/>
      <c r="J17" s="211"/>
      <c r="K17" s="211"/>
      <c r="L17" s="211"/>
      <c r="M17" s="211"/>
      <c r="N17" s="211"/>
      <c r="O17" s="211"/>
      <c r="P17" s="211"/>
      <c r="Q17" s="211"/>
      <c r="R17" s="211"/>
      <c r="S17" s="211"/>
    </row>
    <row r="20" spans="1:19" ht="16.350000000000001" customHeight="1">
      <c r="J20" s="81"/>
    </row>
    <row r="23" spans="1:19" ht="16.350000000000001" customHeight="1">
      <c r="B23" s="95" t="s">
        <v>190</v>
      </c>
    </row>
    <row r="24" spans="1:19" ht="15.6" customHeight="1">
      <c r="B24" s="213"/>
      <c r="C24" s="214"/>
      <c r="D24" s="214"/>
      <c r="E24" s="214"/>
      <c r="F24" s="214"/>
      <c r="G24" s="214"/>
      <c r="H24" s="214"/>
      <c r="I24" s="214"/>
      <c r="J24" s="214"/>
      <c r="K24" s="214"/>
      <c r="L24" s="214"/>
      <c r="M24" s="214"/>
      <c r="N24" s="214"/>
      <c r="O24" s="214"/>
      <c r="P24" s="214"/>
      <c r="Q24" s="214"/>
      <c r="R24" s="215"/>
      <c r="S24" s="100"/>
    </row>
    <row r="25" spans="1:19" ht="15.6" customHeight="1">
      <c r="B25" s="216"/>
      <c r="C25" s="217"/>
      <c r="D25" s="217"/>
      <c r="E25" s="217"/>
      <c r="F25" s="217"/>
      <c r="G25" s="217"/>
      <c r="H25" s="217"/>
      <c r="I25" s="217"/>
      <c r="J25" s="217"/>
      <c r="K25" s="217"/>
      <c r="L25" s="217"/>
      <c r="M25" s="217"/>
      <c r="N25" s="217"/>
      <c r="O25" s="217"/>
      <c r="P25" s="217"/>
      <c r="Q25" s="217"/>
      <c r="R25" s="218"/>
      <c r="S25" s="100"/>
    </row>
    <row r="26" spans="1:19" ht="15.6" customHeight="1">
      <c r="B26" s="216"/>
      <c r="C26" s="217"/>
      <c r="D26" s="217"/>
      <c r="E26" s="217"/>
      <c r="F26" s="217"/>
      <c r="G26" s="217"/>
      <c r="H26" s="217"/>
      <c r="I26" s="217"/>
      <c r="J26" s="217"/>
      <c r="K26" s="217"/>
      <c r="L26" s="217"/>
      <c r="M26" s="217"/>
      <c r="N26" s="217"/>
      <c r="O26" s="217"/>
      <c r="P26" s="217"/>
      <c r="Q26" s="217"/>
      <c r="R26" s="218"/>
      <c r="S26" s="100"/>
    </row>
    <row r="27" spans="1:19" ht="15.6" customHeight="1">
      <c r="B27" s="216"/>
      <c r="C27" s="217"/>
      <c r="D27" s="217"/>
      <c r="E27" s="217"/>
      <c r="F27" s="217"/>
      <c r="G27" s="217"/>
      <c r="H27" s="217"/>
      <c r="I27" s="217"/>
      <c r="J27" s="217"/>
      <c r="K27" s="217"/>
      <c r="L27" s="217"/>
      <c r="M27" s="217"/>
      <c r="N27" s="217"/>
      <c r="O27" s="217"/>
      <c r="P27" s="217"/>
      <c r="Q27" s="217"/>
      <c r="R27" s="218"/>
      <c r="S27" s="100"/>
    </row>
    <row r="28" spans="1:19" ht="15.6" customHeight="1">
      <c r="B28" s="216"/>
      <c r="C28" s="217"/>
      <c r="D28" s="217"/>
      <c r="E28" s="217"/>
      <c r="F28" s="217"/>
      <c r="G28" s="217"/>
      <c r="H28" s="217"/>
      <c r="I28" s="217"/>
      <c r="J28" s="217"/>
      <c r="K28" s="217"/>
      <c r="L28" s="217"/>
      <c r="M28" s="217"/>
      <c r="N28" s="217"/>
      <c r="O28" s="217"/>
      <c r="P28" s="217"/>
      <c r="Q28" s="217"/>
      <c r="R28" s="218"/>
      <c r="S28" s="100"/>
    </row>
    <row r="29" spans="1:19" ht="16.350000000000001" customHeight="1">
      <c r="B29" s="216"/>
      <c r="C29" s="217"/>
      <c r="D29" s="217"/>
      <c r="E29" s="217"/>
      <c r="F29" s="217"/>
      <c r="G29" s="217"/>
      <c r="H29" s="217"/>
      <c r="I29" s="217"/>
      <c r="J29" s="217"/>
      <c r="K29" s="217"/>
      <c r="L29" s="217"/>
      <c r="M29" s="217"/>
      <c r="N29" s="217"/>
      <c r="O29" s="217"/>
      <c r="P29" s="217"/>
      <c r="Q29" s="217"/>
      <c r="R29" s="218"/>
      <c r="S29" s="100"/>
    </row>
    <row r="30" spans="1:19" ht="16.350000000000001" customHeight="1">
      <c r="B30" s="219"/>
      <c r="C30" s="220"/>
      <c r="D30" s="220"/>
      <c r="E30" s="220"/>
      <c r="F30" s="220"/>
      <c r="G30" s="220"/>
      <c r="H30" s="220"/>
      <c r="I30" s="220"/>
      <c r="J30" s="220"/>
      <c r="K30" s="220"/>
      <c r="L30" s="220"/>
      <c r="M30" s="220"/>
      <c r="N30" s="220"/>
      <c r="O30" s="220"/>
      <c r="P30" s="220"/>
      <c r="Q30" s="220"/>
      <c r="R30" s="221"/>
      <c r="S30" s="100"/>
    </row>
  </sheetData>
  <mergeCells count="11">
    <mergeCell ref="A13:S13"/>
    <mergeCell ref="A14:S14"/>
    <mergeCell ref="A17:S17"/>
    <mergeCell ref="B24:R30"/>
    <mergeCell ref="U1:Z2"/>
    <mergeCell ref="Q2:R2"/>
    <mergeCell ref="N3:S3"/>
    <mergeCell ref="A5:C5"/>
    <mergeCell ref="A6:C6"/>
    <mergeCell ref="A7:C7"/>
    <mergeCell ref="U7:AK9"/>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1FCB-2C8E-41C9-B227-97C1AE7B5A31}">
  <sheetPr>
    <tabColor theme="8"/>
    <pageSetUpPr fitToPage="1"/>
  </sheetPr>
  <dimension ref="A1:W33"/>
  <sheetViews>
    <sheetView showGridLines="0" view="pageBreakPreview" topLeftCell="A11" zoomScaleNormal="100" zoomScaleSheetLayoutView="100" workbookViewId="0">
      <selection activeCell="AD14" sqref="AD14"/>
    </sheetView>
  </sheetViews>
  <sheetFormatPr defaultColWidth="4.09765625" defaultRowHeight="16.95" customHeight="1"/>
  <cols>
    <col min="1" max="1" width="1.19921875" style="27" customWidth="1"/>
    <col min="2" max="9" width="4.19921875" style="27" customWidth="1"/>
    <col min="10" max="10" width="6.69921875" style="27" customWidth="1"/>
    <col min="11" max="11" width="6.59765625" style="27" customWidth="1"/>
    <col min="12" max="12" width="3.19921875" style="27" customWidth="1"/>
    <col min="13" max="14" width="4.09765625" style="27"/>
    <col min="15" max="17" width="3" style="27" customWidth="1"/>
    <col min="18" max="18" width="3.19921875" style="27" bestFit="1" customWidth="1"/>
    <col min="19" max="21" width="3" style="27" customWidth="1"/>
    <col min="22" max="22" width="3.19921875" style="27" bestFit="1" customWidth="1"/>
    <col min="23" max="16384" width="4.09765625" style="27"/>
  </cols>
  <sheetData>
    <row r="1" spans="1:23" ht="16.95" customHeight="1">
      <c r="A1" s="27" t="s">
        <v>158</v>
      </c>
    </row>
    <row r="3" spans="1:23" ht="16.95" customHeight="1">
      <c r="O3" s="51"/>
      <c r="Q3" s="62"/>
      <c r="R3" s="78" t="s">
        <v>5</v>
      </c>
      <c r="S3" s="62"/>
      <c r="T3" s="78" t="s">
        <v>6</v>
      </c>
      <c r="U3" s="62"/>
      <c r="V3" s="78" t="s">
        <v>7</v>
      </c>
    </row>
    <row r="4" spans="1:23" ht="16.95" customHeight="1">
      <c r="A4" s="27" t="s">
        <v>8</v>
      </c>
      <c r="K4" s="27" t="s">
        <v>65</v>
      </c>
    </row>
    <row r="5" spans="1:23" ht="16.95" customHeight="1">
      <c r="J5" s="28"/>
      <c r="L5" s="28"/>
      <c r="M5" s="28"/>
      <c r="N5" s="43" t="s">
        <v>97</v>
      </c>
      <c r="O5" s="177" t="str">
        <f>IFERROR(IF(はじめに!B4="","",はじめに!B4),"")</f>
        <v/>
      </c>
      <c r="P5" s="177"/>
      <c r="Q5" s="177"/>
      <c r="R5" s="177"/>
      <c r="S5" s="177"/>
      <c r="T5" s="177"/>
      <c r="U5" s="177"/>
      <c r="V5" s="177"/>
      <c r="W5" s="177"/>
    </row>
    <row r="6" spans="1:23" ht="16.95" customHeight="1">
      <c r="J6" s="28" t="s">
        <v>1</v>
      </c>
      <c r="L6" s="28"/>
      <c r="M6" s="28"/>
      <c r="N6" s="43" t="s">
        <v>98</v>
      </c>
      <c r="O6" s="177" t="str">
        <f>IFERROR(IF(はじめに!B5="","",はじめに!B5),"")</f>
        <v/>
      </c>
      <c r="P6" s="177"/>
      <c r="Q6" s="177"/>
      <c r="R6" s="177"/>
      <c r="S6" s="177"/>
      <c r="T6" s="177"/>
      <c r="U6" s="177"/>
      <c r="V6" s="177"/>
      <c r="W6" s="177"/>
    </row>
    <row r="7" spans="1:23" ht="16.95" customHeight="1">
      <c r="J7" s="28"/>
      <c r="L7" s="28"/>
      <c r="N7" s="43" t="s">
        <v>99</v>
      </c>
      <c r="O7" s="177" t="str">
        <f>IFERROR(IF(はじめに!B6="","",はじめに!B6),"")</f>
        <v/>
      </c>
      <c r="P7" s="177"/>
      <c r="Q7" s="177"/>
      <c r="R7" s="177"/>
      <c r="S7" s="177"/>
      <c r="T7" s="177"/>
      <c r="U7" s="177"/>
      <c r="V7" s="177"/>
      <c r="W7" s="177"/>
    </row>
    <row r="9" spans="1:23" ht="16.95" customHeight="1">
      <c r="A9" s="154" t="s">
        <v>244</v>
      </c>
      <c r="B9" s="154"/>
      <c r="C9" s="154"/>
      <c r="D9" s="154"/>
      <c r="E9" s="154"/>
      <c r="F9" s="154"/>
      <c r="G9" s="154"/>
      <c r="H9" s="154"/>
      <c r="I9" s="154"/>
      <c r="J9" s="154"/>
      <c r="K9" s="154"/>
      <c r="L9" s="154"/>
      <c r="M9" s="154"/>
      <c r="N9" s="154"/>
      <c r="O9" s="154"/>
      <c r="P9" s="154"/>
      <c r="Q9" s="154"/>
      <c r="R9" s="154"/>
      <c r="S9" s="154"/>
      <c r="T9" s="154"/>
      <c r="U9" s="154"/>
    </row>
    <row r="11" spans="1:23" ht="55.2" customHeight="1">
      <c r="A11" s="90"/>
      <c r="B11" s="180" t="s">
        <v>187</v>
      </c>
      <c r="C11" s="180"/>
      <c r="D11" s="180"/>
      <c r="E11" s="180"/>
      <c r="F11" s="180"/>
      <c r="G11" s="180"/>
      <c r="H11" s="180"/>
      <c r="I11" s="180"/>
      <c r="J11" s="180"/>
      <c r="K11" s="180"/>
      <c r="L11" s="180"/>
      <c r="M11" s="180"/>
      <c r="N11" s="180"/>
      <c r="O11" s="180"/>
      <c r="P11" s="180"/>
      <c r="Q11" s="180"/>
      <c r="R11" s="180"/>
      <c r="S11" s="180"/>
      <c r="T11" s="180"/>
      <c r="U11" s="180"/>
      <c r="V11" s="180"/>
      <c r="W11" s="180"/>
    </row>
    <row r="12" spans="1:23" ht="16.95" customHeight="1">
      <c r="A12" s="29"/>
      <c r="B12" s="29"/>
      <c r="C12" s="29"/>
      <c r="D12" s="29"/>
      <c r="E12" s="29"/>
      <c r="F12" s="29"/>
      <c r="G12" s="29"/>
      <c r="H12" s="29"/>
      <c r="I12" s="29"/>
      <c r="J12" s="29"/>
      <c r="K12" s="29"/>
      <c r="L12" s="29"/>
      <c r="M12" s="29"/>
      <c r="N12" s="29"/>
      <c r="O12" s="29"/>
      <c r="P12" s="29"/>
      <c r="Q12" s="29"/>
      <c r="R12" s="29"/>
      <c r="S12" s="29"/>
      <c r="T12" s="29"/>
      <c r="U12" s="29"/>
    </row>
    <row r="13" spans="1:23" ht="16.95" customHeight="1">
      <c r="A13" s="29"/>
      <c r="B13" s="29"/>
      <c r="C13" s="223" t="s">
        <v>69</v>
      </c>
      <c r="D13" s="224"/>
      <c r="E13" s="224"/>
      <c r="F13" s="225"/>
      <c r="G13" s="231"/>
      <c r="H13" s="232"/>
      <c r="I13" s="232"/>
      <c r="J13" s="232"/>
      <c r="K13" s="232"/>
      <c r="L13" s="232"/>
      <c r="M13" s="232"/>
      <c r="N13" s="232"/>
      <c r="O13" s="232"/>
      <c r="P13" s="232"/>
      <c r="Q13" s="232"/>
      <c r="R13" s="232"/>
      <c r="S13" s="233"/>
      <c r="T13" s="29"/>
      <c r="U13" s="29"/>
    </row>
    <row r="14" spans="1:23" ht="16.95" customHeight="1">
      <c r="A14" s="29"/>
      <c r="B14" s="29"/>
      <c r="C14" s="226"/>
      <c r="D14" s="175"/>
      <c r="E14" s="175"/>
      <c r="F14" s="227"/>
      <c r="G14" s="234"/>
      <c r="H14" s="235"/>
      <c r="I14" s="235"/>
      <c r="J14" s="235"/>
      <c r="K14" s="235"/>
      <c r="L14" s="235"/>
      <c r="M14" s="235"/>
      <c r="N14" s="235"/>
      <c r="O14" s="235"/>
      <c r="P14" s="235"/>
      <c r="Q14" s="235"/>
      <c r="R14" s="235"/>
      <c r="S14" s="236"/>
      <c r="T14" s="29"/>
      <c r="U14" s="29"/>
    </row>
    <row r="15" spans="1:23" ht="16.95" customHeight="1">
      <c r="A15" s="29"/>
      <c r="B15" s="29"/>
      <c r="C15" s="228"/>
      <c r="D15" s="152"/>
      <c r="E15" s="152"/>
      <c r="F15" s="229"/>
      <c r="G15" s="237"/>
      <c r="H15" s="238"/>
      <c r="I15" s="238"/>
      <c r="J15" s="238"/>
      <c r="K15" s="238"/>
      <c r="L15" s="238"/>
      <c r="M15" s="238"/>
      <c r="N15" s="238"/>
      <c r="O15" s="238"/>
      <c r="P15" s="238"/>
      <c r="Q15" s="238"/>
      <c r="R15" s="238"/>
      <c r="S15" s="239"/>
      <c r="T15" s="29"/>
      <c r="U15" s="29"/>
    </row>
    <row r="16" spans="1:23" s="29" customFormat="1" ht="16.95" customHeight="1">
      <c r="C16" s="230" t="s">
        <v>70</v>
      </c>
      <c r="D16" s="230"/>
      <c r="E16" s="230"/>
      <c r="F16" s="230"/>
      <c r="G16" s="240"/>
      <c r="H16" s="240"/>
      <c r="I16" s="240"/>
      <c r="J16" s="240"/>
      <c r="K16" s="240"/>
      <c r="L16" s="240"/>
      <c r="M16" s="240"/>
      <c r="N16" s="240"/>
      <c r="O16" s="240"/>
      <c r="P16" s="240"/>
      <c r="Q16" s="240"/>
      <c r="R16" s="240"/>
      <c r="S16" s="240"/>
    </row>
    <row r="17" spans="3:19" s="29" customFormat="1" ht="16.95" customHeight="1">
      <c r="C17" s="230"/>
      <c r="D17" s="230"/>
      <c r="E17" s="230"/>
      <c r="F17" s="230"/>
      <c r="G17" s="240"/>
      <c r="H17" s="240"/>
      <c r="I17" s="240"/>
      <c r="J17" s="240"/>
      <c r="K17" s="240"/>
      <c r="L17" s="240"/>
      <c r="M17" s="240"/>
      <c r="N17" s="240"/>
      <c r="O17" s="240"/>
      <c r="P17" s="240"/>
      <c r="Q17" s="240"/>
      <c r="R17" s="240"/>
      <c r="S17" s="240"/>
    </row>
    <row r="18" spans="3:19" s="29" customFormat="1" ht="16.95" customHeight="1">
      <c r="C18" s="230"/>
      <c r="D18" s="230"/>
      <c r="E18" s="230"/>
      <c r="F18" s="230"/>
      <c r="G18" s="240"/>
      <c r="H18" s="240"/>
      <c r="I18" s="240"/>
      <c r="J18" s="240"/>
      <c r="K18" s="240"/>
      <c r="L18" s="240"/>
      <c r="M18" s="240"/>
      <c r="N18" s="240"/>
      <c r="O18" s="240"/>
      <c r="P18" s="240"/>
      <c r="Q18" s="240"/>
      <c r="R18" s="240"/>
      <c r="S18" s="240"/>
    </row>
    <row r="19" spans="3:19" s="29" customFormat="1" ht="16.95" customHeight="1">
      <c r="C19" s="230" t="s">
        <v>71</v>
      </c>
      <c r="D19" s="230"/>
      <c r="E19" s="230"/>
      <c r="F19" s="230"/>
      <c r="G19" s="240"/>
      <c r="H19" s="240"/>
      <c r="I19" s="240"/>
      <c r="J19" s="240"/>
      <c r="K19" s="240"/>
      <c r="L19" s="240"/>
      <c r="M19" s="240"/>
      <c r="N19" s="240"/>
      <c r="O19" s="240"/>
      <c r="P19" s="240"/>
      <c r="Q19" s="240"/>
      <c r="R19" s="240"/>
      <c r="S19" s="240"/>
    </row>
    <row r="20" spans="3:19" s="29" customFormat="1" ht="16.95" customHeight="1">
      <c r="C20" s="230"/>
      <c r="D20" s="230"/>
      <c r="E20" s="230"/>
      <c r="F20" s="230"/>
      <c r="G20" s="240"/>
      <c r="H20" s="240"/>
      <c r="I20" s="240"/>
      <c r="J20" s="240"/>
      <c r="K20" s="240"/>
      <c r="L20" s="240"/>
      <c r="M20" s="240"/>
      <c r="N20" s="240"/>
      <c r="O20" s="240"/>
      <c r="P20" s="240"/>
      <c r="Q20" s="240"/>
      <c r="R20" s="240"/>
      <c r="S20" s="240"/>
    </row>
    <row r="21" spans="3:19" s="29" customFormat="1" ht="16.95" customHeight="1">
      <c r="C21" s="230"/>
      <c r="D21" s="230"/>
      <c r="E21" s="230"/>
      <c r="F21" s="230"/>
      <c r="G21" s="240"/>
      <c r="H21" s="240"/>
      <c r="I21" s="240"/>
      <c r="J21" s="240"/>
      <c r="K21" s="240"/>
      <c r="L21" s="240"/>
      <c r="M21" s="240"/>
      <c r="N21" s="240"/>
      <c r="O21" s="240"/>
      <c r="P21" s="240"/>
      <c r="Q21" s="240"/>
      <c r="R21" s="240"/>
      <c r="S21" s="240"/>
    </row>
    <row r="22" spans="3:19" s="29" customFormat="1" ht="16.95" customHeight="1"/>
    <row r="23" spans="3:19" s="29" customFormat="1" ht="16.95" customHeight="1">
      <c r="C23" s="91"/>
    </row>
    <row r="24" spans="3:19" s="29" customFormat="1" ht="16.95" customHeight="1">
      <c r="C24" s="91"/>
    </row>
    <row r="25" spans="3:19" s="29" customFormat="1" ht="16.95" customHeight="1">
      <c r="C25" s="91"/>
    </row>
    <row r="27" spans="3:19" ht="4.95" customHeight="1">
      <c r="D27" s="36"/>
      <c r="E27" s="37"/>
      <c r="F27" s="37"/>
      <c r="G27" s="37"/>
      <c r="H27" s="37"/>
      <c r="I27" s="37"/>
      <c r="J27" s="37"/>
      <c r="K27" s="37"/>
      <c r="L27" s="37"/>
      <c r="M27" s="37"/>
      <c r="N27" s="37"/>
      <c r="O27" s="37"/>
      <c r="P27" s="37"/>
      <c r="Q27" s="37"/>
      <c r="R27" s="38"/>
    </row>
    <row r="28" spans="3:19" ht="16.95" customHeight="1">
      <c r="D28" s="39" t="s">
        <v>12</v>
      </c>
      <c r="E28" s="70"/>
      <c r="F28" s="70"/>
      <c r="G28" s="70"/>
      <c r="H28" s="70"/>
      <c r="I28" s="70"/>
      <c r="J28" s="70"/>
      <c r="K28" s="70"/>
      <c r="L28" s="70"/>
      <c r="M28" s="70"/>
      <c r="N28" s="70"/>
      <c r="O28" s="70"/>
      <c r="P28" s="70"/>
      <c r="Q28" s="148"/>
      <c r="R28" s="101"/>
    </row>
    <row r="29" spans="3:19" ht="16.95" customHeight="1">
      <c r="D29" s="39"/>
      <c r="E29" s="175" t="s">
        <v>13</v>
      </c>
      <c r="F29" s="175"/>
      <c r="G29" s="175"/>
      <c r="H29" s="197" t="str">
        <f>O7</f>
        <v/>
      </c>
      <c r="I29" s="197"/>
      <c r="J29" s="197"/>
      <c r="K29" s="197"/>
      <c r="L29" s="148"/>
      <c r="M29" s="67" t="s">
        <v>14</v>
      </c>
      <c r="N29" s="222" t="str">
        <f>IF(はじめに!$B$10=0,"",はじめに!$B$9)</f>
        <v/>
      </c>
      <c r="O29" s="222"/>
      <c r="P29" s="222"/>
      <c r="Q29" s="222"/>
      <c r="R29" s="40" t="s">
        <v>15</v>
      </c>
    </row>
    <row r="30" spans="3:19" ht="16.95" customHeight="1">
      <c r="D30" s="39"/>
      <c r="E30" s="175" t="s">
        <v>16</v>
      </c>
      <c r="F30" s="175"/>
      <c r="G30" s="175"/>
      <c r="H30" s="197" t="str">
        <f>IF(はじめに!$B$10=0,"",はじめに!$B$10)</f>
        <v/>
      </c>
      <c r="I30" s="197"/>
      <c r="J30" s="197"/>
      <c r="K30" s="197"/>
      <c r="L30" s="148"/>
      <c r="M30" s="67" t="s">
        <v>14</v>
      </c>
      <c r="N30" s="222" t="str">
        <f>IF(はじめに!$B$11=0,"",はじめに!$B$11)</f>
        <v/>
      </c>
      <c r="O30" s="222"/>
      <c r="P30" s="222"/>
      <c r="Q30" s="222"/>
      <c r="R30" s="40" t="s">
        <v>15</v>
      </c>
    </row>
    <row r="31" spans="3:19" ht="4.95" customHeight="1">
      <c r="D31" s="41"/>
      <c r="E31" s="33"/>
      <c r="F31" s="33"/>
      <c r="G31" s="33"/>
      <c r="H31" s="33"/>
      <c r="I31" s="33"/>
      <c r="J31" s="33"/>
      <c r="K31" s="33"/>
      <c r="L31" s="33"/>
      <c r="M31" s="33"/>
      <c r="N31" s="33"/>
      <c r="O31" s="33"/>
      <c r="P31" s="33"/>
      <c r="Q31" s="33"/>
      <c r="R31" s="42"/>
    </row>
    <row r="32" spans="3:19" ht="48" customHeight="1">
      <c r="D32" s="199" t="s">
        <v>73</v>
      </c>
      <c r="E32" s="199"/>
      <c r="F32" s="199"/>
      <c r="G32" s="199"/>
      <c r="H32" s="199"/>
      <c r="I32" s="199"/>
      <c r="J32" s="199"/>
      <c r="K32" s="199"/>
      <c r="L32" s="199"/>
      <c r="M32" s="199"/>
      <c r="N32" s="199"/>
      <c r="O32" s="199"/>
      <c r="P32" s="199"/>
      <c r="Q32" s="199"/>
    </row>
    <row r="33" spans="22:22" ht="16.95" customHeight="1">
      <c r="V33" s="70"/>
    </row>
  </sheetData>
  <mergeCells count="18">
    <mergeCell ref="D32:Q32"/>
    <mergeCell ref="E29:G29"/>
    <mergeCell ref="A9:U9"/>
    <mergeCell ref="E30:G30"/>
    <mergeCell ref="C13:F15"/>
    <mergeCell ref="C16:F18"/>
    <mergeCell ref="C19:F21"/>
    <mergeCell ref="G13:S15"/>
    <mergeCell ref="G16:S18"/>
    <mergeCell ref="G19:S21"/>
    <mergeCell ref="B11:W11"/>
    <mergeCell ref="O5:W5"/>
    <mergeCell ref="O6:W6"/>
    <mergeCell ref="O7:W7"/>
    <mergeCell ref="H29:K29"/>
    <mergeCell ref="H30:K30"/>
    <mergeCell ref="N29:Q29"/>
    <mergeCell ref="N30:Q30"/>
  </mergeCells>
  <phoneticPr fontId="1"/>
  <pageMargins left="0.59055118110236227" right="0.59055118110236227" top="0.55118110236220474" bottom="0.55118110236220474" header="0.31496062992125984" footer="0.31496062992125984"/>
  <pageSetup paperSize="9" scale="94"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E913E-6BA5-44CB-B176-268E048612B8}">
  <sheetPr>
    <tabColor theme="7"/>
    <pageSetUpPr fitToPage="1"/>
  </sheetPr>
  <dimension ref="A1:W40"/>
  <sheetViews>
    <sheetView showGridLines="0" view="pageBreakPreview" zoomScaleNormal="100" zoomScaleSheetLayoutView="100" workbookViewId="0">
      <selection activeCell="AD39" sqref="AD39:AD40"/>
    </sheetView>
  </sheetViews>
  <sheetFormatPr defaultColWidth="4.09765625" defaultRowHeight="16.95" customHeight="1"/>
  <cols>
    <col min="1" max="1" width="1.19921875" style="27" customWidth="1"/>
    <col min="2" max="9" width="4.19921875" style="27" customWidth="1"/>
    <col min="10" max="10" width="6.69921875" style="27" customWidth="1"/>
    <col min="11" max="11" width="6.59765625" style="27" customWidth="1"/>
    <col min="12" max="12" width="3.19921875" style="27" customWidth="1"/>
    <col min="13" max="14" width="4.09765625" style="27"/>
    <col min="15" max="17" width="3" style="27" customWidth="1"/>
    <col min="18" max="18" width="3.19921875" style="27" bestFit="1" customWidth="1"/>
    <col min="19" max="21" width="3" style="27" customWidth="1"/>
    <col min="22" max="22" width="3.19921875" style="27" bestFit="1" customWidth="1"/>
    <col min="23" max="16384" width="4.09765625" style="27"/>
  </cols>
  <sheetData>
    <row r="1" spans="1:23" ht="16.95" customHeight="1">
      <c r="A1" s="27" t="s">
        <v>161</v>
      </c>
    </row>
    <row r="3" spans="1:23" ht="16.95" customHeight="1">
      <c r="O3" s="51"/>
      <c r="P3" s="62"/>
      <c r="Q3" s="78" t="s">
        <v>5</v>
      </c>
      <c r="R3" s="62"/>
      <c r="S3" s="78" t="s">
        <v>6</v>
      </c>
      <c r="T3" s="62"/>
      <c r="U3" s="78" t="s">
        <v>7</v>
      </c>
    </row>
    <row r="4" spans="1:23" ht="16.95" customHeight="1">
      <c r="A4" s="27" t="s">
        <v>8</v>
      </c>
      <c r="K4" s="27" t="s">
        <v>65</v>
      </c>
    </row>
    <row r="5" spans="1:23" ht="16.95" customHeight="1">
      <c r="J5" s="28"/>
      <c r="K5" s="28" t="s">
        <v>0</v>
      </c>
      <c r="L5" s="29"/>
      <c r="M5" s="29"/>
      <c r="N5" s="177" t="str">
        <f>IFERROR(IF(はじめに!$B$4="","",はじめに!$B$4),"")</f>
        <v/>
      </c>
      <c r="O5" s="177"/>
      <c r="P5" s="177"/>
      <c r="Q5" s="177"/>
      <c r="R5" s="177"/>
      <c r="S5" s="177"/>
      <c r="T5" s="177"/>
      <c r="U5" s="177"/>
      <c r="V5" s="177"/>
    </row>
    <row r="6" spans="1:23" ht="16.95" customHeight="1">
      <c r="J6" s="28" t="s">
        <v>1</v>
      </c>
      <c r="K6" s="28" t="s">
        <v>2</v>
      </c>
      <c r="L6" s="29"/>
      <c r="M6" s="29"/>
      <c r="N6" s="177" t="str">
        <f>IFERROR(IF(はじめに!$B$5="","",はじめに!$B$5),"")</f>
        <v/>
      </c>
      <c r="O6" s="177"/>
      <c r="P6" s="177"/>
      <c r="Q6" s="177"/>
      <c r="R6" s="177"/>
      <c r="S6" s="177"/>
      <c r="T6" s="177"/>
      <c r="U6" s="177"/>
      <c r="V6" s="177"/>
    </row>
    <row r="7" spans="1:23" ht="16.95" customHeight="1">
      <c r="J7" s="28"/>
      <c r="K7" s="28" t="s">
        <v>3</v>
      </c>
      <c r="L7" s="29"/>
      <c r="M7" s="29"/>
      <c r="N7" s="177" t="str">
        <f>IFERROR(IF(はじめに!$B$6="","",はじめに!$B$6),"")</f>
        <v/>
      </c>
      <c r="O7" s="177"/>
      <c r="P7" s="177"/>
      <c r="Q7" s="177"/>
      <c r="R7" s="177"/>
      <c r="S7" s="177"/>
      <c r="T7" s="177"/>
      <c r="U7" s="177"/>
      <c r="V7" s="177"/>
    </row>
    <row r="9" spans="1:23" ht="16.95" customHeight="1">
      <c r="A9" s="242" t="s">
        <v>245</v>
      </c>
      <c r="B9" s="242"/>
      <c r="C9" s="242"/>
      <c r="D9" s="242"/>
      <c r="E9" s="242"/>
      <c r="F9" s="242"/>
      <c r="G9" s="242"/>
      <c r="H9" s="242"/>
      <c r="I9" s="242"/>
      <c r="J9" s="242"/>
      <c r="K9" s="242"/>
      <c r="L9" s="242"/>
      <c r="M9" s="242"/>
      <c r="N9" s="242"/>
      <c r="O9" s="242"/>
      <c r="P9" s="242"/>
      <c r="Q9" s="242"/>
      <c r="R9" s="242"/>
      <c r="S9" s="242"/>
      <c r="T9" s="242"/>
      <c r="U9" s="242"/>
    </row>
    <row r="10" spans="1:23" ht="16.95" customHeight="1">
      <c r="A10" s="242" t="s">
        <v>37</v>
      </c>
      <c r="B10" s="242"/>
      <c r="C10" s="242"/>
      <c r="D10" s="242"/>
      <c r="E10" s="242"/>
      <c r="F10" s="242"/>
      <c r="G10" s="242"/>
      <c r="H10" s="242"/>
      <c r="I10" s="242"/>
      <c r="J10" s="242"/>
      <c r="K10" s="242"/>
      <c r="L10" s="242"/>
      <c r="M10" s="242"/>
      <c r="N10" s="242"/>
      <c r="O10" s="242"/>
      <c r="P10" s="242"/>
      <c r="Q10" s="242"/>
      <c r="R10" s="242"/>
      <c r="S10" s="242"/>
      <c r="T10" s="242"/>
      <c r="U10" s="242"/>
    </row>
    <row r="12" spans="1:23" ht="50.4" customHeight="1">
      <c r="A12" s="90"/>
      <c r="B12" s="180" t="s">
        <v>159</v>
      </c>
      <c r="C12" s="180"/>
      <c r="D12" s="180"/>
      <c r="E12" s="180"/>
      <c r="F12" s="180"/>
      <c r="G12" s="180"/>
      <c r="H12" s="180"/>
      <c r="I12" s="180"/>
      <c r="J12" s="180"/>
      <c r="K12" s="180"/>
      <c r="L12" s="180"/>
      <c r="M12" s="180"/>
      <c r="N12" s="180"/>
      <c r="O12" s="180"/>
      <c r="P12" s="180"/>
      <c r="Q12" s="180"/>
      <c r="R12" s="180"/>
      <c r="S12" s="180"/>
      <c r="T12" s="180"/>
      <c r="U12" s="180"/>
      <c r="V12" s="180"/>
      <c r="W12" s="180"/>
    </row>
    <row r="13" spans="1:23" ht="28.2" customHeight="1">
      <c r="A13" s="90"/>
      <c r="B13" s="90"/>
      <c r="H13" s="82"/>
      <c r="I13" s="111"/>
      <c r="J13" s="82"/>
      <c r="K13" s="82"/>
    </row>
    <row r="14" spans="1:23" ht="22.8" customHeight="1">
      <c r="A14" s="243" t="s">
        <v>38</v>
      </c>
      <c r="B14" s="243"/>
      <c r="C14" s="243"/>
      <c r="D14" s="243"/>
      <c r="E14" s="243"/>
      <c r="F14" s="243"/>
      <c r="G14" s="243"/>
      <c r="H14" s="243"/>
      <c r="I14" s="243"/>
      <c r="J14" s="243"/>
      <c r="K14" s="243"/>
      <c r="L14" s="243"/>
      <c r="M14" s="243"/>
      <c r="N14" s="243"/>
      <c r="O14" s="243"/>
      <c r="P14" s="243"/>
      <c r="Q14" s="243"/>
      <c r="R14" s="243"/>
      <c r="S14" s="243"/>
      <c r="T14" s="243"/>
      <c r="U14" s="243"/>
      <c r="V14" s="243"/>
      <c r="W14" s="243"/>
    </row>
    <row r="15" spans="1:23" ht="16.95" customHeight="1">
      <c r="A15" s="29"/>
      <c r="B15" s="29"/>
      <c r="C15" s="29"/>
      <c r="D15" s="29"/>
      <c r="E15" s="29"/>
      <c r="F15" s="29"/>
      <c r="G15" s="29"/>
      <c r="H15" s="29"/>
      <c r="I15" s="29"/>
      <c r="J15" s="29"/>
      <c r="K15" s="29"/>
      <c r="L15" s="29"/>
      <c r="M15" s="29"/>
      <c r="N15" s="29"/>
      <c r="O15" s="29"/>
      <c r="P15" s="29"/>
      <c r="Q15" s="29"/>
      <c r="R15" s="29"/>
      <c r="S15" s="29"/>
      <c r="T15" s="29"/>
      <c r="U15" s="29"/>
    </row>
    <row r="16" spans="1:23" ht="16.95" customHeight="1">
      <c r="A16" s="92" t="s">
        <v>39</v>
      </c>
      <c r="C16" s="27" t="s">
        <v>40</v>
      </c>
      <c r="M16" s="29"/>
      <c r="N16" s="29"/>
      <c r="O16" s="29"/>
      <c r="P16" s="29"/>
      <c r="Q16" s="29"/>
      <c r="R16" s="29"/>
      <c r="S16" s="29"/>
      <c r="T16" s="29"/>
      <c r="U16" s="29"/>
    </row>
    <row r="17" spans="1:12" s="29" customFormat="1" ht="16.95" customHeight="1">
      <c r="B17" s="27"/>
      <c r="C17" s="27"/>
      <c r="D17" s="27"/>
      <c r="E17" s="27"/>
      <c r="F17" s="27"/>
      <c r="G17" s="27"/>
      <c r="H17" s="27"/>
      <c r="I17" s="27"/>
      <c r="J17" s="27"/>
      <c r="K17" s="27"/>
      <c r="L17" s="27"/>
    </row>
    <row r="18" spans="1:12" s="29" customFormat="1" ht="16.95" customHeight="1">
      <c r="B18" s="27"/>
      <c r="C18" s="27"/>
      <c r="D18" s="27"/>
      <c r="E18" s="27"/>
      <c r="F18" s="27"/>
      <c r="G18" s="27"/>
      <c r="H18" s="27"/>
      <c r="I18" s="27"/>
      <c r="J18" s="27"/>
      <c r="K18" s="27"/>
      <c r="L18" s="27"/>
    </row>
    <row r="19" spans="1:12" s="29" customFormat="1" ht="16.95" customHeight="1">
      <c r="B19" s="27"/>
      <c r="C19" s="27"/>
      <c r="D19" s="27"/>
      <c r="E19" s="27"/>
      <c r="F19" s="27"/>
      <c r="G19" s="27"/>
      <c r="H19" s="27"/>
      <c r="I19" s="27"/>
      <c r="J19" s="27"/>
      <c r="K19" s="27"/>
      <c r="L19" s="27"/>
    </row>
    <row r="20" spans="1:12" s="29" customFormat="1" ht="16.95" customHeight="1">
      <c r="A20" s="92" t="s">
        <v>41</v>
      </c>
      <c r="B20" s="27"/>
      <c r="C20" s="27" t="s">
        <v>42</v>
      </c>
      <c r="D20" s="27"/>
      <c r="E20" s="27"/>
      <c r="F20" s="27"/>
      <c r="G20" s="27"/>
      <c r="H20" s="27"/>
      <c r="I20" s="27"/>
      <c r="J20" s="27"/>
      <c r="K20" s="27"/>
      <c r="L20" s="27"/>
    </row>
    <row r="21" spans="1:12" s="29" customFormat="1" ht="16.95" customHeight="1">
      <c r="B21" s="27"/>
      <c r="C21" s="27"/>
      <c r="D21" s="27"/>
      <c r="E21" s="27"/>
      <c r="F21" s="27"/>
      <c r="G21" s="27"/>
      <c r="H21" s="27"/>
      <c r="I21" s="27"/>
      <c r="J21" s="27"/>
      <c r="K21" s="27"/>
      <c r="L21" s="27"/>
    </row>
    <row r="22" spans="1:12" s="29" customFormat="1" ht="16.95" customHeight="1">
      <c r="B22" s="27"/>
      <c r="C22" s="27"/>
      <c r="D22" s="27"/>
      <c r="E22" s="27"/>
      <c r="F22" s="27"/>
      <c r="G22" s="27"/>
      <c r="H22" s="27"/>
      <c r="I22" s="27"/>
      <c r="J22" s="27"/>
      <c r="K22" s="27"/>
      <c r="L22" s="27"/>
    </row>
    <row r="23" spans="1:12" s="29" customFormat="1" ht="16.95" customHeight="1">
      <c r="B23" s="27"/>
      <c r="C23" s="27"/>
      <c r="D23" s="27"/>
      <c r="E23" s="27"/>
      <c r="F23" s="27"/>
      <c r="G23" s="27"/>
      <c r="H23" s="27"/>
      <c r="I23" s="27"/>
      <c r="J23" s="27"/>
      <c r="K23" s="27"/>
      <c r="L23" s="27"/>
    </row>
    <row r="24" spans="1:12" s="29" customFormat="1" ht="16.95" customHeight="1">
      <c r="A24" s="92" t="s">
        <v>43</v>
      </c>
      <c r="B24" s="27"/>
      <c r="C24" s="27" t="s">
        <v>44</v>
      </c>
      <c r="D24" s="27"/>
      <c r="E24" s="27"/>
      <c r="F24" s="27"/>
      <c r="G24" s="27"/>
      <c r="H24" s="27"/>
      <c r="I24" s="27"/>
      <c r="J24" s="27"/>
      <c r="K24" s="27"/>
      <c r="L24" s="27"/>
    </row>
    <row r="25" spans="1:12" s="29" customFormat="1" ht="16.95" customHeight="1">
      <c r="B25" s="27"/>
      <c r="D25" s="27"/>
      <c r="E25" s="27"/>
      <c r="F25" s="27"/>
      <c r="G25" s="27"/>
      <c r="H25" s="27"/>
      <c r="I25" s="27"/>
      <c r="J25" s="27"/>
      <c r="K25" s="27"/>
      <c r="L25" s="27"/>
    </row>
    <row r="26" spans="1:12" s="29" customFormat="1" ht="16.95" customHeight="1"/>
    <row r="27" spans="1:12" s="29" customFormat="1" ht="16.95" customHeight="1">
      <c r="C27" s="27"/>
    </row>
    <row r="28" spans="1:12" s="29" customFormat="1" ht="16.95" customHeight="1"/>
    <row r="29" spans="1:12" s="29" customFormat="1" ht="16.95" customHeight="1"/>
    <row r="30" spans="1:12" s="29" customFormat="1" ht="16.95" customHeight="1"/>
    <row r="31" spans="1:12" s="29" customFormat="1" ht="16.95" customHeight="1"/>
    <row r="32" spans="1:12" s="29" customFormat="1" ht="16.95" customHeight="1"/>
    <row r="34" spans="4:22" ht="4.95" customHeight="1">
      <c r="D34" s="36"/>
      <c r="E34" s="37"/>
      <c r="F34" s="37"/>
      <c r="G34" s="37"/>
      <c r="H34" s="37"/>
      <c r="I34" s="37"/>
      <c r="J34" s="37"/>
      <c r="K34" s="37"/>
      <c r="L34" s="37"/>
      <c r="M34" s="37"/>
      <c r="N34" s="37"/>
      <c r="O34" s="37"/>
      <c r="P34" s="37"/>
      <c r="Q34" s="38"/>
    </row>
    <row r="35" spans="4:22" ht="16.95" customHeight="1">
      <c r="D35" s="39" t="s">
        <v>12</v>
      </c>
      <c r="E35" s="29"/>
      <c r="F35" s="29"/>
      <c r="G35" s="29"/>
      <c r="H35" s="29"/>
      <c r="I35" s="29"/>
      <c r="J35" s="29"/>
      <c r="K35" s="29"/>
      <c r="L35" s="29"/>
      <c r="M35" s="29"/>
      <c r="N35" s="29"/>
      <c r="O35" s="29"/>
      <c r="P35" s="29"/>
      <c r="Q35" s="40"/>
    </row>
    <row r="36" spans="4:22" ht="16.95" customHeight="1">
      <c r="D36" s="39"/>
      <c r="E36" s="241" t="s">
        <v>13</v>
      </c>
      <c r="F36" s="241"/>
      <c r="G36" s="241"/>
      <c r="H36" s="244" t="str">
        <f>N7</f>
        <v/>
      </c>
      <c r="I36" s="244"/>
      <c r="J36" s="244"/>
      <c r="L36" s="150" t="s">
        <v>14</v>
      </c>
      <c r="M36" s="173" t="str">
        <f>IF(はじめに!$B$10=0,"",はじめに!$B$9)</f>
        <v/>
      </c>
      <c r="N36" s="173"/>
      <c r="O36" s="173"/>
      <c r="P36" s="173"/>
      <c r="Q36" s="40" t="s">
        <v>15</v>
      </c>
    </row>
    <row r="37" spans="4:22" ht="16.95" customHeight="1">
      <c r="D37" s="39"/>
      <c r="E37" s="241" t="s">
        <v>16</v>
      </c>
      <c r="F37" s="241"/>
      <c r="G37" s="241"/>
      <c r="H37" s="244" t="str">
        <f>IF(はじめに!$B$10=0,"",はじめに!$B$10)</f>
        <v/>
      </c>
      <c r="I37" s="244"/>
      <c r="J37" s="244"/>
      <c r="L37" s="150" t="s">
        <v>14</v>
      </c>
      <c r="M37" s="173" t="str">
        <f>IF(はじめに!$B$11=0,"",はじめに!$B$11)</f>
        <v/>
      </c>
      <c r="N37" s="173"/>
      <c r="O37" s="173"/>
      <c r="P37" s="173"/>
      <c r="Q37" s="40" t="s">
        <v>15</v>
      </c>
    </row>
    <row r="38" spans="4:22" ht="4.95" customHeight="1">
      <c r="D38" s="41"/>
      <c r="E38" s="33"/>
      <c r="F38" s="33"/>
      <c r="G38" s="33"/>
      <c r="H38" s="33"/>
      <c r="I38" s="33"/>
      <c r="J38" s="33"/>
      <c r="K38" s="33"/>
      <c r="L38" s="33"/>
      <c r="M38" s="33"/>
      <c r="N38" s="33"/>
      <c r="O38" s="33"/>
      <c r="P38" s="33"/>
      <c r="Q38" s="42"/>
    </row>
    <row r="39" spans="4:22" ht="42" customHeight="1">
      <c r="D39" s="153" t="s">
        <v>73</v>
      </c>
      <c r="E39" s="153"/>
      <c r="F39" s="153"/>
      <c r="G39" s="153"/>
      <c r="H39" s="153"/>
      <c r="I39" s="153"/>
      <c r="J39" s="153"/>
      <c r="K39" s="153"/>
      <c r="L39" s="153"/>
      <c r="M39" s="153"/>
      <c r="N39" s="153"/>
      <c r="O39" s="153"/>
      <c r="P39" s="153"/>
      <c r="Q39" s="153"/>
    </row>
    <row r="40" spans="4:22" ht="16.95" customHeight="1">
      <c r="V40" s="70"/>
    </row>
  </sheetData>
  <mergeCells count="14">
    <mergeCell ref="N5:V5"/>
    <mergeCell ref="N6:V6"/>
    <mergeCell ref="N7:V7"/>
    <mergeCell ref="E37:G37"/>
    <mergeCell ref="M37:P37"/>
    <mergeCell ref="D39:Q39"/>
    <mergeCell ref="E36:G36"/>
    <mergeCell ref="M36:P36"/>
    <mergeCell ref="A9:U9"/>
    <mergeCell ref="A10:U10"/>
    <mergeCell ref="B12:W12"/>
    <mergeCell ref="A14:W14"/>
    <mergeCell ref="H36:J36"/>
    <mergeCell ref="H37:J37"/>
  </mergeCells>
  <phoneticPr fontId="1"/>
  <pageMargins left="0.59055118110236227" right="0.59055118110236227" top="0.55118110236220474" bottom="0.55118110236220474" header="0.31496062992125984" footer="0.31496062992125984"/>
  <pageSetup paperSize="9" scale="94"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DC0322AEF27144BA7AC3A0CD717E4B" ma:contentTypeVersion="16" ma:contentTypeDescription="新しいドキュメントを作成します。" ma:contentTypeScope="" ma:versionID="d29f5d06b0cb03b9004ad31ee5660933">
  <xsd:schema xmlns:xsd="http://www.w3.org/2001/XMLSchema" xmlns:xs="http://www.w3.org/2001/XMLSchema" xmlns:p="http://schemas.microsoft.com/office/2006/metadata/properties" xmlns:ns2="ab69b920-a89c-43aa-9cde-fd5ff3de12bc" xmlns:ns3="26128eaa-0cae-4880-a302-d8358a333263" targetNamespace="http://schemas.microsoft.com/office/2006/metadata/properties" ma:root="true" ma:fieldsID="e32fd3eddfa5c47842f9f46e015766d0" ns2:_="" ns3:_="">
    <xsd:import namespace="ab69b920-a89c-43aa-9cde-fd5ff3de12bc"/>
    <xsd:import namespace="26128eaa-0cae-4880-a302-d8358a3332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9b920-a89c-43aa-9cde-fd5ff3de1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291d97e-81a4-431d-bbc4-66c8ca9441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128eaa-0cae-4880-a302-d8358a33326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26a3b4e8-342b-4762-820d-3dd69ba9c591}" ma:internalName="TaxCatchAll" ma:showField="CatchAllData" ma:web="26128eaa-0cae-4880-a302-d8358a3332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743280-D76C-4D1C-B18E-15BA0CB1D2DA}">
  <ds:schemaRefs>
    <ds:schemaRef ds:uri="http://schemas.microsoft.com/sharepoint/v3/contenttype/forms"/>
  </ds:schemaRefs>
</ds:datastoreItem>
</file>

<file path=customXml/itemProps2.xml><?xml version="1.0" encoding="utf-8"?>
<ds:datastoreItem xmlns:ds="http://schemas.openxmlformats.org/officeDocument/2006/customXml" ds:itemID="{09FA4923-B8C6-4231-8F44-16C98515C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69b920-a89c-43aa-9cde-fd5ff3de12bc"/>
    <ds:schemaRef ds:uri="26128eaa-0cae-4880-a302-d8358a3332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はじめに</vt:lpstr>
      <vt:lpstr>様式第1号（交付申請書 ）</vt:lpstr>
      <vt:lpstr>2事業計画書</vt:lpstr>
      <vt:lpstr>3収支予算書</vt:lpstr>
      <vt:lpstr>４誓約書</vt:lpstr>
      <vt:lpstr>様式第５号(交付決定通知書)</vt:lpstr>
      <vt:lpstr>様式第６号 (不交付決定通知書)</vt:lpstr>
      <vt:lpstr>様式第７号（実施状況報告書）</vt:lpstr>
      <vt:lpstr>様式第８号（変更承認申請書）</vt:lpstr>
      <vt:lpstr>様式第９号（中止廃止承認申請書）</vt:lpstr>
      <vt:lpstr>様式第10号（実績報告書）</vt:lpstr>
      <vt:lpstr>様式第11号（事業実績書）</vt:lpstr>
      <vt:lpstr>様式第12号（収支精算書)</vt:lpstr>
      <vt:lpstr>様式第13号(交付額確定通知書)</vt:lpstr>
      <vt:lpstr>様式第14条（交付請求書）</vt:lpstr>
      <vt:lpstr>'3収支予算書'!Print_Area</vt:lpstr>
      <vt:lpstr>はじめに!Print_Area</vt:lpstr>
      <vt:lpstr>'様式第13号(交付額確定通知書)'!Print_Area</vt:lpstr>
      <vt:lpstr>'様式第５号(交付決定通知書)'!Print_Area</vt:lpstr>
      <vt:lpstr>'様式第６号 (不交付決定通知書)'!Print_Area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浦川 剛</dc:creator>
  <cp:keywords/>
  <dc:description/>
  <cp:lastModifiedBy>黒崎 滉一郎</cp:lastModifiedBy>
  <cp:revision/>
  <cp:lastPrinted>2025-05-15T06:54:54Z</cp:lastPrinted>
  <dcterms:created xsi:type="dcterms:W3CDTF">2023-12-19T05:18:32Z</dcterms:created>
  <dcterms:modified xsi:type="dcterms:W3CDTF">2025-05-21T04:37:27Z</dcterms:modified>
  <cp:category/>
  <cp:contentStatus/>
</cp:coreProperties>
</file>