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20_利活用支援班\05 刊行物\01 ながさきの統計\ながさきの統計（入力用）\月報原稿　R7.4月号（田崎）\HP\"/>
    </mc:Choice>
  </mc:AlternateContent>
  <xr:revisionPtr revIDLastSave="0" documentId="13_ncr:1_{DA12E102-0900-416B-9538-C9E2EA68925E}" xr6:coauthVersionLast="47" xr6:coauthVersionMax="47" xr10:uidLastSave="{00000000-0000-0000-0000-000000000000}"/>
  <bookViews>
    <workbookView xWindow="-120" yWindow="-120" windowWidth="29040" windowHeight="15840" xr2:uid="{C1680615-FAFE-450F-AC91-FD4740FB6408}"/>
  </bookViews>
  <sheets>
    <sheet name="表5-5" sheetId="1" r:id="rId1"/>
  </sheets>
  <definedNames>
    <definedName name="_xlnm.Print_Area" localSheetId="0">'表5-5'!$A$1:$M$27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5" i="1" l="1"/>
  <c r="J25" i="1"/>
  <c r="K26" i="1"/>
  <c r="J26" i="1"/>
  <c r="M26" i="1" l="1"/>
  <c r="L26" i="1"/>
  <c r="I26" i="1"/>
  <c r="H26" i="1"/>
  <c r="G26" i="1"/>
  <c r="F26" i="1"/>
  <c r="E26" i="1"/>
  <c r="D26" i="1"/>
  <c r="M25" i="1"/>
  <c r="L25" i="1"/>
  <c r="I25" i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<sst xmlns="http://schemas.openxmlformats.org/spreadsheetml/2006/main" count="31" uniqueCount="21">
  <si>
    <t>着工新設住宅数（利用関係別）</t>
    <phoneticPr fontId="1"/>
  </si>
  <si>
    <t>年　　月</t>
    <phoneticPr fontId="1"/>
  </si>
  <si>
    <t>戸数</t>
    <phoneticPr fontId="1"/>
  </si>
  <si>
    <t>床面積
の合計</t>
    <phoneticPr fontId="1"/>
  </si>
  <si>
    <t>総　　数</t>
    <phoneticPr fontId="1"/>
  </si>
  <si>
    <t>持　　家</t>
    <phoneticPr fontId="1"/>
  </si>
  <si>
    <t>貸　　家</t>
    <phoneticPr fontId="1"/>
  </si>
  <si>
    <t>給　与　住　宅</t>
    <phoneticPr fontId="1"/>
  </si>
  <si>
    <t>分　譲　住　宅</t>
    <phoneticPr fontId="1"/>
  </si>
  <si>
    <t>前　月　比</t>
  </si>
  <si>
    <t>前年同月比</t>
  </si>
  <si>
    <t>年</t>
  </si>
  <si>
    <t>令和</t>
  </si>
  <si>
    <t>月</t>
  </si>
  <si>
    <t>資料：国土交通省「建築着工統計調査」</t>
  </si>
  <si>
    <t>　表５－５</t>
    <phoneticPr fontId="1"/>
  </si>
  <si>
    <t>【鉱工業・建設業】</t>
    <rPh sb="1" eb="4">
      <t>コウコウギョウ</t>
    </rPh>
    <rPh sb="5" eb="8">
      <t>ケンセツギョウ</t>
    </rPh>
    <phoneticPr fontId="1"/>
  </si>
  <si>
    <t>（単位：戸、㎡）</t>
  </si>
  <si>
    <t>令和6年</t>
    <rPh sb="3" eb="4">
      <t>ネン</t>
    </rPh>
    <phoneticPr fontId="1"/>
  </si>
  <si>
    <t>-</t>
  </si>
  <si>
    <t>令和7年</t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</si>
</sst>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22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76" fontId="5" fillId="0" borderId="2" xfId="0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/>
    <xf numFmtId="3" fontId="6" fillId="0" borderId="0" xfId="0" applyNumberFormat="1" applyFont="1" applyAlignment="1">
      <alignment horizontal="right"/>
    </xf>
    <xf numFmtId="0" fontId="6" fillId="0" borderId="0" xfId="0" applyFont="1" applyAlignment="1"/>
    <xf numFmtId="176" fontId="6" fillId="0" borderId="0" xfId="0" applyNumberFormat="1" applyFont="1" applyAlignment="1">
      <alignment horizontal="right"/>
    </xf>
    <xf numFmtId="176" fontId="6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distributed"/>
    </xf>
    <xf numFmtId="0" fontId="6" fillId="0" borderId="5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6" fillId="0" borderId="3" xfId="0" applyFont="1" applyBorder="1" applyAlignment="1">
      <alignment horizontal="distributed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8723-F163-4AE8-8946-E361F2824723}">
  <dimension ref="A1:N31"/>
  <sheetViews>
    <sheetView showGridLines="0" tabSelected="1" zoomScaleNormal="100" zoomScaleSheetLayoutView="115" workbookViewId="0"/>
  </sheetViews>
  <sheetFormatPr defaultColWidth="1.75" defaultRowHeight="26.25" customHeight="1" x14ac:dyDescent="0.4"/>
  <cols>
    <col min="1" max="1" width="7" style="1" customWidth="1"/>
    <col min="2" max="2" width="3.5" style="1" customWidth="1"/>
    <col min="3" max="3" width="3.5" style="1" bestFit="1" customWidth="1"/>
    <col min="4" max="4" width="6.625" style="1" customWidth="1"/>
    <col min="5" max="5" width="9" style="1" bestFit="1" customWidth="1"/>
    <col min="6" max="6" width="6.625" style="1" customWidth="1"/>
    <col min="7" max="7" width="9" style="1" bestFit="1" customWidth="1"/>
    <col min="8" max="8" width="6.625" style="1" customWidth="1"/>
    <col min="9" max="9" width="8" style="1" bestFit="1" customWidth="1"/>
    <col min="10" max="10" width="7.5" style="1" bestFit="1" customWidth="1"/>
    <col min="11" max="11" width="7.625" style="1" customWidth="1"/>
    <col min="12" max="12" width="6.625" style="1" customWidth="1"/>
    <col min="13" max="13" width="9" style="1" customWidth="1"/>
    <col min="14" max="14" width="7.625" style="1" customWidth="1"/>
    <col min="15" max="26" width="8.625" style="1" customWidth="1"/>
    <col min="27" max="16384" width="1.75" style="1"/>
  </cols>
  <sheetData>
    <row r="1" spans="1:14" ht="15" customHeight="1" x14ac:dyDescent="0.4">
      <c r="M1" s="2" t="s">
        <v>16</v>
      </c>
      <c r="N1" s="3"/>
    </row>
    <row r="2" spans="1:14" s="7" customFormat="1" ht="15" customHeigh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4" customFormat="1" ht="14.1" customHeight="1" x14ac:dyDescent="0.4"/>
    <row r="4" spans="1:14" s="9" customFormat="1" ht="14.1" customHeight="1" x14ac:dyDescent="0.4">
      <c r="A4" s="8" t="s">
        <v>15</v>
      </c>
      <c r="B4" s="8"/>
      <c r="C4" s="8"/>
      <c r="D4" s="8" t="s">
        <v>0</v>
      </c>
      <c r="F4" s="8"/>
      <c r="G4" s="8"/>
      <c r="H4" s="8"/>
      <c r="K4" s="10"/>
      <c r="L4" s="10"/>
      <c r="M4" s="11" t="s">
        <v>17</v>
      </c>
      <c r="N4" s="12"/>
    </row>
    <row r="5" spans="1:14" s="16" customFormat="1" ht="14.1" customHeight="1" x14ac:dyDescent="0.4">
      <c r="A5" s="32" t="s">
        <v>1</v>
      </c>
      <c r="B5" s="32"/>
      <c r="C5" s="33"/>
      <c r="D5" s="38" t="s">
        <v>4</v>
      </c>
      <c r="E5" s="39"/>
      <c r="F5" s="38" t="s">
        <v>5</v>
      </c>
      <c r="G5" s="39"/>
      <c r="H5" s="38" t="s">
        <v>6</v>
      </c>
      <c r="I5" s="39"/>
      <c r="J5" s="38" t="s">
        <v>7</v>
      </c>
      <c r="K5" s="39"/>
      <c r="L5" s="38" t="s">
        <v>8</v>
      </c>
      <c r="M5" s="46"/>
      <c r="N5" s="15"/>
    </row>
    <row r="6" spans="1:14" s="16" customFormat="1" ht="14.1" customHeight="1" x14ac:dyDescent="0.4">
      <c r="A6" s="34"/>
      <c r="B6" s="34"/>
      <c r="C6" s="35"/>
      <c r="D6" s="42" t="s">
        <v>2</v>
      </c>
      <c r="E6" s="40" t="s">
        <v>3</v>
      </c>
      <c r="F6" s="42" t="s">
        <v>2</v>
      </c>
      <c r="G6" s="40" t="s">
        <v>3</v>
      </c>
      <c r="H6" s="42" t="s">
        <v>2</v>
      </c>
      <c r="I6" s="40" t="s">
        <v>3</v>
      </c>
      <c r="J6" s="42" t="s">
        <v>2</v>
      </c>
      <c r="K6" s="40" t="s">
        <v>3</v>
      </c>
      <c r="L6" s="42" t="s">
        <v>2</v>
      </c>
      <c r="M6" s="44" t="s">
        <v>3</v>
      </c>
      <c r="N6" s="15"/>
    </row>
    <row r="7" spans="1:14" s="16" customFormat="1" ht="14.1" customHeight="1" x14ac:dyDescent="0.4">
      <c r="A7" s="36"/>
      <c r="B7" s="36"/>
      <c r="C7" s="37"/>
      <c r="D7" s="43"/>
      <c r="E7" s="41"/>
      <c r="F7" s="43"/>
      <c r="G7" s="41"/>
      <c r="H7" s="43"/>
      <c r="I7" s="41"/>
      <c r="J7" s="43"/>
      <c r="K7" s="41"/>
      <c r="L7" s="43"/>
      <c r="M7" s="45"/>
      <c r="N7" s="15"/>
    </row>
    <row r="8" spans="1:14" s="16" customFormat="1" ht="14.1" customHeight="1" x14ac:dyDescent="0.4">
      <c r="A8" s="17" t="s">
        <v>12</v>
      </c>
      <c r="B8" s="17">
        <v>3</v>
      </c>
      <c r="C8" s="18" t="s">
        <v>11</v>
      </c>
      <c r="D8" s="19">
        <v>6536</v>
      </c>
      <c r="E8" s="19">
        <v>528496</v>
      </c>
      <c r="F8" s="19">
        <v>2812</v>
      </c>
      <c r="G8" s="19">
        <v>317274</v>
      </c>
      <c r="H8" s="19">
        <v>2640</v>
      </c>
      <c r="I8" s="19">
        <v>122515</v>
      </c>
      <c r="J8" s="19">
        <v>82</v>
      </c>
      <c r="K8" s="19">
        <v>5746</v>
      </c>
      <c r="L8" s="19">
        <v>758</v>
      </c>
      <c r="M8" s="19">
        <v>74263</v>
      </c>
    </row>
    <row r="9" spans="1:14" s="16" customFormat="1" ht="14.1" customHeight="1" x14ac:dyDescent="0.4">
      <c r="A9" s="17"/>
      <c r="B9" s="17">
        <v>4</v>
      </c>
      <c r="C9" s="18"/>
      <c r="D9" s="19">
        <v>6935</v>
      </c>
      <c r="E9" s="19">
        <v>561183</v>
      </c>
      <c r="F9" s="19">
        <v>2670</v>
      </c>
      <c r="G9" s="19">
        <v>298847</v>
      </c>
      <c r="H9" s="19">
        <v>2611</v>
      </c>
      <c r="I9" s="19">
        <v>128630</v>
      </c>
      <c r="J9" s="19">
        <v>97</v>
      </c>
      <c r="K9" s="19">
        <v>6075</v>
      </c>
      <c r="L9" s="19">
        <v>1269</v>
      </c>
      <c r="M9" s="19">
        <v>116389</v>
      </c>
    </row>
    <row r="10" spans="1:14" s="16" customFormat="1" ht="14.1" customHeight="1" x14ac:dyDescent="0.4">
      <c r="A10" s="17"/>
      <c r="B10" s="20">
        <v>5</v>
      </c>
      <c r="C10" s="18"/>
      <c r="D10" s="19">
        <v>7789</v>
      </c>
      <c r="E10" s="19">
        <v>571437</v>
      </c>
      <c r="F10" s="19">
        <v>2312</v>
      </c>
      <c r="G10" s="19">
        <v>255599</v>
      </c>
      <c r="H10" s="19">
        <v>3680</v>
      </c>
      <c r="I10" s="19">
        <v>150727</v>
      </c>
      <c r="J10" s="19">
        <v>45</v>
      </c>
      <c r="K10" s="19">
        <v>3870</v>
      </c>
      <c r="L10" s="19">
        <v>1752</v>
      </c>
      <c r="M10" s="19">
        <v>161241</v>
      </c>
    </row>
    <row r="11" spans="1:14" s="16" customFormat="1" ht="14.1" customHeight="1" x14ac:dyDescent="0.4">
      <c r="A11" s="17"/>
      <c r="B11" s="20">
        <v>6</v>
      </c>
      <c r="C11" s="18"/>
      <c r="D11" s="19">
        <v>6320</v>
      </c>
      <c r="E11" s="19">
        <v>460000</v>
      </c>
      <c r="F11" s="19">
        <v>2103</v>
      </c>
      <c r="G11" s="19">
        <v>227412</v>
      </c>
      <c r="H11" s="19">
        <v>2876</v>
      </c>
      <c r="I11" s="19">
        <v>125916</v>
      </c>
      <c r="J11" s="19">
        <v>143</v>
      </c>
      <c r="K11" s="19">
        <v>7775</v>
      </c>
      <c r="L11" s="19">
        <v>1007</v>
      </c>
      <c r="M11" s="19">
        <v>92270</v>
      </c>
    </row>
    <row r="12" spans="1:14" s="25" customFormat="1" ht="24.95" customHeight="1" x14ac:dyDescent="0.2">
      <c r="A12" s="21" t="s">
        <v>18</v>
      </c>
      <c r="B12" s="22">
        <v>2</v>
      </c>
      <c r="C12" s="23" t="s">
        <v>13</v>
      </c>
      <c r="D12" s="24">
        <v>470</v>
      </c>
      <c r="E12" s="24">
        <v>33754</v>
      </c>
      <c r="F12" s="24">
        <v>146</v>
      </c>
      <c r="G12" s="24">
        <v>15431</v>
      </c>
      <c r="H12" s="24">
        <v>222</v>
      </c>
      <c r="I12" s="24">
        <v>9635</v>
      </c>
      <c r="J12" s="24">
        <v>8</v>
      </c>
      <c r="K12" s="24">
        <v>654</v>
      </c>
      <c r="L12" s="24">
        <v>81</v>
      </c>
      <c r="M12" s="24">
        <v>7475</v>
      </c>
    </row>
    <row r="13" spans="1:14" s="16" customFormat="1" ht="14.1" customHeight="1" x14ac:dyDescent="0.2">
      <c r="A13" s="21"/>
      <c r="B13" s="17">
        <v>3</v>
      </c>
      <c r="C13" s="23"/>
      <c r="D13" s="19">
        <v>513</v>
      </c>
      <c r="E13" s="19">
        <v>36830</v>
      </c>
      <c r="F13" s="19">
        <v>160</v>
      </c>
      <c r="G13" s="19">
        <v>17556</v>
      </c>
      <c r="H13" s="19">
        <v>219</v>
      </c>
      <c r="I13" s="19">
        <v>9657</v>
      </c>
      <c r="J13" s="19" t="s">
        <v>19</v>
      </c>
      <c r="K13" s="19" t="s">
        <v>19</v>
      </c>
      <c r="L13" s="19">
        <v>120</v>
      </c>
      <c r="M13" s="19">
        <v>9075</v>
      </c>
    </row>
    <row r="14" spans="1:14" s="16" customFormat="1" ht="14.1" customHeight="1" x14ac:dyDescent="0.2">
      <c r="A14" s="21"/>
      <c r="B14" s="17">
        <v>4</v>
      </c>
      <c r="C14" s="23"/>
      <c r="D14" s="19">
        <v>564</v>
      </c>
      <c r="E14" s="19">
        <v>41334</v>
      </c>
      <c r="F14" s="19">
        <v>150</v>
      </c>
      <c r="G14" s="19">
        <v>16025</v>
      </c>
      <c r="H14" s="19">
        <v>244</v>
      </c>
      <c r="I14" s="19">
        <v>13466</v>
      </c>
      <c r="J14" s="19">
        <v>42</v>
      </c>
      <c r="K14" s="19">
        <v>1743</v>
      </c>
      <c r="L14" s="19">
        <v>104</v>
      </c>
      <c r="M14" s="19">
        <v>9493</v>
      </c>
    </row>
    <row r="15" spans="1:14" s="16" customFormat="1" ht="14.1" customHeight="1" x14ac:dyDescent="0.2">
      <c r="A15" s="21"/>
      <c r="B15" s="17">
        <v>5</v>
      </c>
      <c r="C15" s="23"/>
      <c r="D15" s="19">
        <v>532</v>
      </c>
      <c r="E15" s="19">
        <v>34365</v>
      </c>
      <c r="F15" s="19">
        <v>175</v>
      </c>
      <c r="G15" s="19">
        <v>18798</v>
      </c>
      <c r="H15" s="19">
        <v>313</v>
      </c>
      <c r="I15" s="19">
        <v>12683</v>
      </c>
      <c r="J15" s="19">
        <v>7</v>
      </c>
      <c r="K15" s="19">
        <v>317</v>
      </c>
      <c r="L15" s="19">
        <v>24</v>
      </c>
      <c r="M15" s="19">
        <v>2137</v>
      </c>
    </row>
    <row r="16" spans="1:14" s="16" customFormat="1" ht="14.1" customHeight="1" x14ac:dyDescent="0.2">
      <c r="A16" s="21"/>
      <c r="B16" s="17">
        <v>6</v>
      </c>
      <c r="C16" s="23"/>
      <c r="D16" s="19">
        <v>535</v>
      </c>
      <c r="E16" s="19">
        <v>35137</v>
      </c>
      <c r="F16" s="19">
        <v>154</v>
      </c>
      <c r="G16" s="19">
        <v>17371</v>
      </c>
      <c r="H16" s="19">
        <v>310</v>
      </c>
      <c r="I16" s="19">
        <v>12310</v>
      </c>
      <c r="J16" s="19">
        <v>10</v>
      </c>
      <c r="K16" s="19">
        <v>514</v>
      </c>
      <c r="L16" s="19">
        <v>45</v>
      </c>
      <c r="M16" s="19">
        <v>4379</v>
      </c>
    </row>
    <row r="17" spans="1:14" s="16" customFormat="1" ht="14.1" customHeight="1" x14ac:dyDescent="0.2">
      <c r="A17" s="21"/>
      <c r="B17" s="17">
        <v>7</v>
      </c>
      <c r="C17" s="23"/>
      <c r="D17" s="19">
        <v>515</v>
      </c>
      <c r="E17" s="19">
        <v>35937</v>
      </c>
      <c r="F17" s="19">
        <v>188</v>
      </c>
      <c r="G17" s="19">
        <v>20905</v>
      </c>
      <c r="H17" s="19">
        <v>280</v>
      </c>
      <c r="I17" s="19">
        <v>11209</v>
      </c>
      <c r="J17" s="19">
        <v>1</v>
      </c>
      <c r="K17" s="19">
        <v>291</v>
      </c>
      <c r="L17" s="19">
        <v>32</v>
      </c>
      <c r="M17" s="19">
        <v>3128</v>
      </c>
    </row>
    <row r="18" spans="1:14" s="16" customFormat="1" ht="14.1" customHeight="1" x14ac:dyDescent="0.2">
      <c r="A18" s="21"/>
      <c r="B18" s="17">
        <v>8</v>
      </c>
      <c r="C18" s="23"/>
      <c r="D18" s="19">
        <v>524</v>
      </c>
      <c r="E18" s="19">
        <v>41564</v>
      </c>
      <c r="F18" s="19">
        <v>203</v>
      </c>
      <c r="G18" s="19">
        <v>21715</v>
      </c>
      <c r="H18" s="19">
        <v>206</v>
      </c>
      <c r="I18" s="19">
        <v>11192</v>
      </c>
      <c r="J18" s="19">
        <v>37</v>
      </c>
      <c r="K18" s="19">
        <v>2123</v>
      </c>
      <c r="L18" s="19">
        <v>66</v>
      </c>
      <c r="M18" s="19">
        <v>6208</v>
      </c>
    </row>
    <row r="19" spans="1:14" s="16" customFormat="1" ht="14.1" customHeight="1" x14ac:dyDescent="0.2">
      <c r="A19" s="21"/>
      <c r="B19" s="17">
        <v>9</v>
      </c>
      <c r="C19" s="23"/>
      <c r="D19" s="19">
        <v>589</v>
      </c>
      <c r="E19" s="19">
        <v>39138</v>
      </c>
      <c r="F19" s="19">
        <v>190</v>
      </c>
      <c r="G19" s="19">
        <v>20168</v>
      </c>
      <c r="H19" s="19">
        <v>338</v>
      </c>
      <c r="I19" s="19">
        <v>14394</v>
      </c>
      <c r="J19" s="19">
        <v>4</v>
      </c>
      <c r="K19" s="19">
        <v>404</v>
      </c>
      <c r="L19" s="19">
        <v>36</v>
      </c>
      <c r="M19" s="19">
        <v>3346</v>
      </c>
    </row>
    <row r="20" spans="1:14" s="16" customFormat="1" ht="14.1" customHeight="1" x14ac:dyDescent="0.2">
      <c r="A20" s="21"/>
      <c r="B20" s="17">
        <v>10</v>
      </c>
      <c r="C20" s="23"/>
      <c r="D20" s="19">
        <v>618</v>
      </c>
      <c r="E20" s="19">
        <v>38236</v>
      </c>
      <c r="F20" s="19">
        <v>184</v>
      </c>
      <c r="G20" s="19">
        <v>19565</v>
      </c>
      <c r="H20" s="19">
        <v>357</v>
      </c>
      <c r="I20" s="19">
        <v>12659</v>
      </c>
      <c r="J20" s="19">
        <v>1</v>
      </c>
      <c r="K20" s="19">
        <v>190</v>
      </c>
      <c r="L20" s="19">
        <v>59</v>
      </c>
      <c r="M20" s="19">
        <v>5140</v>
      </c>
    </row>
    <row r="21" spans="1:14" s="16" customFormat="1" ht="14.1" customHeight="1" x14ac:dyDescent="0.2">
      <c r="A21" s="21"/>
      <c r="B21" s="17">
        <v>11</v>
      </c>
      <c r="C21" s="23"/>
      <c r="D21" s="19">
        <v>391</v>
      </c>
      <c r="E21" s="19">
        <v>32315</v>
      </c>
      <c r="F21" s="19">
        <v>201</v>
      </c>
      <c r="G21" s="19">
        <v>21999</v>
      </c>
      <c r="H21" s="19">
        <v>129</v>
      </c>
      <c r="I21" s="19">
        <v>6107</v>
      </c>
      <c r="J21" s="19">
        <v>12</v>
      </c>
      <c r="K21" s="19">
        <v>488</v>
      </c>
      <c r="L21" s="19">
        <v>34</v>
      </c>
      <c r="M21" s="19">
        <v>3260</v>
      </c>
    </row>
    <row r="22" spans="1:14" s="16" customFormat="1" ht="14.1" customHeight="1" x14ac:dyDescent="0.2">
      <c r="A22" s="21"/>
      <c r="B22" s="17">
        <v>12</v>
      </c>
      <c r="C22" s="23"/>
      <c r="D22" s="19">
        <v>388</v>
      </c>
      <c r="E22" s="19">
        <v>33139</v>
      </c>
      <c r="F22" s="19">
        <v>198</v>
      </c>
      <c r="G22" s="19">
        <v>21192</v>
      </c>
      <c r="H22" s="19">
        <v>91</v>
      </c>
      <c r="I22" s="19">
        <v>4092</v>
      </c>
      <c r="J22" s="19">
        <v>11</v>
      </c>
      <c r="K22" s="19">
        <v>429</v>
      </c>
      <c r="L22" s="19">
        <v>71</v>
      </c>
      <c r="M22" s="19">
        <v>6654</v>
      </c>
    </row>
    <row r="23" spans="1:14" s="16" customFormat="1" ht="14.1" customHeight="1" x14ac:dyDescent="0.2">
      <c r="A23" s="21" t="s">
        <v>20</v>
      </c>
      <c r="B23" s="17">
        <v>1</v>
      </c>
      <c r="C23" s="23" t="s">
        <v>13</v>
      </c>
      <c r="D23" s="19">
        <v>571</v>
      </c>
      <c r="E23" s="19">
        <v>41748</v>
      </c>
      <c r="F23" s="19">
        <v>120</v>
      </c>
      <c r="G23" s="19">
        <v>13042</v>
      </c>
      <c r="H23" s="19">
        <v>170</v>
      </c>
      <c r="I23" s="19">
        <v>6091</v>
      </c>
      <c r="J23" s="19">
        <v>1</v>
      </c>
      <c r="K23" s="19">
        <v>53</v>
      </c>
      <c r="L23" s="19">
        <v>263</v>
      </c>
      <c r="M23" s="19">
        <v>20155</v>
      </c>
    </row>
    <row r="24" spans="1:14" s="16" customFormat="1" ht="14.1" customHeight="1" x14ac:dyDescent="0.2">
      <c r="A24" s="21"/>
      <c r="B24" s="22">
        <v>2</v>
      </c>
      <c r="C24" s="23"/>
      <c r="D24" s="19">
        <v>493</v>
      </c>
      <c r="E24" s="19">
        <v>34007</v>
      </c>
      <c r="F24" s="19">
        <v>180</v>
      </c>
      <c r="G24" s="19">
        <v>19752</v>
      </c>
      <c r="H24" s="19">
        <v>238</v>
      </c>
      <c r="I24" s="19">
        <v>8957</v>
      </c>
      <c r="J24" s="19">
        <v>16</v>
      </c>
      <c r="K24" s="19">
        <v>719</v>
      </c>
      <c r="L24" s="19">
        <v>39</v>
      </c>
      <c r="M24" s="19">
        <v>3886</v>
      </c>
    </row>
    <row r="25" spans="1:14" s="25" customFormat="1" ht="24.95" customHeight="1" x14ac:dyDescent="0.2">
      <c r="A25" s="30" t="s">
        <v>9</v>
      </c>
      <c r="B25" s="30"/>
      <c r="C25" s="31"/>
      <c r="D25" s="26">
        <f>D24/D23*100</f>
        <v>86.339754816112077</v>
      </c>
      <c r="E25" s="26">
        <f t="shared" ref="E25:M25" si="0">E24/E23*100</f>
        <v>81.45779438535979</v>
      </c>
      <c r="F25" s="26">
        <f t="shared" si="0"/>
        <v>150</v>
      </c>
      <c r="G25" s="26">
        <f t="shared" si="0"/>
        <v>151.44916423861372</v>
      </c>
      <c r="H25" s="26">
        <f t="shared" si="0"/>
        <v>140</v>
      </c>
      <c r="I25" s="26">
        <f t="shared" si="0"/>
        <v>147.05302905926777</v>
      </c>
      <c r="J25" s="26">
        <f t="shared" si="0"/>
        <v>1600</v>
      </c>
      <c r="K25" s="26">
        <f t="shared" si="0"/>
        <v>1356.6037735849056</v>
      </c>
      <c r="L25" s="26">
        <f t="shared" si="0"/>
        <v>14.82889733840304</v>
      </c>
      <c r="M25" s="26">
        <f t="shared" si="0"/>
        <v>19.280575539568346</v>
      </c>
    </row>
    <row r="26" spans="1:14" s="16" customFormat="1" ht="14.1" customHeight="1" x14ac:dyDescent="0.2">
      <c r="A26" s="28" t="s">
        <v>10</v>
      </c>
      <c r="B26" s="28"/>
      <c r="C26" s="29"/>
      <c r="D26" s="27">
        <f>D24/D12*100</f>
        <v>104.8936170212766</v>
      </c>
      <c r="E26" s="27">
        <f t="shared" ref="E26:M26" si="1">E24/E12*100</f>
        <v>100.74954079516503</v>
      </c>
      <c r="F26" s="27">
        <f t="shared" si="1"/>
        <v>123.28767123287672</v>
      </c>
      <c r="G26" s="27">
        <f t="shared" si="1"/>
        <v>128.00207374765083</v>
      </c>
      <c r="H26" s="27">
        <f t="shared" si="1"/>
        <v>107.2072072072072</v>
      </c>
      <c r="I26" s="27">
        <f t="shared" si="1"/>
        <v>92.963155163466524</v>
      </c>
      <c r="J26" s="27">
        <f t="shared" si="1"/>
        <v>200</v>
      </c>
      <c r="K26" s="27">
        <f t="shared" si="1"/>
        <v>109.93883792048931</v>
      </c>
      <c r="L26" s="27">
        <f t="shared" si="1"/>
        <v>48.148148148148145</v>
      </c>
      <c r="M26" s="27">
        <f t="shared" si="1"/>
        <v>51.986622073578594</v>
      </c>
    </row>
    <row r="27" spans="1:14" s="4" customFormat="1" ht="14.1" customHeight="1" x14ac:dyDescent="0.4">
      <c r="A27" s="13" t="s">
        <v>14</v>
      </c>
      <c r="B27" s="13"/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</row>
    <row r="28" spans="1:14" s="4" customFormat="1" ht="26.25" customHeight="1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4" s="4" customFormat="1" ht="26.25" customHeight="1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s="4" customFormat="1" ht="26.25" customHeight="1" x14ac:dyDescent="0.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s="4" customFormat="1" ht="26.25" customHeight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</sheetData>
  <mergeCells count="18">
    <mergeCell ref="F5:G5"/>
    <mergeCell ref="G6:G7"/>
    <mergeCell ref="F6:F7"/>
    <mergeCell ref="H5:I5"/>
    <mergeCell ref="M6:M7"/>
    <mergeCell ref="L6:L7"/>
    <mergeCell ref="K6:K7"/>
    <mergeCell ref="J6:J7"/>
    <mergeCell ref="I6:I7"/>
    <mergeCell ref="H6:H7"/>
    <mergeCell ref="L5:M5"/>
    <mergeCell ref="J5:K5"/>
    <mergeCell ref="A26:C26"/>
    <mergeCell ref="A25:C25"/>
    <mergeCell ref="A5:C7"/>
    <mergeCell ref="D5:E5"/>
    <mergeCell ref="E6:E7"/>
    <mergeCell ref="D6:D7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表5-5</vt:lpstr>
      <vt:lpstr>'表5-5'!Print_Area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2025-04-17T00:39:44Z</cp:lastPrinted>
  <dcterms:created xsi:type="dcterms:W3CDTF">2020-05-25T04:23:23Z</dcterms:created>
  <dcterms:modified xsi:type="dcterms:W3CDTF">2025-04-17T00:39:51Z</dcterms:modified>
</cp:coreProperties>
</file>