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190117\Desktop\03_工業用水道\"/>
    </mc:Choice>
  </mc:AlternateContent>
  <workbookProtection workbookAlgorithmName="SHA-512" workbookHashValue="O5qspAD/3cqHZW+u8/2mGt9nfkUoUTUC5i24AJ0hE1PKbn4v0X++INGWpmjgQT9iKmA7zGTmqabptX/adjrzBg==" workbookSaltValue="5uQSbxgp1kMKyD1gvIzppw==" workbookSpinCount="100000" lockStructure="1"/>
  <bookViews>
    <workbookView xWindow="0" yWindow="0" windowWidth="23040" windowHeight="9210" tabRatio="802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0" i="5" l="1"/>
  <c r="CK10" i="5"/>
  <c r="AS10" i="5"/>
  <c r="F10" i="5"/>
  <c r="DI10" i="5" s="1"/>
  <c r="E10" i="5"/>
  <c r="DS10" i="5" s="1"/>
  <c r="D10" i="5"/>
  <c r="DR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EH90" i="4"/>
  <c r="DG90" i="4"/>
  <c r="BE90" i="4"/>
  <c r="AD90" i="4"/>
  <c r="C90" i="4"/>
  <c r="RA81" i="4"/>
  <c r="PZ81" i="4"/>
  <c r="OY81" i="4"/>
  <c r="MW81" i="4"/>
  <c r="KO81" i="4"/>
  <c r="JN81" i="4"/>
  <c r="IM81" i="4"/>
  <c r="HL81" i="4"/>
  <c r="GK81" i="4"/>
  <c r="EC81" i="4"/>
  <c r="CA81" i="4"/>
  <c r="AZ81" i="4"/>
  <c r="Y81" i="4"/>
  <c r="RA80" i="4"/>
  <c r="PZ80" i="4"/>
  <c r="OY80" i="4"/>
  <c r="NX80" i="4"/>
  <c r="MW80" i="4"/>
  <c r="KO80" i="4"/>
  <c r="JN80" i="4"/>
  <c r="IM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OF56" i="4"/>
  <c r="MN56" i="4"/>
  <c r="LT56" i="4"/>
  <c r="KZ56" i="4"/>
  <c r="KF56" i="4"/>
  <c r="JL56" i="4"/>
  <c r="GF56" i="4"/>
  <c r="FL56" i="4"/>
  <c r="CZ56" i="4"/>
  <c r="CF56" i="4"/>
  <c r="BL56" i="4"/>
  <c r="AR56" i="4"/>
  <c r="X56" i="4"/>
  <c r="RH55" i="4"/>
  <c r="QN55" i="4"/>
  <c r="OZ55" i="4"/>
  <c r="OF55" i="4"/>
  <c r="MN55" i="4"/>
  <c r="KF55" i="4"/>
  <c r="JL55" i="4"/>
  <c r="GZ55" i="4"/>
  <c r="GF55" i="4"/>
  <c r="FL55" i="4"/>
  <c r="CF55" i="4"/>
  <c r="BL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OF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JL32" i="4"/>
  <c r="GZ32" i="4"/>
  <c r="GF32" i="4"/>
  <c r="FL32" i="4"/>
  <c r="BL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F32" i="4" l="1"/>
  <c r="X32" i="4"/>
  <c r="CZ32" i="4"/>
  <c r="KZ32" i="4"/>
  <c r="GZ33" i="4"/>
  <c r="OZ33" i="4"/>
  <c r="X55" i="4"/>
  <c r="CZ55" i="4"/>
  <c r="KZ55" i="4"/>
  <c r="GZ56" i="4"/>
  <c r="OZ56" i="4"/>
  <c r="AR32" i="4"/>
  <c r="ER32" i="4"/>
  <c r="HT32" i="4"/>
  <c r="LT32" i="4"/>
  <c r="PT32" i="4"/>
  <c r="ER33" i="4"/>
  <c r="HT33" i="4"/>
  <c r="PT33" i="4"/>
  <c r="AR55" i="4"/>
  <c r="ER55" i="4"/>
  <c r="HT55" i="4"/>
  <c r="LT55" i="4"/>
  <c r="PT55" i="4"/>
  <c r="ER56" i="4"/>
  <c r="HT56" i="4"/>
  <c r="PT56" i="4"/>
  <c r="HL80" i="4"/>
  <c r="DB81" i="4"/>
  <c r="NX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AR11" i="5"/>
  <c r="X10" i="5"/>
  <c r="AH10" i="5"/>
  <c r="AR10" i="5"/>
  <c r="BB10" i="5"/>
  <c r="BF10" i="5"/>
  <c r="BP10" i="5"/>
  <c r="BZ10" i="5"/>
  <c r="CJ10" i="5"/>
  <c r="CT10" i="5"/>
  <c r="CX10" i="5"/>
  <c r="DH10" i="5"/>
  <c r="EB10" i="5"/>
  <c r="U10" i="5"/>
  <c r="Y10" i="5"/>
  <c r="AI10" i="5"/>
  <c r="BC10" i="5"/>
  <c r="BM10" i="5"/>
  <c r="BQ10" i="5"/>
  <c r="CA10" i="5"/>
</calcChain>
</file>

<file path=xl/sharedStrings.xml><?xml version="1.0" encoding="utf-8"?>
<sst xmlns="http://schemas.openxmlformats.org/spreadsheetml/2006/main" count="262" uniqueCount="106">
  <si>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</si>
  <si>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</si>
  <si>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</si>
  <si>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</si>
  <si>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</si>
  <si>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</si>
  <si>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</si>
  <si>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</si>
  <si>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</si>
  <si>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</si>
  <si>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</si>
  <si>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</si>
  <si>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</si>
  <si>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</si>
  <si>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</si>
  <si>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</si>
  <si>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</si>
  <si>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</si>
  <si>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</si>
  <si>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</si>
  <si>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</si>
  <si>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</si>
  <si>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</si>
  <si>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</si>
  <si>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</si>
  <si>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</si>
  <si>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</si>
  <si>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</si>
  <si>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</si>
  <si>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</si>
  <si>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</si>
  <si>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</si>
  <si>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</si>
  <si>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</si>
  <si>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</si>
  <si>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</si>
  <si>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</si>
  <si>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</si>
  <si>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</si>
  <si>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</si>
  <si>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</si>
  <si>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</si>
  <si>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</si>
  <si>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</si>
  <si>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</si>
  <si>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</si>
  <si>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</si>
  <si>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</si>
  <si>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</si>
  <si>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</si>
  <si>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</si>
  <si>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</si>
  <si>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</si>
  <si>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</si>
  <si>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</si>
  <si>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</si>
  <si>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</si>
  <si>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</si>
  <si>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</si>
  <si>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</si>
  <si>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</si>
  <si>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</si>
  <si>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</si>
  <si>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</si>
  <si>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</si>
  <si>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</si>
  <si>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</si>
  <si>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</si>
  <si>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</si>
  <si>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</si>
  <si>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</si>
  <si>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</si>
  <si>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</si>
  <si>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</si>
  <si>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</si>
  <si>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</si>
  <si>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</si>
  <si>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</si>
  <si>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</si>
  <si>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</si>
  <si>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</si>
  <si>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</si>
  <si>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</si>
  <si>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</si>
  <si>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</si>
  <si>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</si>
  <si>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</si>
  <si>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422088</t>
  </si>
  <si>
    <t>46</t>
  </si>
  <si>
    <t>02</t>
  </si>
  <si>
    <t>0</t>
  </si>
  <si>
    <t>000</t>
  </si>
  <si>
    <t>長崎県　松浦市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</si>
  <si>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</si>
  <si>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</si>
  <si>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</si>
  <si>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</si>
  <si>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</si>
  <si>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</si>
  <si>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</si>
  <si>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</si>
  <si>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</si>
  <si>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</si>
  <si>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減価償却率は施設の修繕、更新工事を行ったことにより、前年度より若干改善したものの依然として80％を超える高い水準にあり、類似団体平均値よりも高めとなっている。今後も計画的な施設更新が必要である。
②管路経年化率は発生していないが、今後耐用年数を迎えることから、計画的な管路の更新が必要である。
③当該年度の管路更新なし。</t>
    <rPh sb="7" eb="9">
      <t>シセツ</t>
    </rPh>
    <rPh sb="10" eb="12">
      <t>シュウゼン</t>
    </rPh>
    <rPh sb="13" eb="17">
      <t>コウシンコウジ</t>
    </rPh>
    <rPh sb="18" eb="19">
      <t>オコナ</t>
    </rPh>
    <rPh sb="27" eb="30">
      <t>ゼンネンド</t>
    </rPh>
    <rPh sb="32" eb="34">
      <t>ジャッカン</t>
    </rPh>
    <rPh sb="34" eb="36">
      <t>カイゼン</t>
    </rPh>
    <rPh sb="41" eb="43">
      <t>イゼン</t>
    </rPh>
    <rPh sb="53" eb="54">
      <t>タカ</t>
    </rPh>
    <rPh sb="55" eb="57">
      <t>スイジュン</t>
    </rPh>
    <rPh sb="67" eb="68">
      <t>チ</t>
    </rPh>
    <rPh sb="80" eb="82">
      <t>コンゴ</t>
    </rPh>
    <rPh sb="100" eb="102">
      <t>カンロ</t>
    </rPh>
    <rPh sb="102" eb="106">
      <t>ケイネンカリツ</t>
    </rPh>
    <rPh sb="107" eb="109">
      <t>ハッセイ</t>
    </rPh>
    <rPh sb="135" eb="137">
      <t>カンロ</t>
    </rPh>
    <phoneticPr fontId="5"/>
  </si>
  <si>
    <r>
      <rPr>
        <sz val="11"/>
        <rFont val="ＭＳ ゴシック"/>
        <family val="3"/>
        <charset val="128"/>
      </rPr>
      <t>①経常収支比率は100％を超える水準で推移しており比較的良好である。しかし今後老朽化した施設の修繕、更新工事が見込まれることから、100％超を維持するため収益の確保が必要である。
②累積欠損金なし。
③流動比率は100％を上回り、類似団体の平均値も上回っており、現状の支払い能力は良好といえる。
④企業債残高なし。今後施設の修繕、更新工事のため企業債の発行を検討している。
⑤料金回収率は100％を上回っているが、今後、施設の老朽化に伴う修繕、更新工事を行うことにより、料金回収率が悪化することが見込まれため、給水原価を抑えるとともに適正な料金単価を検討する必要がある。
⑥給水原価は類似団体平均値を下回ってはいるが、今後修繕、更新工事を行うことで、悪化することが見込まれるため、費用抑制に向け効率的な経営を行う必要がある。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⑦効果的な施設利用がなされている。
⑧適切な規模の投資ができている。</t>
    </r>
    <rPh sb="1" eb="5">
      <t>ケイジョウシュウシ</t>
    </rPh>
    <rPh sb="5" eb="7">
      <t>ヒリツ</t>
    </rPh>
    <rPh sb="39" eb="42">
      <t>ロウキュウカ</t>
    </rPh>
    <rPh sb="47" eb="49">
      <t>シュウゼン</t>
    </rPh>
    <rPh sb="52" eb="54">
      <t>コウジ</t>
    </rPh>
    <rPh sb="111" eb="113">
      <t>ウワマワ</t>
    </rPh>
    <rPh sb="162" eb="164">
      <t>シュウゼン</t>
    </rPh>
    <rPh sb="167" eb="169">
      <t>コウジ</t>
    </rPh>
    <rPh sb="188" eb="193">
      <t>リョウキンカイシュウリツ</t>
    </rPh>
    <rPh sb="199" eb="201">
      <t>ウワマワ</t>
    </rPh>
    <rPh sb="207" eb="209">
      <t>コンゴ</t>
    </rPh>
    <rPh sb="219" eb="221">
      <t>シュウゼン</t>
    </rPh>
    <rPh sb="224" eb="226">
      <t>コウジ</t>
    </rPh>
    <rPh sb="227" eb="228">
      <t>オコナ</t>
    </rPh>
    <rPh sb="289" eb="291">
      <t>ゲンカ</t>
    </rPh>
    <rPh sb="292" eb="296">
      <t>ルイジダンタイ</t>
    </rPh>
    <rPh sb="296" eb="299">
      <t>ヘイキンチ</t>
    </rPh>
    <rPh sb="300" eb="302">
      <t>シタマワ</t>
    </rPh>
    <rPh sb="309" eb="311">
      <t>コンゴ</t>
    </rPh>
    <rPh sb="311" eb="313">
      <t>シュウゼン</t>
    </rPh>
    <rPh sb="314" eb="318">
      <t>コウシンコウジ</t>
    </rPh>
    <rPh sb="319" eb="320">
      <t>オコナ</t>
    </rPh>
    <rPh sb="325" eb="327">
      <t>アッカ</t>
    </rPh>
    <rPh sb="332" eb="334">
      <t>ミコ</t>
    </rPh>
    <rPh sb="340" eb="342">
      <t>ヒヨウ</t>
    </rPh>
    <rPh sb="345" eb="346">
      <t>ム</t>
    </rPh>
    <rPh sb="347" eb="350">
      <t>コウリツテキ</t>
    </rPh>
    <rPh sb="351" eb="353">
      <t>ケイエイ</t>
    </rPh>
    <rPh sb="354" eb="355">
      <t>オコナ</t>
    </rPh>
    <rPh sb="356" eb="358">
      <t>ヒツヨウ</t>
    </rPh>
    <rPh sb="385" eb="387">
      <t>キボ</t>
    </rPh>
    <phoneticPr fontId="5"/>
  </si>
  <si>
    <t xml:space="preserve">工業用水道事業の経営状況は、事業運営に要する費用が概ね料金収入で賄えており、累積欠損金、企業債残高もなく比較的良好な状態にある。
しかしながら、今後施設の老朽化に伴う大規模な修繕、更新工事を控え、投資費用が高い水準で推移することが見込まれる。このため、施設規模の見直し、計画的な修繕、更新工事の計画を策定し、これに伴う更新財源の確保を図り、健全経営の維持に努める必要がある。
</t>
    <rPh sb="32" eb="33">
      <t>マカナ</t>
    </rPh>
    <rPh sb="44" eb="47">
      <t>キギョウサイ</t>
    </rPh>
    <rPh sb="47" eb="49">
      <t>ザンダカ</t>
    </rPh>
    <rPh sb="52" eb="55">
      <t>ヒカクテキ</t>
    </rPh>
    <rPh sb="55" eb="57">
      <t>リョウコウ</t>
    </rPh>
    <rPh sb="58" eb="60">
      <t>ジョウタイ</t>
    </rPh>
    <rPh sb="72" eb="74">
      <t>コンゴ</t>
    </rPh>
    <rPh sb="87" eb="89">
      <t>シュウゼン</t>
    </rPh>
    <rPh sb="90" eb="92">
      <t>コウシン</t>
    </rPh>
    <rPh sb="92" eb="94">
      <t>コウジ</t>
    </rPh>
    <rPh sb="95" eb="96">
      <t>ヒカ</t>
    </rPh>
    <rPh sb="98" eb="100">
      <t>トウシ</t>
    </rPh>
    <rPh sb="144" eb="146">
      <t>コウジ</t>
    </rPh>
    <rPh sb="147" eb="149">
      <t>ケイカク</t>
    </rPh>
    <rPh sb="150" eb="152">
      <t>サクテイ</t>
    </rPh>
    <rPh sb="157" eb="158">
      <t>トモナ</t>
    </rPh>
    <rPh sb="159" eb="161">
      <t>コウシン</t>
    </rPh>
    <rPh sb="167" eb="168">
      <t>ハカ</t>
    </rPh>
    <rPh sb="170" eb="174">
      <t>ケンゼンケイエイ</t>
    </rPh>
    <rPh sb="175" eb="177">
      <t>イジ</t>
    </rPh>
    <rPh sb="178" eb="179">
      <t>ツト</t>
    </rPh>
    <rPh sb="181" eb="18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</si>
</sst>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88.12</c:v>
                </c:pt>
                <c:pt idx="1">
                  <c:v>87.67</c:v>
                </c:pt>
                <c:pt idx="2">
                  <c:v>88.16</c:v>
                </c:pt>
                <c:pt idx="3">
                  <c:v>88.64</c:v>
                </c:pt>
                <c:pt idx="4">
                  <c:v>85.82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4-4360-9640-58119F29F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54.51</c:v>
                </c:pt>
                <c:pt idx="1">
                  <c:v>55.38</c:v>
                </c:pt>
                <c:pt idx="2">
                  <c:v>56.07</c:v>
                </c:pt>
                <c:pt idx="3">
                  <c:v>55.87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4-4360-9640-58119F29F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6-4DA5-A6E4-C78E08BE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75.56</c:v>
                </c:pt>
                <c:pt idx="1">
                  <c:v>68.38</c:v>
                </c:pt>
                <c:pt idx="2">
                  <c:v>66.13</c:v>
                </c:pt>
                <c:pt idx="3">
                  <c:v>70.209999999999994</c:v>
                </c:pt>
                <c:pt idx="4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6-4DA5-A6E4-C78E08BE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105.17</c:v>
                </c:pt>
                <c:pt idx="1">
                  <c:v>100.79</c:v>
                </c:pt>
                <c:pt idx="2">
                  <c:v>114.14</c:v>
                </c:pt>
                <c:pt idx="3">
                  <c:v>112.11</c:v>
                </c:pt>
                <c:pt idx="4">
                  <c:v>108.84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9-4FDF-92F9-74B66D363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114.99</c:v>
                </c:pt>
                <c:pt idx="1">
                  <c:v>110.04</c:v>
                </c:pt>
                <c:pt idx="2">
                  <c:v>115</c:v>
                </c:pt>
                <c:pt idx="3">
                  <c:v>110.28</c:v>
                </c:pt>
                <c:pt idx="4">
                  <c:v>111.15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9-4FDF-92F9-74B66D363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A-42C3-83D8-3C9975A8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36.58</c:v>
                </c:pt>
                <c:pt idx="1">
                  <c:v>40.880000000000003</c:v>
                </c:pt>
                <c:pt idx="2">
                  <c:v>41.24</c:v>
                </c:pt>
                <c:pt idx="3">
                  <c:v>39.020000000000003</c:v>
                </c:pt>
                <c:pt idx="4">
                  <c:v>39.57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A-42C3-83D8-3C9975A8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C-46F2-971D-55626F46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0.36</c:v>
                </c:pt>
                <c:pt idx="1">
                  <c:v>0.12</c:v>
                </c:pt>
                <c:pt idx="2">
                  <c:v>0.31</c:v>
                </c:pt>
                <c:pt idx="3">
                  <c:v>0.03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C-46F2-971D-55626F46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1336.05</c:v>
                </c:pt>
                <c:pt idx="1">
                  <c:v>1053.26</c:v>
                </c:pt>
                <c:pt idx="2">
                  <c:v>989.65</c:v>
                </c:pt>
                <c:pt idx="3">
                  <c:v>2689.19</c:v>
                </c:pt>
                <c:pt idx="4">
                  <c:v>1417.21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7-4673-BE83-88DFC881D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786.06</c:v>
                </c:pt>
                <c:pt idx="1">
                  <c:v>771.18</c:v>
                </c:pt>
                <c:pt idx="2">
                  <c:v>815.18</c:v>
                </c:pt>
                <c:pt idx="3">
                  <c:v>808.62</c:v>
                </c:pt>
                <c:pt idx="4">
                  <c:v>717.27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7-4673-BE83-88DFC881D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9-477D-B2D2-4292B82D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450.91</c:v>
                </c:pt>
                <c:pt idx="1">
                  <c:v>444.01</c:v>
                </c:pt>
                <c:pt idx="2">
                  <c:v>413.29</c:v>
                </c:pt>
                <c:pt idx="3">
                  <c:v>408.48</c:v>
                </c:pt>
                <c:pt idx="4">
                  <c:v>383.72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9-477D-B2D2-4292B82D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107.38</c:v>
                </c:pt>
                <c:pt idx="1">
                  <c:v>99.24</c:v>
                </c:pt>
                <c:pt idx="2">
                  <c:v>131.9</c:v>
                </c:pt>
                <c:pt idx="3">
                  <c:v>126.51</c:v>
                </c:pt>
                <c:pt idx="4">
                  <c:v>117.66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7-41FC-9755-93529659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103.39</c:v>
                </c:pt>
                <c:pt idx="1">
                  <c:v>96.49</c:v>
                </c:pt>
                <c:pt idx="2">
                  <c:v>101.92</c:v>
                </c:pt>
                <c:pt idx="3">
                  <c:v>98.05</c:v>
                </c:pt>
                <c:pt idx="4">
                  <c:v>100.19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7-41FC-9755-93529659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32.6</c:v>
                </c:pt>
                <c:pt idx="1">
                  <c:v>35.270000000000003</c:v>
                </c:pt>
                <c:pt idx="2">
                  <c:v>26.54</c:v>
                </c:pt>
                <c:pt idx="3">
                  <c:v>27.67</c:v>
                </c:pt>
                <c:pt idx="4">
                  <c:v>29.75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D-4759-B73F-2A16D7A1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30.96</c:v>
                </c:pt>
                <c:pt idx="1">
                  <c:v>33.229999999999997</c:v>
                </c:pt>
                <c:pt idx="2">
                  <c:v>31.6</c:v>
                </c:pt>
                <c:pt idx="3">
                  <c:v>33.26</c:v>
                </c:pt>
                <c:pt idx="4">
                  <c:v>32.869999999999997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D-4759-B73F-2A16D7A1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65.849999999999994</c:v>
                </c:pt>
                <c:pt idx="1">
                  <c:v>67.540000000000006</c:v>
                </c:pt>
                <c:pt idx="2">
                  <c:v>62.18</c:v>
                </c:pt>
                <c:pt idx="3">
                  <c:v>71.58</c:v>
                </c:pt>
                <c:pt idx="4">
                  <c:v>62.48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8-44ED-8371-B6CFEAFD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45.51</c:v>
                </c:pt>
                <c:pt idx="1">
                  <c:v>44.67</c:v>
                </c:pt>
                <c:pt idx="2">
                  <c:v>41.71</c:v>
                </c:pt>
                <c:pt idx="3">
                  <c:v>47.02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8-44ED-8371-B6CFEAFD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93.24</c:v>
                </c:pt>
                <c:pt idx="1">
                  <c:v>93.24</c:v>
                </c:pt>
                <c:pt idx="2">
                  <c:v>93.24</c:v>
                </c:pt>
                <c:pt idx="3">
                  <c:v>93.24</c:v>
                </c:pt>
                <c:pt idx="4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6-415F-A3DF-60C832B4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64.14</c:v>
                </c:pt>
                <c:pt idx="1">
                  <c:v>63.89</c:v>
                </c:pt>
                <c:pt idx="2">
                  <c:v>64.7</c:v>
                </c:pt>
                <c:pt idx="3">
                  <c:v>65.38</c:v>
                </c:pt>
                <c:pt idx="4">
                  <c:v>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6-415F-A3DF-60C832B4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NR1" zoomScale="120" zoomScaleNormal="120" workbookViewId="0">
      <selection activeCell="TF14" sqref="TF14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  <c r="NS2" s="144"/>
      <c r="NT2" s="144"/>
      <c r="NU2" s="144"/>
      <c r="NV2" s="144"/>
      <c r="NW2" s="144"/>
      <c r="NX2" s="144"/>
      <c r="NY2" s="144"/>
      <c r="NZ2" s="144"/>
      <c r="OA2" s="144"/>
      <c r="OB2" s="144"/>
      <c r="OC2" s="144"/>
      <c r="OD2" s="144"/>
      <c r="OE2" s="144"/>
      <c r="OF2" s="144"/>
      <c r="OG2" s="144"/>
      <c r="OH2" s="144"/>
      <c r="OI2" s="144"/>
      <c r="OJ2" s="144"/>
      <c r="OK2" s="144"/>
      <c r="OL2" s="144"/>
      <c r="OM2" s="144"/>
      <c r="ON2" s="144"/>
      <c r="OO2" s="144"/>
      <c r="OP2" s="144"/>
      <c r="OQ2" s="144"/>
      <c r="OR2" s="144"/>
      <c r="OS2" s="144"/>
      <c r="OT2" s="144"/>
      <c r="OU2" s="144"/>
      <c r="OV2" s="144"/>
      <c r="OW2" s="144"/>
      <c r="OX2" s="144"/>
      <c r="OY2" s="144"/>
      <c r="OZ2" s="144"/>
      <c r="PA2" s="144"/>
      <c r="PB2" s="144"/>
      <c r="PC2" s="144"/>
      <c r="PD2" s="144"/>
      <c r="PE2" s="144"/>
      <c r="PF2" s="144"/>
      <c r="PG2" s="144"/>
      <c r="PH2" s="144"/>
      <c r="PI2" s="144"/>
      <c r="PJ2" s="144"/>
      <c r="PK2" s="144"/>
      <c r="PL2" s="144"/>
      <c r="PM2" s="144"/>
      <c r="PN2" s="144"/>
      <c r="PO2" s="144"/>
      <c r="PP2" s="144"/>
      <c r="PQ2" s="144"/>
      <c r="PR2" s="144"/>
      <c r="PS2" s="144"/>
      <c r="PT2" s="144"/>
      <c r="PU2" s="144"/>
      <c r="PV2" s="144"/>
      <c r="PW2" s="144"/>
      <c r="PX2" s="144"/>
      <c r="PY2" s="144"/>
      <c r="PZ2" s="144"/>
      <c r="QA2" s="144"/>
      <c r="QB2" s="144"/>
      <c r="QC2" s="144"/>
      <c r="QD2" s="144"/>
      <c r="QE2" s="144"/>
      <c r="QF2" s="144"/>
      <c r="QG2" s="144"/>
      <c r="QH2" s="144"/>
      <c r="QI2" s="144"/>
      <c r="QJ2" s="144"/>
      <c r="QK2" s="144"/>
      <c r="QL2" s="144"/>
      <c r="QM2" s="144"/>
      <c r="QN2" s="144"/>
      <c r="QO2" s="144"/>
      <c r="QP2" s="144"/>
      <c r="QQ2" s="144"/>
      <c r="QR2" s="144"/>
      <c r="QS2" s="144"/>
      <c r="QT2" s="144"/>
      <c r="QU2" s="144"/>
      <c r="QV2" s="144"/>
      <c r="QW2" s="144"/>
      <c r="QX2" s="144"/>
      <c r="QY2" s="144"/>
      <c r="QZ2" s="144"/>
      <c r="RA2" s="144"/>
      <c r="RB2" s="144"/>
      <c r="RC2" s="144"/>
      <c r="RD2" s="144"/>
      <c r="RE2" s="144"/>
      <c r="RF2" s="144"/>
      <c r="RG2" s="144"/>
      <c r="RH2" s="144"/>
      <c r="RI2" s="144"/>
      <c r="RJ2" s="144"/>
      <c r="RK2" s="144"/>
      <c r="RL2" s="144"/>
      <c r="RM2" s="144"/>
      <c r="RN2" s="144"/>
      <c r="RO2" s="144"/>
      <c r="RP2" s="144"/>
      <c r="RQ2" s="144"/>
      <c r="RR2" s="144"/>
      <c r="RS2" s="144"/>
      <c r="RT2" s="144"/>
      <c r="RU2" s="144"/>
      <c r="RV2" s="144"/>
      <c r="RW2" s="144"/>
      <c r="RX2" s="144"/>
      <c r="RY2" s="144"/>
      <c r="RZ2" s="144"/>
      <c r="SA2" s="144"/>
      <c r="SB2" s="144"/>
      <c r="SC2" s="144"/>
      <c r="SD2" s="144"/>
      <c r="SE2" s="144"/>
      <c r="SF2" s="144"/>
      <c r="SG2" s="144"/>
      <c r="SH2" s="144"/>
      <c r="SI2" s="144"/>
      <c r="SJ2" s="144"/>
      <c r="SK2" s="144"/>
      <c r="SL2" s="144"/>
      <c r="SM2" s="144"/>
      <c r="SN2" s="144"/>
      <c r="SO2" s="144"/>
      <c r="SP2" s="144"/>
      <c r="SQ2" s="144"/>
      <c r="SR2" s="144"/>
      <c r="SS2" s="144"/>
      <c r="ST2" s="144"/>
      <c r="SU2" s="144"/>
      <c r="SV2" s="144"/>
      <c r="SW2" s="144"/>
      <c r="SX2" s="144"/>
      <c r="SY2" s="144"/>
      <c r="SZ2" s="144"/>
      <c r="TA2" s="144"/>
    </row>
    <row r="3" spans="1:521" ht="9.75" customHeight="1" x14ac:dyDescent="0.15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</row>
    <row r="4" spans="1:521" ht="9.75" customHeight="1" x14ac:dyDescent="0.15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  <c r="NS4" s="144"/>
      <c r="NT4" s="144"/>
      <c r="NU4" s="144"/>
      <c r="NV4" s="144"/>
      <c r="NW4" s="144"/>
      <c r="NX4" s="144"/>
      <c r="NY4" s="144"/>
      <c r="NZ4" s="144"/>
      <c r="OA4" s="144"/>
      <c r="OB4" s="144"/>
      <c r="OC4" s="144"/>
      <c r="OD4" s="144"/>
      <c r="OE4" s="144"/>
      <c r="OF4" s="144"/>
      <c r="OG4" s="144"/>
      <c r="OH4" s="144"/>
      <c r="OI4" s="144"/>
      <c r="OJ4" s="144"/>
      <c r="OK4" s="144"/>
      <c r="OL4" s="144"/>
      <c r="OM4" s="144"/>
      <c r="ON4" s="144"/>
      <c r="OO4" s="144"/>
      <c r="OP4" s="144"/>
      <c r="OQ4" s="144"/>
      <c r="OR4" s="144"/>
      <c r="OS4" s="144"/>
      <c r="OT4" s="144"/>
      <c r="OU4" s="144"/>
      <c r="OV4" s="144"/>
      <c r="OW4" s="144"/>
      <c r="OX4" s="144"/>
      <c r="OY4" s="144"/>
      <c r="OZ4" s="144"/>
      <c r="PA4" s="144"/>
      <c r="PB4" s="144"/>
      <c r="PC4" s="144"/>
      <c r="PD4" s="144"/>
      <c r="PE4" s="144"/>
      <c r="PF4" s="144"/>
      <c r="PG4" s="144"/>
      <c r="PH4" s="144"/>
      <c r="PI4" s="144"/>
      <c r="PJ4" s="144"/>
      <c r="PK4" s="144"/>
      <c r="PL4" s="144"/>
      <c r="PM4" s="144"/>
      <c r="PN4" s="144"/>
      <c r="PO4" s="144"/>
      <c r="PP4" s="144"/>
      <c r="PQ4" s="144"/>
      <c r="PR4" s="144"/>
      <c r="PS4" s="144"/>
      <c r="PT4" s="144"/>
      <c r="PU4" s="144"/>
      <c r="PV4" s="144"/>
      <c r="PW4" s="144"/>
      <c r="PX4" s="144"/>
      <c r="PY4" s="144"/>
      <c r="PZ4" s="144"/>
      <c r="QA4" s="144"/>
      <c r="QB4" s="144"/>
      <c r="QC4" s="144"/>
      <c r="QD4" s="144"/>
      <c r="QE4" s="144"/>
      <c r="QF4" s="144"/>
      <c r="QG4" s="144"/>
      <c r="QH4" s="144"/>
      <c r="QI4" s="144"/>
      <c r="QJ4" s="144"/>
      <c r="QK4" s="144"/>
      <c r="QL4" s="144"/>
      <c r="QM4" s="144"/>
      <c r="QN4" s="144"/>
      <c r="QO4" s="144"/>
      <c r="QP4" s="144"/>
      <c r="QQ4" s="144"/>
      <c r="QR4" s="144"/>
      <c r="QS4" s="144"/>
      <c r="QT4" s="144"/>
      <c r="QU4" s="144"/>
      <c r="QV4" s="144"/>
      <c r="QW4" s="144"/>
      <c r="QX4" s="144"/>
      <c r="QY4" s="144"/>
      <c r="QZ4" s="144"/>
      <c r="RA4" s="144"/>
      <c r="RB4" s="144"/>
      <c r="RC4" s="144"/>
      <c r="RD4" s="144"/>
      <c r="RE4" s="144"/>
      <c r="RF4" s="144"/>
      <c r="RG4" s="144"/>
      <c r="RH4" s="144"/>
      <c r="RI4" s="144"/>
      <c r="RJ4" s="144"/>
      <c r="RK4" s="144"/>
      <c r="RL4" s="144"/>
      <c r="RM4" s="144"/>
      <c r="RN4" s="144"/>
      <c r="RO4" s="144"/>
      <c r="RP4" s="144"/>
      <c r="RQ4" s="144"/>
      <c r="RR4" s="144"/>
      <c r="RS4" s="144"/>
      <c r="RT4" s="144"/>
      <c r="RU4" s="144"/>
      <c r="RV4" s="144"/>
      <c r="RW4" s="144"/>
      <c r="RX4" s="144"/>
      <c r="RY4" s="144"/>
      <c r="RZ4" s="144"/>
      <c r="SA4" s="144"/>
      <c r="SB4" s="144"/>
      <c r="SC4" s="144"/>
      <c r="SD4" s="144"/>
      <c r="SE4" s="144"/>
      <c r="SF4" s="144"/>
      <c r="SG4" s="144"/>
      <c r="SH4" s="144"/>
      <c r="SI4" s="144"/>
      <c r="SJ4" s="144"/>
      <c r="SK4" s="144"/>
      <c r="SL4" s="144"/>
      <c r="SM4" s="144"/>
      <c r="SN4" s="144"/>
      <c r="SO4" s="144"/>
      <c r="SP4" s="144"/>
      <c r="SQ4" s="144"/>
      <c r="SR4" s="144"/>
      <c r="SS4" s="144"/>
      <c r="ST4" s="144"/>
      <c r="SU4" s="144"/>
      <c r="SV4" s="144"/>
      <c r="SW4" s="144"/>
      <c r="SX4" s="144"/>
      <c r="SY4" s="144"/>
      <c r="SZ4" s="144"/>
      <c r="TA4" s="144"/>
    </row>
    <row r="5" spans="1:521" ht="18.75" customHeight="1" x14ac:dyDescent="0.15">
      <c r="A5" s="2"/>
      <c r="B5" s="145" t="str">
        <f>データ!H7</f>
        <v>長崎県　松浦市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7" t="s">
        <v>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2"/>
      <c r="KV6" s="2"/>
      <c r="KW6" s="3"/>
      <c r="KX6" s="149"/>
      <c r="KY6" s="149"/>
      <c r="KZ6" s="149"/>
      <c r="LA6" s="149"/>
      <c r="LB6" s="149"/>
      <c r="LC6" s="4"/>
      <c r="LD6" s="2"/>
      <c r="LE6" s="2"/>
      <c r="LF6" s="2"/>
      <c r="LG6" s="2"/>
      <c r="LH6" s="2"/>
      <c r="LI6" s="3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9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0"/>
      <c r="QN6" s="150"/>
      <c r="QO6" s="150"/>
      <c r="QP6" s="150"/>
      <c r="QQ6" s="150"/>
      <c r="QR6" s="150"/>
      <c r="QS6" s="150"/>
      <c r="QT6" s="150"/>
      <c r="QU6" s="150"/>
      <c r="QV6" s="150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2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4"/>
      <c r="CH7" s="132" t="s">
        <v>3</v>
      </c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4"/>
      <c r="FN7" s="132" t="s">
        <v>4</v>
      </c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4"/>
      <c r="IT7" s="132" t="s">
        <v>5</v>
      </c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4"/>
      <c r="LZ7" s="132" t="s">
        <v>6</v>
      </c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4"/>
      <c r="PF7" s="132" t="s">
        <v>7</v>
      </c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4"/>
      <c r="SL7" s="3"/>
      <c r="SM7" s="137" t="s">
        <v>8</v>
      </c>
      <c r="SN7" s="138"/>
      <c r="SO7" s="138"/>
      <c r="SP7" s="138"/>
      <c r="SQ7" s="138"/>
      <c r="SR7" s="138"/>
      <c r="SS7" s="138"/>
      <c r="ST7" s="138"/>
      <c r="SU7" s="138"/>
      <c r="SV7" s="138"/>
      <c r="SW7" s="138"/>
      <c r="SX7" s="138"/>
      <c r="SY7" s="138"/>
      <c r="SZ7" s="139"/>
    </row>
    <row r="8" spans="1:521" ht="18.75" customHeight="1" x14ac:dyDescent="0.15">
      <c r="A8" s="6"/>
      <c r="B8" s="125" t="str">
        <f>データ!I7</f>
        <v>法適用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 t="str">
        <f>データ!J7</f>
        <v>工業用水道事業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7"/>
      <c r="FN8" s="122">
        <f>データ!K7</f>
        <v>17000</v>
      </c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4"/>
      <c r="IT8" s="125" t="str">
        <f>データ!L7</f>
        <v>小規模</v>
      </c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7"/>
      <c r="LZ8" s="122">
        <f>データ!M7</f>
        <v>1</v>
      </c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4"/>
      <c r="PF8" s="122">
        <f>データ!N7</f>
        <v>10621</v>
      </c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4"/>
      <c r="SL8" s="3"/>
      <c r="SM8" s="140" t="s">
        <v>9</v>
      </c>
      <c r="SN8" s="141"/>
      <c r="SO8" s="142" t="s">
        <v>10</v>
      </c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3"/>
    </row>
    <row r="9" spans="1:521" ht="18.75" customHeight="1" x14ac:dyDescent="0.15">
      <c r="A9" s="6"/>
      <c r="B9" s="132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4"/>
      <c r="CH9" s="132" t="s">
        <v>12</v>
      </c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4"/>
      <c r="FN9" s="132" t="s">
        <v>13</v>
      </c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4"/>
      <c r="IT9" s="132" t="s">
        <v>14</v>
      </c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4"/>
      <c r="LZ9" s="132" t="s">
        <v>15</v>
      </c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4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5" t="s">
        <v>16</v>
      </c>
      <c r="SN9" s="136"/>
      <c r="SO9" s="117" t="s">
        <v>17</v>
      </c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8"/>
    </row>
    <row r="10" spans="1:521" ht="18.75" customHeight="1" x14ac:dyDescent="0.15">
      <c r="A10" s="6"/>
      <c r="B10" s="119" t="str">
        <f>データ!O7</f>
        <v>-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1"/>
      <c r="CH10" s="119">
        <f>データ!P7</f>
        <v>97.5</v>
      </c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1"/>
      <c r="FN10" s="122">
        <f>データ!Q7</f>
        <v>2</v>
      </c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4"/>
      <c r="IT10" s="122">
        <f>データ!R7</f>
        <v>15850</v>
      </c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4"/>
      <c r="LZ10" s="125" t="str">
        <f>データ!S7</f>
        <v>非設置</v>
      </c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6"/>
      <c r="NI10" s="126"/>
      <c r="NJ10" s="126"/>
      <c r="NK10" s="126"/>
      <c r="NL10" s="126"/>
      <c r="NM10" s="126"/>
      <c r="NN10" s="126"/>
      <c r="NO10" s="126"/>
      <c r="NP10" s="126"/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126"/>
      <c r="OR10" s="126"/>
      <c r="OS10" s="126"/>
      <c r="OT10" s="126"/>
      <c r="OU10" s="126"/>
      <c r="OV10" s="126"/>
      <c r="OW10" s="126"/>
      <c r="OX10" s="126"/>
      <c r="OY10" s="126"/>
      <c r="OZ10" s="126"/>
      <c r="PA10" s="126"/>
      <c r="PB10" s="126"/>
      <c r="PC10" s="126"/>
      <c r="PD10" s="126"/>
      <c r="PE10" s="127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8" t="s">
        <v>18</v>
      </c>
      <c r="SN10" s="129"/>
      <c r="SO10" s="130" t="s">
        <v>19</v>
      </c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1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5" t="s">
        <v>20</v>
      </c>
      <c r="SN12" s="115"/>
      <c r="SO12" s="115"/>
      <c r="SP12" s="115"/>
      <c r="SQ12" s="115"/>
      <c r="SR12" s="115"/>
      <c r="SS12" s="115"/>
      <c r="ST12" s="115"/>
      <c r="SU12" s="115"/>
      <c r="SV12" s="115"/>
      <c r="SW12" s="115"/>
      <c r="SX12" s="115"/>
      <c r="SY12" s="115"/>
      <c r="SZ12" s="115"/>
      <c r="TA12" s="11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6"/>
      <c r="SN13" s="116"/>
      <c r="SO13" s="116"/>
      <c r="SP13" s="116"/>
      <c r="SQ13" s="116"/>
      <c r="SR13" s="116"/>
      <c r="SS13" s="116"/>
      <c r="ST13" s="116"/>
      <c r="SU13" s="116"/>
      <c r="SV13" s="116"/>
      <c r="SW13" s="116"/>
      <c r="SX13" s="116"/>
      <c r="SY13" s="116"/>
      <c r="SZ13" s="116"/>
      <c r="TA13" s="116"/>
    </row>
    <row r="14" spans="1:521" ht="13.5" customHeight="1" x14ac:dyDescent="0.15">
      <c r="A14" s="2"/>
      <c r="B14" s="75" t="s">
        <v>21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7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  <c r="IV15" s="79"/>
      <c r="IW15" s="79"/>
      <c r="IX15" s="79"/>
      <c r="IY15" s="79"/>
      <c r="IZ15" s="79"/>
      <c r="JA15" s="79"/>
      <c r="JB15" s="79"/>
      <c r="JC15" s="79"/>
      <c r="JD15" s="79"/>
      <c r="JE15" s="79"/>
      <c r="JF15" s="79"/>
      <c r="JG15" s="79"/>
      <c r="JH15" s="79"/>
      <c r="JI15" s="79"/>
      <c r="JJ15" s="79"/>
      <c r="JK15" s="79"/>
      <c r="JL15" s="79"/>
      <c r="JM15" s="79"/>
      <c r="JN15" s="79"/>
      <c r="JO15" s="79"/>
      <c r="JP15" s="79"/>
      <c r="JQ15" s="79"/>
      <c r="JR15" s="79"/>
      <c r="JS15" s="79"/>
      <c r="JT15" s="79"/>
      <c r="JU15" s="79"/>
      <c r="JV15" s="79"/>
      <c r="JW15" s="79"/>
      <c r="JX15" s="79"/>
      <c r="JY15" s="79"/>
      <c r="JZ15" s="79"/>
      <c r="KA15" s="79"/>
      <c r="KB15" s="79"/>
      <c r="KC15" s="79"/>
      <c r="KD15" s="79"/>
      <c r="KE15" s="79"/>
      <c r="KF15" s="79"/>
      <c r="KG15" s="79"/>
      <c r="KH15" s="79"/>
      <c r="KI15" s="79"/>
      <c r="KJ15" s="79"/>
      <c r="KK15" s="79"/>
      <c r="KL15" s="79"/>
      <c r="KM15" s="79"/>
      <c r="KN15" s="79"/>
      <c r="KO15" s="79"/>
      <c r="KP15" s="79"/>
      <c r="KQ15" s="79"/>
      <c r="KR15" s="79"/>
      <c r="KS15" s="79"/>
      <c r="KT15" s="79"/>
      <c r="KU15" s="79"/>
      <c r="KV15" s="79"/>
      <c r="KW15" s="79"/>
      <c r="KX15" s="79"/>
      <c r="KY15" s="79"/>
      <c r="KZ15" s="79"/>
      <c r="LA15" s="79"/>
      <c r="LB15" s="79"/>
      <c r="LC15" s="79"/>
      <c r="LD15" s="79"/>
      <c r="LE15" s="79"/>
      <c r="LF15" s="79"/>
      <c r="LG15" s="79"/>
      <c r="LH15" s="79"/>
      <c r="LI15" s="79"/>
      <c r="LJ15" s="79"/>
      <c r="LK15" s="79"/>
      <c r="LL15" s="79"/>
      <c r="LM15" s="79"/>
      <c r="LN15" s="79"/>
      <c r="LO15" s="79"/>
      <c r="LP15" s="79"/>
      <c r="LQ15" s="79"/>
      <c r="LR15" s="79"/>
      <c r="LS15" s="79"/>
      <c r="LT15" s="79"/>
      <c r="LU15" s="79"/>
      <c r="LV15" s="79"/>
      <c r="LW15" s="79"/>
      <c r="LX15" s="79"/>
      <c r="LY15" s="79"/>
      <c r="LZ15" s="79"/>
      <c r="MA15" s="79"/>
      <c r="MB15" s="79"/>
      <c r="MC15" s="79"/>
      <c r="MD15" s="79"/>
      <c r="ME15" s="79"/>
      <c r="MF15" s="79"/>
      <c r="MG15" s="79"/>
      <c r="MH15" s="79"/>
      <c r="MI15" s="79"/>
      <c r="MJ15" s="79"/>
      <c r="MK15" s="79"/>
      <c r="ML15" s="79"/>
      <c r="MM15" s="79"/>
      <c r="MN15" s="79"/>
      <c r="MO15" s="79"/>
      <c r="MP15" s="79"/>
      <c r="MQ15" s="79"/>
      <c r="MR15" s="79"/>
      <c r="MS15" s="79"/>
      <c r="MT15" s="79"/>
      <c r="MU15" s="79"/>
      <c r="MV15" s="79"/>
      <c r="MW15" s="79"/>
      <c r="MX15" s="79"/>
      <c r="MY15" s="79"/>
      <c r="MZ15" s="79"/>
      <c r="NA15" s="79"/>
      <c r="NB15" s="79"/>
      <c r="NC15" s="79"/>
      <c r="ND15" s="79"/>
      <c r="NE15" s="79"/>
      <c r="NF15" s="79"/>
      <c r="NG15" s="79"/>
      <c r="NH15" s="79"/>
      <c r="NI15" s="79"/>
      <c r="NJ15" s="79"/>
      <c r="NK15" s="79"/>
      <c r="NL15" s="79"/>
      <c r="NM15" s="79"/>
      <c r="NN15" s="79"/>
      <c r="NO15" s="79"/>
      <c r="NP15" s="79"/>
      <c r="NQ15" s="79"/>
      <c r="NR15" s="79"/>
      <c r="NS15" s="79"/>
      <c r="NT15" s="79"/>
      <c r="NU15" s="79"/>
      <c r="NV15" s="79"/>
      <c r="NW15" s="79"/>
      <c r="NX15" s="79"/>
      <c r="NY15" s="79"/>
      <c r="NZ15" s="79"/>
      <c r="OA15" s="79"/>
      <c r="OB15" s="79"/>
      <c r="OC15" s="79"/>
      <c r="OD15" s="79"/>
      <c r="OE15" s="79"/>
      <c r="OF15" s="79"/>
      <c r="OG15" s="79"/>
      <c r="OH15" s="79"/>
      <c r="OI15" s="79"/>
      <c r="OJ15" s="79"/>
      <c r="OK15" s="79"/>
      <c r="OL15" s="79"/>
      <c r="OM15" s="79"/>
      <c r="ON15" s="79"/>
      <c r="OO15" s="79"/>
      <c r="OP15" s="79"/>
      <c r="OQ15" s="79"/>
      <c r="OR15" s="79"/>
      <c r="OS15" s="79"/>
      <c r="OT15" s="79"/>
      <c r="OU15" s="79"/>
      <c r="OV15" s="79"/>
      <c r="OW15" s="79"/>
      <c r="OX15" s="79"/>
      <c r="OY15" s="79"/>
      <c r="OZ15" s="79"/>
      <c r="PA15" s="79"/>
      <c r="PB15" s="79"/>
      <c r="PC15" s="79"/>
      <c r="PD15" s="79"/>
      <c r="PE15" s="79"/>
      <c r="PF15" s="79"/>
      <c r="PG15" s="79"/>
      <c r="PH15" s="79"/>
      <c r="PI15" s="79"/>
      <c r="PJ15" s="79"/>
      <c r="PK15" s="79"/>
      <c r="PL15" s="79"/>
      <c r="PM15" s="79"/>
      <c r="PN15" s="79"/>
      <c r="PO15" s="79"/>
      <c r="PP15" s="79"/>
      <c r="PQ15" s="79"/>
      <c r="PR15" s="79"/>
      <c r="PS15" s="79"/>
      <c r="PT15" s="79"/>
      <c r="PU15" s="79"/>
      <c r="PV15" s="79"/>
      <c r="PW15" s="79"/>
      <c r="PX15" s="79"/>
      <c r="PY15" s="79"/>
      <c r="PZ15" s="79"/>
      <c r="QA15" s="79"/>
      <c r="QB15" s="79"/>
      <c r="QC15" s="79"/>
      <c r="QD15" s="79"/>
      <c r="QE15" s="79"/>
      <c r="QF15" s="79"/>
      <c r="QG15" s="79"/>
      <c r="QH15" s="79"/>
      <c r="QI15" s="79"/>
      <c r="QJ15" s="79"/>
      <c r="QK15" s="79"/>
      <c r="QL15" s="79"/>
      <c r="QM15" s="79"/>
      <c r="QN15" s="79"/>
      <c r="QO15" s="79"/>
      <c r="QP15" s="79"/>
      <c r="QQ15" s="79"/>
      <c r="QR15" s="79"/>
      <c r="QS15" s="79"/>
      <c r="QT15" s="79"/>
      <c r="QU15" s="79"/>
      <c r="QV15" s="79"/>
      <c r="QW15" s="79"/>
      <c r="QX15" s="79"/>
      <c r="QY15" s="79"/>
      <c r="QZ15" s="79"/>
      <c r="RA15" s="79"/>
      <c r="RB15" s="79"/>
      <c r="RC15" s="79"/>
      <c r="RD15" s="79"/>
      <c r="RE15" s="79"/>
      <c r="RF15" s="79"/>
      <c r="RG15" s="79"/>
      <c r="RH15" s="79"/>
      <c r="RI15" s="79"/>
      <c r="RJ15" s="79"/>
      <c r="RK15" s="79"/>
      <c r="RL15" s="79"/>
      <c r="RM15" s="79"/>
      <c r="RN15" s="79"/>
      <c r="RO15" s="79"/>
      <c r="RP15" s="79"/>
      <c r="RQ15" s="79"/>
      <c r="RR15" s="79"/>
      <c r="RS15" s="79"/>
      <c r="RT15" s="79"/>
      <c r="RU15" s="79"/>
      <c r="RV15" s="79"/>
      <c r="RW15" s="79"/>
      <c r="RX15" s="79"/>
      <c r="RY15" s="79"/>
      <c r="RZ15" s="79"/>
      <c r="SA15" s="79"/>
      <c r="SB15" s="79"/>
      <c r="SC15" s="79"/>
      <c r="SD15" s="79"/>
      <c r="SE15" s="79"/>
      <c r="SF15" s="79"/>
      <c r="SG15" s="79"/>
      <c r="SH15" s="79"/>
      <c r="SI15" s="79"/>
      <c r="SJ15" s="79"/>
      <c r="SK15" s="80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71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8"/>
      <c r="DV17" s="2"/>
      <c r="DW17" s="2"/>
      <c r="DX17" s="2"/>
      <c r="DY17" s="2"/>
      <c r="DZ17" s="2"/>
      <c r="EA17" s="2"/>
      <c r="EB17" s="2"/>
      <c r="EC17" s="2"/>
      <c r="ED17" s="106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8"/>
      <c r="IP17" s="2"/>
      <c r="IQ17" s="2"/>
      <c r="IR17" s="2"/>
      <c r="IS17" s="2"/>
      <c r="IT17" s="2"/>
      <c r="IU17" s="2"/>
      <c r="IV17" s="2"/>
      <c r="IW17" s="2"/>
      <c r="IX17" s="106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107"/>
      <c r="NF17" s="107"/>
      <c r="NG17" s="107"/>
      <c r="NH17" s="107"/>
      <c r="NI17" s="108"/>
      <c r="NJ17" s="2"/>
      <c r="NK17" s="2"/>
      <c r="NL17" s="2"/>
      <c r="NM17" s="2"/>
      <c r="NN17" s="2"/>
      <c r="NO17" s="2"/>
      <c r="NP17" s="2"/>
      <c r="NQ17" s="2"/>
      <c r="NR17" s="106"/>
      <c r="NS17" s="107"/>
      <c r="NT17" s="107"/>
      <c r="NU17" s="107"/>
      <c r="NV17" s="107"/>
      <c r="NW17" s="107"/>
      <c r="NX17" s="107"/>
      <c r="NY17" s="107"/>
      <c r="NZ17" s="107"/>
      <c r="OA17" s="107"/>
      <c r="OB17" s="107"/>
      <c r="OC17" s="107"/>
      <c r="OD17" s="107"/>
      <c r="OE17" s="107"/>
      <c r="OF17" s="107"/>
      <c r="OG17" s="107"/>
      <c r="OH17" s="107"/>
      <c r="OI17" s="107"/>
      <c r="OJ17" s="107"/>
      <c r="OK17" s="107"/>
      <c r="OL17" s="107"/>
      <c r="OM17" s="107"/>
      <c r="ON17" s="107"/>
      <c r="OO17" s="107"/>
      <c r="OP17" s="107"/>
      <c r="OQ17" s="107"/>
      <c r="OR17" s="107"/>
      <c r="OS17" s="107"/>
      <c r="OT17" s="107"/>
      <c r="OU17" s="107"/>
      <c r="OV17" s="107"/>
      <c r="OW17" s="107"/>
      <c r="OX17" s="107"/>
      <c r="OY17" s="107"/>
      <c r="OZ17" s="107"/>
      <c r="PA17" s="107"/>
      <c r="PB17" s="107"/>
      <c r="PC17" s="107"/>
      <c r="PD17" s="107"/>
      <c r="PE17" s="107"/>
      <c r="PF17" s="107"/>
      <c r="PG17" s="107"/>
      <c r="PH17" s="107"/>
      <c r="PI17" s="107"/>
      <c r="PJ17" s="107"/>
      <c r="PK17" s="107"/>
      <c r="PL17" s="107"/>
      <c r="PM17" s="107"/>
      <c r="PN17" s="107"/>
      <c r="PO17" s="107"/>
      <c r="PP17" s="107"/>
      <c r="PQ17" s="107"/>
      <c r="PR17" s="107"/>
      <c r="PS17" s="107"/>
      <c r="PT17" s="107"/>
      <c r="PU17" s="107"/>
      <c r="PV17" s="107"/>
      <c r="PW17" s="107"/>
      <c r="PX17" s="107"/>
      <c r="PY17" s="107"/>
      <c r="PZ17" s="107"/>
      <c r="QA17" s="107"/>
      <c r="QB17" s="107"/>
      <c r="QC17" s="107"/>
      <c r="QD17" s="107"/>
      <c r="QE17" s="107"/>
      <c r="QF17" s="107"/>
      <c r="QG17" s="107"/>
      <c r="QH17" s="107"/>
      <c r="QI17" s="107"/>
      <c r="QJ17" s="107"/>
      <c r="QK17" s="107"/>
      <c r="QL17" s="107"/>
      <c r="QM17" s="107"/>
      <c r="QN17" s="107"/>
      <c r="QO17" s="107"/>
      <c r="QP17" s="107"/>
      <c r="QQ17" s="107"/>
      <c r="QR17" s="107"/>
      <c r="QS17" s="107"/>
      <c r="QT17" s="107"/>
      <c r="QU17" s="107"/>
      <c r="QV17" s="107"/>
      <c r="QW17" s="107"/>
      <c r="QX17" s="107"/>
      <c r="QY17" s="107"/>
      <c r="QZ17" s="107"/>
      <c r="RA17" s="107"/>
      <c r="RB17" s="107"/>
      <c r="RC17" s="107"/>
      <c r="RD17" s="107"/>
      <c r="RE17" s="107"/>
      <c r="RF17" s="107"/>
      <c r="RG17" s="107"/>
      <c r="RH17" s="107"/>
      <c r="RI17" s="107"/>
      <c r="RJ17" s="107"/>
      <c r="RK17" s="107"/>
      <c r="RL17" s="107"/>
      <c r="RM17" s="107"/>
      <c r="RN17" s="107"/>
      <c r="RO17" s="107"/>
      <c r="RP17" s="107"/>
      <c r="RQ17" s="107"/>
      <c r="RR17" s="107"/>
      <c r="RS17" s="107"/>
      <c r="RT17" s="107"/>
      <c r="RU17" s="107"/>
      <c r="RV17" s="107"/>
      <c r="RW17" s="107"/>
      <c r="RX17" s="107"/>
      <c r="RY17" s="107"/>
      <c r="RZ17" s="107"/>
      <c r="SA17" s="107"/>
      <c r="SB17" s="107"/>
      <c r="SC17" s="108"/>
      <c r="SD17" s="2"/>
      <c r="SE17" s="2"/>
      <c r="SF17" s="2"/>
      <c r="SG17" s="2"/>
      <c r="SH17" s="2"/>
      <c r="SI17" s="2"/>
      <c r="SJ17" s="2"/>
      <c r="SK17" s="14"/>
      <c r="SL17" s="2"/>
      <c r="SM17" s="71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9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1"/>
      <c r="DV18" s="2"/>
      <c r="DW18" s="2"/>
      <c r="DX18" s="2"/>
      <c r="DY18" s="2"/>
      <c r="DZ18" s="2"/>
      <c r="EA18" s="2"/>
      <c r="EB18" s="2"/>
      <c r="EC18" s="2"/>
      <c r="ED18" s="109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1"/>
      <c r="IP18" s="2"/>
      <c r="IQ18" s="2"/>
      <c r="IR18" s="2"/>
      <c r="IS18" s="2"/>
      <c r="IT18" s="2"/>
      <c r="IU18" s="2"/>
      <c r="IV18" s="2"/>
      <c r="IW18" s="2"/>
      <c r="IX18" s="109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1"/>
      <c r="NJ18" s="2"/>
      <c r="NK18" s="2"/>
      <c r="NL18" s="2"/>
      <c r="NM18" s="2"/>
      <c r="NN18" s="2"/>
      <c r="NO18" s="2"/>
      <c r="NP18" s="2"/>
      <c r="NQ18" s="2"/>
      <c r="NR18" s="109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1"/>
      <c r="SD18" s="2"/>
      <c r="SE18" s="2"/>
      <c r="SF18" s="2"/>
      <c r="SG18" s="2"/>
      <c r="SH18" s="2"/>
      <c r="SI18" s="2"/>
      <c r="SJ18" s="2"/>
      <c r="SK18" s="14"/>
      <c r="SL18" s="2"/>
      <c r="SM18" s="71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1"/>
      <c r="DV19" s="2"/>
      <c r="DW19" s="2"/>
      <c r="DX19" s="2"/>
      <c r="DY19" s="2"/>
      <c r="DZ19" s="2"/>
      <c r="EA19" s="2"/>
      <c r="EB19" s="2"/>
      <c r="EC19" s="2"/>
      <c r="ED19" s="109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1"/>
      <c r="IP19" s="2"/>
      <c r="IQ19" s="2"/>
      <c r="IR19" s="2"/>
      <c r="IS19" s="2"/>
      <c r="IT19" s="2"/>
      <c r="IU19" s="2"/>
      <c r="IV19" s="2"/>
      <c r="IW19" s="2"/>
      <c r="IX19" s="109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1"/>
      <c r="NJ19" s="2"/>
      <c r="NK19" s="2"/>
      <c r="NL19" s="2"/>
      <c r="NM19" s="2"/>
      <c r="NN19" s="2"/>
      <c r="NO19" s="2"/>
      <c r="NP19" s="2"/>
      <c r="NQ19" s="2"/>
      <c r="NR19" s="109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1"/>
      <c r="SD19" s="2"/>
      <c r="SE19" s="2"/>
      <c r="SF19" s="2"/>
      <c r="SG19" s="2"/>
      <c r="SH19" s="2"/>
      <c r="SI19" s="2"/>
      <c r="SJ19" s="2"/>
      <c r="SK19" s="14"/>
      <c r="SL19" s="2"/>
      <c r="SM19" s="71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9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1"/>
      <c r="DV20" s="2"/>
      <c r="DW20" s="2"/>
      <c r="DX20" s="2"/>
      <c r="DY20" s="2"/>
      <c r="DZ20" s="2"/>
      <c r="EA20" s="2"/>
      <c r="EB20" s="2"/>
      <c r="EC20" s="2"/>
      <c r="ED20" s="109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1"/>
      <c r="IP20" s="2"/>
      <c r="IQ20" s="2"/>
      <c r="IR20" s="2"/>
      <c r="IS20" s="2"/>
      <c r="IT20" s="2"/>
      <c r="IU20" s="2"/>
      <c r="IV20" s="2"/>
      <c r="IW20" s="2"/>
      <c r="IX20" s="109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1"/>
      <c r="NJ20" s="2"/>
      <c r="NK20" s="2"/>
      <c r="NL20" s="2"/>
      <c r="NM20" s="2"/>
      <c r="NN20" s="2"/>
      <c r="NO20" s="2"/>
      <c r="NP20" s="2"/>
      <c r="NQ20" s="2"/>
      <c r="NR20" s="109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1"/>
      <c r="SD20" s="2"/>
      <c r="SE20" s="2"/>
      <c r="SF20" s="2"/>
      <c r="SG20" s="2"/>
      <c r="SH20" s="2"/>
      <c r="SI20" s="2"/>
      <c r="SJ20" s="2"/>
      <c r="SK20" s="14"/>
      <c r="SL20" s="2"/>
      <c r="SM20" s="71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1"/>
      <c r="DV21" s="2"/>
      <c r="DW21" s="2"/>
      <c r="DX21" s="2"/>
      <c r="DY21" s="2"/>
      <c r="DZ21" s="2"/>
      <c r="EA21" s="2"/>
      <c r="EB21" s="2"/>
      <c r="EC21" s="2"/>
      <c r="ED21" s="109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1"/>
      <c r="IP21" s="2"/>
      <c r="IQ21" s="2"/>
      <c r="IR21" s="2"/>
      <c r="IS21" s="2"/>
      <c r="IT21" s="2"/>
      <c r="IU21" s="2"/>
      <c r="IV21" s="2"/>
      <c r="IW21" s="2"/>
      <c r="IX21" s="109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1"/>
      <c r="NJ21" s="2"/>
      <c r="NK21" s="2"/>
      <c r="NL21" s="2"/>
      <c r="NM21" s="2"/>
      <c r="NN21" s="2"/>
      <c r="NO21" s="2"/>
      <c r="NP21" s="2"/>
      <c r="NQ21" s="2"/>
      <c r="NR21" s="109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1"/>
      <c r="SD21" s="2"/>
      <c r="SE21" s="2"/>
      <c r="SF21" s="2"/>
      <c r="SG21" s="2"/>
      <c r="SH21" s="2"/>
      <c r="SI21" s="2"/>
      <c r="SJ21" s="2"/>
      <c r="SK21" s="14"/>
      <c r="SL21" s="2"/>
      <c r="SM21" s="71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9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1"/>
      <c r="DV22" s="2"/>
      <c r="DW22" s="2"/>
      <c r="DX22" s="2"/>
      <c r="DY22" s="2"/>
      <c r="DZ22" s="2"/>
      <c r="EA22" s="2"/>
      <c r="EB22" s="2"/>
      <c r="EC22" s="2"/>
      <c r="ED22" s="109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1"/>
      <c r="IP22" s="2"/>
      <c r="IQ22" s="2"/>
      <c r="IR22" s="2"/>
      <c r="IS22" s="2"/>
      <c r="IT22" s="2"/>
      <c r="IU22" s="2"/>
      <c r="IV22" s="2"/>
      <c r="IW22" s="2"/>
      <c r="IX22" s="109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1"/>
      <c r="NJ22" s="2"/>
      <c r="NK22" s="2"/>
      <c r="NL22" s="2"/>
      <c r="NM22" s="2"/>
      <c r="NN22" s="2"/>
      <c r="NO22" s="2"/>
      <c r="NP22" s="2"/>
      <c r="NQ22" s="2"/>
      <c r="NR22" s="109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1"/>
      <c r="SD22" s="2"/>
      <c r="SE22" s="2"/>
      <c r="SF22" s="2"/>
      <c r="SG22" s="2"/>
      <c r="SH22" s="2"/>
      <c r="SI22" s="2"/>
      <c r="SJ22" s="2"/>
      <c r="SK22" s="14"/>
      <c r="SL22" s="2"/>
      <c r="SM22" s="71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1"/>
      <c r="DV23" s="2"/>
      <c r="DW23" s="2"/>
      <c r="DX23" s="2"/>
      <c r="DY23" s="2"/>
      <c r="DZ23" s="2"/>
      <c r="EA23" s="2"/>
      <c r="EB23" s="2"/>
      <c r="EC23" s="2"/>
      <c r="ED23" s="109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1"/>
      <c r="IP23" s="2"/>
      <c r="IQ23" s="2"/>
      <c r="IR23" s="2"/>
      <c r="IS23" s="2"/>
      <c r="IT23" s="2"/>
      <c r="IU23" s="2"/>
      <c r="IV23" s="2"/>
      <c r="IW23" s="2"/>
      <c r="IX23" s="109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1"/>
      <c r="NJ23" s="2"/>
      <c r="NK23" s="2"/>
      <c r="NL23" s="2"/>
      <c r="NM23" s="2"/>
      <c r="NN23" s="2"/>
      <c r="NO23" s="2"/>
      <c r="NP23" s="2"/>
      <c r="NQ23" s="2"/>
      <c r="NR23" s="109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1"/>
      <c r="SD23" s="2"/>
      <c r="SE23" s="2"/>
      <c r="SF23" s="2"/>
      <c r="SG23" s="2"/>
      <c r="SH23" s="2"/>
      <c r="SI23" s="2"/>
      <c r="SJ23" s="2"/>
      <c r="SK23" s="14"/>
      <c r="SL23" s="2"/>
      <c r="SM23" s="71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1"/>
      <c r="DV24" s="2"/>
      <c r="DW24" s="2"/>
      <c r="DX24" s="2"/>
      <c r="DY24" s="2"/>
      <c r="DZ24" s="2"/>
      <c r="EA24" s="2"/>
      <c r="EB24" s="2"/>
      <c r="EC24" s="2"/>
      <c r="ED24" s="109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1"/>
      <c r="IP24" s="2"/>
      <c r="IQ24" s="2"/>
      <c r="IR24" s="2"/>
      <c r="IS24" s="2"/>
      <c r="IT24" s="2"/>
      <c r="IU24" s="2"/>
      <c r="IV24" s="2"/>
      <c r="IW24" s="2"/>
      <c r="IX24" s="109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1"/>
      <c r="NJ24" s="2"/>
      <c r="NK24" s="2"/>
      <c r="NL24" s="2"/>
      <c r="NM24" s="2"/>
      <c r="NN24" s="2"/>
      <c r="NO24" s="2"/>
      <c r="NP24" s="2"/>
      <c r="NQ24" s="2"/>
      <c r="NR24" s="109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1"/>
      <c r="SD24" s="2"/>
      <c r="SE24" s="2"/>
      <c r="SF24" s="2"/>
      <c r="SG24" s="2"/>
      <c r="SH24" s="2"/>
      <c r="SI24" s="2"/>
      <c r="SJ24" s="2"/>
      <c r="SK24" s="14"/>
      <c r="SL24" s="2"/>
      <c r="SM24" s="71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1"/>
      <c r="DV25" s="2"/>
      <c r="DW25" s="2"/>
      <c r="DX25" s="2"/>
      <c r="DY25" s="2"/>
      <c r="DZ25" s="2"/>
      <c r="EA25" s="2"/>
      <c r="EB25" s="2"/>
      <c r="EC25" s="2"/>
      <c r="ED25" s="109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1"/>
      <c r="IP25" s="2"/>
      <c r="IQ25" s="2"/>
      <c r="IR25" s="2"/>
      <c r="IS25" s="2"/>
      <c r="IT25" s="2"/>
      <c r="IU25" s="2"/>
      <c r="IV25" s="2"/>
      <c r="IW25" s="2"/>
      <c r="IX25" s="109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1"/>
      <c r="NJ25" s="2"/>
      <c r="NK25" s="2"/>
      <c r="NL25" s="2"/>
      <c r="NM25" s="2"/>
      <c r="NN25" s="2"/>
      <c r="NO25" s="2"/>
      <c r="NP25" s="2"/>
      <c r="NQ25" s="2"/>
      <c r="NR25" s="109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1"/>
      <c r="SD25" s="2"/>
      <c r="SE25" s="2"/>
      <c r="SF25" s="2"/>
      <c r="SG25" s="2"/>
      <c r="SH25" s="2"/>
      <c r="SI25" s="2"/>
      <c r="SJ25" s="2"/>
      <c r="SK25" s="14"/>
      <c r="SL25" s="2"/>
      <c r="SM25" s="71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1"/>
      <c r="DV26" s="2"/>
      <c r="DW26" s="2"/>
      <c r="DX26" s="2"/>
      <c r="DY26" s="2"/>
      <c r="DZ26" s="2"/>
      <c r="EA26" s="2"/>
      <c r="EB26" s="2"/>
      <c r="EC26" s="2"/>
      <c r="ED26" s="109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1"/>
      <c r="IP26" s="2"/>
      <c r="IQ26" s="2"/>
      <c r="IR26" s="2"/>
      <c r="IS26" s="2"/>
      <c r="IT26" s="2"/>
      <c r="IU26" s="2"/>
      <c r="IV26" s="2"/>
      <c r="IW26" s="2"/>
      <c r="IX26" s="109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1"/>
      <c r="NJ26" s="2"/>
      <c r="NK26" s="2"/>
      <c r="NL26" s="2"/>
      <c r="NM26" s="2"/>
      <c r="NN26" s="2"/>
      <c r="NO26" s="2"/>
      <c r="NP26" s="2"/>
      <c r="NQ26" s="2"/>
      <c r="NR26" s="109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1"/>
      <c r="SD26" s="2"/>
      <c r="SE26" s="2"/>
      <c r="SF26" s="2"/>
      <c r="SG26" s="2"/>
      <c r="SH26" s="2"/>
      <c r="SI26" s="2"/>
      <c r="SJ26" s="2"/>
      <c r="SK26" s="14"/>
      <c r="SL26" s="2"/>
      <c r="SM26" s="71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1"/>
      <c r="DV27" s="2"/>
      <c r="DW27" s="2"/>
      <c r="DX27" s="2"/>
      <c r="DY27" s="2"/>
      <c r="DZ27" s="2"/>
      <c r="EA27" s="2"/>
      <c r="EB27" s="2"/>
      <c r="EC27" s="2"/>
      <c r="ED27" s="109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1"/>
      <c r="IP27" s="2"/>
      <c r="IQ27" s="2"/>
      <c r="IR27" s="2"/>
      <c r="IS27" s="2"/>
      <c r="IT27" s="2"/>
      <c r="IU27" s="2"/>
      <c r="IV27" s="2"/>
      <c r="IW27" s="2"/>
      <c r="IX27" s="109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1"/>
      <c r="NJ27" s="2"/>
      <c r="NK27" s="2"/>
      <c r="NL27" s="2"/>
      <c r="NM27" s="2"/>
      <c r="NN27" s="2"/>
      <c r="NO27" s="2"/>
      <c r="NP27" s="2"/>
      <c r="NQ27" s="2"/>
      <c r="NR27" s="109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1"/>
      <c r="SD27" s="2"/>
      <c r="SE27" s="2"/>
      <c r="SF27" s="2"/>
      <c r="SG27" s="2"/>
      <c r="SH27" s="2"/>
      <c r="SI27" s="2"/>
      <c r="SJ27" s="2"/>
      <c r="SK27" s="14"/>
      <c r="SL27" s="2"/>
      <c r="SM27" s="71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1"/>
      <c r="DV28" s="2"/>
      <c r="DW28" s="2"/>
      <c r="DX28" s="2"/>
      <c r="DY28" s="2"/>
      <c r="DZ28" s="2"/>
      <c r="EA28" s="2"/>
      <c r="EB28" s="2"/>
      <c r="EC28" s="2"/>
      <c r="ED28" s="109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1"/>
      <c r="IP28" s="2"/>
      <c r="IQ28" s="2"/>
      <c r="IR28" s="2"/>
      <c r="IS28" s="2"/>
      <c r="IT28" s="2"/>
      <c r="IU28" s="2"/>
      <c r="IV28" s="2"/>
      <c r="IW28" s="2"/>
      <c r="IX28" s="109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1"/>
      <c r="NJ28" s="2"/>
      <c r="NK28" s="2"/>
      <c r="NL28" s="2"/>
      <c r="NM28" s="2"/>
      <c r="NN28" s="2"/>
      <c r="NO28" s="2"/>
      <c r="NP28" s="2"/>
      <c r="NQ28" s="2"/>
      <c r="NR28" s="109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1"/>
      <c r="SD28" s="2"/>
      <c r="SE28" s="2"/>
      <c r="SF28" s="2"/>
      <c r="SG28" s="2"/>
      <c r="SH28" s="2"/>
      <c r="SI28" s="2"/>
      <c r="SJ28" s="2"/>
      <c r="SK28" s="14"/>
      <c r="SL28" s="2"/>
      <c r="SM28" s="71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4"/>
      <c r="DV29" s="2"/>
      <c r="DW29" s="2"/>
      <c r="DX29" s="2"/>
      <c r="DY29" s="2"/>
      <c r="DZ29" s="2"/>
      <c r="EA29" s="2"/>
      <c r="EB29" s="2"/>
      <c r="EC29" s="2"/>
      <c r="ED29" s="112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4"/>
      <c r="IP29" s="2"/>
      <c r="IQ29" s="2"/>
      <c r="IR29" s="2"/>
      <c r="IS29" s="2"/>
      <c r="IT29" s="2"/>
      <c r="IU29" s="2"/>
      <c r="IV29" s="2"/>
      <c r="IW29" s="2"/>
      <c r="IX29" s="112"/>
      <c r="IY29" s="113"/>
      <c r="IZ29" s="113"/>
      <c r="JA29" s="113"/>
      <c r="JB29" s="113"/>
      <c r="JC29" s="113"/>
      <c r="JD29" s="113"/>
      <c r="JE29" s="113"/>
      <c r="JF29" s="113"/>
      <c r="JG29" s="113"/>
      <c r="JH29" s="113"/>
      <c r="JI29" s="113"/>
      <c r="JJ29" s="113"/>
      <c r="JK29" s="113"/>
      <c r="JL29" s="113"/>
      <c r="JM29" s="113"/>
      <c r="JN29" s="113"/>
      <c r="JO29" s="113"/>
      <c r="JP29" s="113"/>
      <c r="JQ29" s="113"/>
      <c r="JR29" s="113"/>
      <c r="JS29" s="113"/>
      <c r="JT29" s="113"/>
      <c r="JU29" s="113"/>
      <c r="JV29" s="113"/>
      <c r="JW29" s="113"/>
      <c r="JX29" s="113"/>
      <c r="JY29" s="113"/>
      <c r="JZ29" s="113"/>
      <c r="KA29" s="113"/>
      <c r="KB29" s="113"/>
      <c r="KC29" s="113"/>
      <c r="KD29" s="113"/>
      <c r="KE29" s="113"/>
      <c r="KF29" s="113"/>
      <c r="KG29" s="113"/>
      <c r="KH29" s="113"/>
      <c r="KI29" s="113"/>
      <c r="KJ29" s="113"/>
      <c r="KK29" s="113"/>
      <c r="KL29" s="113"/>
      <c r="KM29" s="113"/>
      <c r="KN29" s="113"/>
      <c r="KO29" s="113"/>
      <c r="KP29" s="113"/>
      <c r="KQ29" s="113"/>
      <c r="KR29" s="113"/>
      <c r="KS29" s="113"/>
      <c r="KT29" s="113"/>
      <c r="KU29" s="113"/>
      <c r="KV29" s="113"/>
      <c r="KW29" s="113"/>
      <c r="KX29" s="113"/>
      <c r="KY29" s="113"/>
      <c r="KZ29" s="113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  <c r="LM29" s="113"/>
      <c r="LN29" s="113"/>
      <c r="LO29" s="113"/>
      <c r="LP29" s="113"/>
      <c r="LQ29" s="113"/>
      <c r="LR29" s="113"/>
      <c r="LS29" s="113"/>
      <c r="LT29" s="113"/>
      <c r="LU29" s="113"/>
      <c r="LV29" s="113"/>
      <c r="LW29" s="113"/>
      <c r="LX29" s="113"/>
      <c r="LY29" s="113"/>
      <c r="LZ29" s="113"/>
      <c r="MA29" s="113"/>
      <c r="MB29" s="113"/>
      <c r="MC29" s="113"/>
      <c r="MD29" s="113"/>
      <c r="ME29" s="113"/>
      <c r="MF29" s="113"/>
      <c r="MG29" s="113"/>
      <c r="MH29" s="113"/>
      <c r="MI29" s="113"/>
      <c r="MJ29" s="113"/>
      <c r="MK29" s="113"/>
      <c r="ML29" s="113"/>
      <c r="MM29" s="113"/>
      <c r="MN29" s="113"/>
      <c r="MO29" s="113"/>
      <c r="MP29" s="113"/>
      <c r="MQ29" s="113"/>
      <c r="MR29" s="113"/>
      <c r="MS29" s="113"/>
      <c r="MT29" s="113"/>
      <c r="MU29" s="113"/>
      <c r="MV29" s="113"/>
      <c r="MW29" s="113"/>
      <c r="MX29" s="113"/>
      <c r="MY29" s="113"/>
      <c r="MZ29" s="113"/>
      <c r="NA29" s="113"/>
      <c r="NB29" s="113"/>
      <c r="NC29" s="113"/>
      <c r="ND29" s="113"/>
      <c r="NE29" s="113"/>
      <c r="NF29" s="113"/>
      <c r="NG29" s="113"/>
      <c r="NH29" s="113"/>
      <c r="NI29" s="114"/>
      <c r="NJ29" s="2"/>
      <c r="NK29" s="2"/>
      <c r="NL29" s="2"/>
      <c r="NM29" s="2"/>
      <c r="NN29" s="2"/>
      <c r="NO29" s="2"/>
      <c r="NP29" s="2"/>
      <c r="NQ29" s="2"/>
      <c r="NR29" s="112"/>
      <c r="NS29" s="113"/>
      <c r="NT29" s="113"/>
      <c r="NU29" s="113"/>
      <c r="NV29" s="113"/>
      <c r="NW29" s="113"/>
      <c r="NX29" s="113"/>
      <c r="NY29" s="113"/>
      <c r="NZ29" s="113"/>
      <c r="OA29" s="113"/>
      <c r="OB29" s="113"/>
      <c r="OC29" s="113"/>
      <c r="OD29" s="113"/>
      <c r="OE29" s="113"/>
      <c r="OF29" s="113"/>
      <c r="OG29" s="113"/>
      <c r="OH29" s="113"/>
      <c r="OI29" s="113"/>
      <c r="OJ29" s="113"/>
      <c r="OK29" s="113"/>
      <c r="OL29" s="113"/>
      <c r="OM29" s="113"/>
      <c r="ON29" s="113"/>
      <c r="OO29" s="113"/>
      <c r="OP29" s="113"/>
      <c r="OQ29" s="113"/>
      <c r="OR29" s="113"/>
      <c r="OS29" s="113"/>
      <c r="OT29" s="113"/>
      <c r="OU29" s="113"/>
      <c r="OV29" s="113"/>
      <c r="OW29" s="113"/>
      <c r="OX29" s="113"/>
      <c r="OY29" s="113"/>
      <c r="OZ29" s="113"/>
      <c r="PA29" s="113"/>
      <c r="PB29" s="113"/>
      <c r="PC29" s="113"/>
      <c r="PD29" s="113"/>
      <c r="PE29" s="113"/>
      <c r="PF29" s="113"/>
      <c r="PG29" s="113"/>
      <c r="PH29" s="113"/>
      <c r="PI29" s="113"/>
      <c r="PJ29" s="113"/>
      <c r="PK29" s="113"/>
      <c r="PL29" s="113"/>
      <c r="PM29" s="113"/>
      <c r="PN29" s="113"/>
      <c r="PO29" s="113"/>
      <c r="PP29" s="113"/>
      <c r="PQ29" s="113"/>
      <c r="PR29" s="113"/>
      <c r="PS29" s="113"/>
      <c r="PT29" s="113"/>
      <c r="PU29" s="113"/>
      <c r="PV29" s="113"/>
      <c r="PW29" s="113"/>
      <c r="PX29" s="113"/>
      <c r="PY29" s="113"/>
      <c r="PZ29" s="113"/>
      <c r="QA29" s="113"/>
      <c r="QB29" s="113"/>
      <c r="QC29" s="113"/>
      <c r="QD29" s="113"/>
      <c r="QE29" s="113"/>
      <c r="QF29" s="113"/>
      <c r="QG29" s="113"/>
      <c r="QH29" s="113"/>
      <c r="QI29" s="113"/>
      <c r="QJ29" s="113"/>
      <c r="QK29" s="113"/>
      <c r="QL29" s="113"/>
      <c r="QM29" s="113"/>
      <c r="QN29" s="113"/>
      <c r="QO29" s="113"/>
      <c r="QP29" s="113"/>
      <c r="QQ29" s="113"/>
      <c r="QR29" s="113"/>
      <c r="QS29" s="113"/>
      <c r="QT29" s="113"/>
      <c r="QU29" s="113"/>
      <c r="QV29" s="113"/>
      <c r="QW29" s="113"/>
      <c r="QX29" s="113"/>
      <c r="QY29" s="113"/>
      <c r="QZ29" s="113"/>
      <c r="RA29" s="113"/>
      <c r="RB29" s="113"/>
      <c r="RC29" s="113"/>
      <c r="RD29" s="113"/>
      <c r="RE29" s="113"/>
      <c r="RF29" s="113"/>
      <c r="RG29" s="113"/>
      <c r="RH29" s="113"/>
      <c r="RI29" s="113"/>
      <c r="RJ29" s="113"/>
      <c r="RK29" s="113"/>
      <c r="RL29" s="113"/>
      <c r="RM29" s="113"/>
      <c r="RN29" s="113"/>
      <c r="RO29" s="113"/>
      <c r="RP29" s="113"/>
      <c r="RQ29" s="113"/>
      <c r="RR29" s="113"/>
      <c r="RS29" s="113"/>
      <c r="RT29" s="113"/>
      <c r="RU29" s="113"/>
      <c r="RV29" s="113"/>
      <c r="RW29" s="113"/>
      <c r="RX29" s="113"/>
      <c r="RY29" s="113"/>
      <c r="RZ29" s="113"/>
      <c r="SA29" s="113"/>
      <c r="SB29" s="113"/>
      <c r="SC29" s="114"/>
      <c r="SD29" s="2"/>
      <c r="SE29" s="2"/>
      <c r="SF29" s="2"/>
      <c r="SG29" s="2"/>
      <c r="SH29" s="2"/>
      <c r="SI29" s="2"/>
      <c r="SJ29" s="2"/>
      <c r="SK29" s="14"/>
      <c r="SL29" s="2"/>
      <c r="SM29" s="71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71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5" t="str">
        <f>データ!$B$10</f>
        <v>R01</v>
      </c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7"/>
      <c r="AR31" s="95" t="str">
        <f>データ!$C$10</f>
        <v>R02</v>
      </c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7"/>
      <c r="BL31" s="95" t="str">
        <f>データ!$D$10</f>
        <v>R03</v>
      </c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7"/>
      <c r="CF31" s="95" t="str">
        <f>データ!$E$10</f>
        <v>R04</v>
      </c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7"/>
      <c r="CZ31" s="95" t="str">
        <f>データ!$F$10</f>
        <v>R05</v>
      </c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7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5" t="str">
        <f>データ!$B$10</f>
        <v>R01</v>
      </c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7"/>
      <c r="FL31" s="95" t="str">
        <f>データ!$C$10</f>
        <v>R02</v>
      </c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7"/>
      <c r="GF31" s="95" t="str">
        <f>データ!$D$10</f>
        <v>R03</v>
      </c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7"/>
      <c r="GZ31" s="95" t="str">
        <f>データ!$E$10</f>
        <v>R04</v>
      </c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7"/>
      <c r="HT31" s="95" t="str">
        <f>データ!$F$10</f>
        <v>R05</v>
      </c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7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5" t="str">
        <f>データ!$B$10</f>
        <v>R01</v>
      </c>
      <c r="JM31" s="96"/>
      <c r="JN31" s="96"/>
      <c r="JO31" s="96"/>
      <c r="JP31" s="96"/>
      <c r="JQ31" s="96"/>
      <c r="JR31" s="96"/>
      <c r="JS31" s="96"/>
      <c r="JT31" s="96"/>
      <c r="JU31" s="96"/>
      <c r="JV31" s="96"/>
      <c r="JW31" s="96"/>
      <c r="JX31" s="96"/>
      <c r="JY31" s="96"/>
      <c r="JZ31" s="96"/>
      <c r="KA31" s="96"/>
      <c r="KB31" s="96"/>
      <c r="KC31" s="96"/>
      <c r="KD31" s="96"/>
      <c r="KE31" s="97"/>
      <c r="KF31" s="95" t="str">
        <f>データ!$C$10</f>
        <v>R02</v>
      </c>
      <c r="KG31" s="96"/>
      <c r="KH31" s="96"/>
      <c r="KI31" s="96"/>
      <c r="KJ31" s="96"/>
      <c r="KK31" s="96"/>
      <c r="KL31" s="96"/>
      <c r="KM31" s="96"/>
      <c r="KN31" s="96"/>
      <c r="KO31" s="96"/>
      <c r="KP31" s="96"/>
      <c r="KQ31" s="96"/>
      <c r="KR31" s="96"/>
      <c r="KS31" s="96"/>
      <c r="KT31" s="96"/>
      <c r="KU31" s="96"/>
      <c r="KV31" s="96"/>
      <c r="KW31" s="96"/>
      <c r="KX31" s="96"/>
      <c r="KY31" s="97"/>
      <c r="KZ31" s="95" t="str">
        <f>データ!$D$10</f>
        <v>R03</v>
      </c>
      <c r="LA31" s="96"/>
      <c r="LB31" s="96"/>
      <c r="LC31" s="96"/>
      <c r="LD31" s="96"/>
      <c r="LE31" s="96"/>
      <c r="LF31" s="96"/>
      <c r="LG31" s="96"/>
      <c r="LH31" s="96"/>
      <c r="LI31" s="96"/>
      <c r="LJ31" s="96"/>
      <c r="LK31" s="96"/>
      <c r="LL31" s="96"/>
      <c r="LM31" s="96"/>
      <c r="LN31" s="96"/>
      <c r="LO31" s="96"/>
      <c r="LP31" s="96"/>
      <c r="LQ31" s="96"/>
      <c r="LR31" s="96"/>
      <c r="LS31" s="97"/>
      <c r="LT31" s="95" t="str">
        <f>データ!$E$10</f>
        <v>R04</v>
      </c>
      <c r="LU31" s="96"/>
      <c r="LV31" s="96"/>
      <c r="LW31" s="96"/>
      <c r="LX31" s="96"/>
      <c r="LY31" s="96"/>
      <c r="LZ31" s="96"/>
      <c r="MA31" s="96"/>
      <c r="MB31" s="96"/>
      <c r="MC31" s="96"/>
      <c r="MD31" s="96"/>
      <c r="ME31" s="96"/>
      <c r="MF31" s="96"/>
      <c r="MG31" s="96"/>
      <c r="MH31" s="96"/>
      <c r="MI31" s="96"/>
      <c r="MJ31" s="96"/>
      <c r="MK31" s="96"/>
      <c r="ML31" s="96"/>
      <c r="MM31" s="97"/>
      <c r="MN31" s="95" t="str">
        <f>データ!$F$10</f>
        <v>R05</v>
      </c>
      <c r="MO31" s="96"/>
      <c r="MP31" s="96"/>
      <c r="MQ31" s="96"/>
      <c r="MR31" s="96"/>
      <c r="MS31" s="96"/>
      <c r="MT31" s="96"/>
      <c r="MU31" s="96"/>
      <c r="MV31" s="96"/>
      <c r="MW31" s="96"/>
      <c r="MX31" s="96"/>
      <c r="MY31" s="96"/>
      <c r="MZ31" s="96"/>
      <c r="NA31" s="96"/>
      <c r="NB31" s="96"/>
      <c r="NC31" s="96"/>
      <c r="ND31" s="96"/>
      <c r="NE31" s="96"/>
      <c r="NF31" s="96"/>
      <c r="NG31" s="97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5" t="str">
        <f>データ!$B$10</f>
        <v>R01</v>
      </c>
      <c r="OG31" s="96"/>
      <c r="OH31" s="96"/>
      <c r="OI31" s="96"/>
      <c r="OJ31" s="96"/>
      <c r="OK31" s="96"/>
      <c r="OL31" s="96"/>
      <c r="OM31" s="96"/>
      <c r="ON31" s="96"/>
      <c r="OO31" s="96"/>
      <c r="OP31" s="96"/>
      <c r="OQ31" s="96"/>
      <c r="OR31" s="96"/>
      <c r="OS31" s="96"/>
      <c r="OT31" s="96"/>
      <c r="OU31" s="96"/>
      <c r="OV31" s="96"/>
      <c r="OW31" s="96"/>
      <c r="OX31" s="96"/>
      <c r="OY31" s="97"/>
      <c r="OZ31" s="95" t="str">
        <f>データ!$C$10</f>
        <v>R02</v>
      </c>
      <c r="PA31" s="96"/>
      <c r="PB31" s="96"/>
      <c r="PC31" s="96"/>
      <c r="PD31" s="96"/>
      <c r="PE31" s="96"/>
      <c r="PF31" s="96"/>
      <c r="PG31" s="96"/>
      <c r="PH31" s="96"/>
      <c r="PI31" s="96"/>
      <c r="PJ31" s="96"/>
      <c r="PK31" s="96"/>
      <c r="PL31" s="96"/>
      <c r="PM31" s="96"/>
      <c r="PN31" s="96"/>
      <c r="PO31" s="96"/>
      <c r="PP31" s="96"/>
      <c r="PQ31" s="96"/>
      <c r="PR31" s="96"/>
      <c r="PS31" s="97"/>
      <c r="PT31" s="95" t="str">
        <f>データ!$D$10</f>
        <v>R03</v>
      </c>
      <c r="PU31" s="96"/>
      <c r="PV31" s="96"/>
      <c r="PW31" s="96"/>
      <c r="PX31" s="96"/>
      <c r="PY31" s="96"/>
      <c r="PZ31" s="96"/>
      <c r="QA31" s="96"/>
      <c r="QB31" s="96"/>
      <c r="QC31" s="96"/>
      <c r="QD31" s="96"/>
      <c r="QE31" s="96"/>
      <c r="QF31" s="96"/>
      <c r="QG31" s="96"/>
      <c r="QH31" s="96"/>
      <c r="QI31" s="96"/>
      <c r="QJ31" s="96"/>
      <c r="QK31" s="96"/>
      <c r="QL31" s="96"/>
      <c r="QM31" s="97"/>
      <c r="QN31" s="95" t="str">
        <f>データ!$E$10</f>
        <v>R04</v>
      </c>
      <c r="QO31" s="96"/>
      <c r="QP31" s="96"/>
      <c r="QQ31" s="96"/>
      <c r="QR31" s="96"/>
      <c r="QS31" s="96"/>
      <c r="QT31" s="96"/>
      <c r="QU31" s="96"/>
      <c r="QV31" s="96"/>
      <c r="QW31" s="96"/>
      <c r="QX31" s="96"/>
      <c r="QY31" s="96"/>
      <c r="QZ31" s="96"/>
      <c r="RA31" s="96"/>
      <c r="RB31" s="96"/>
      <c r="RC31" s="96"/>
      <c r="RD31" s="96"/>
      <c r="RE31" s="96"/>
      <c r="RF31" s="96"/>
      <c r="RG31" s="97"/>
      <c r="RH31" s="95" t="str">
        <f>データ!$F$10</f>
        <v>R05</v>
      </c>
      <c r="RI31" s="96"/>
      <c r="RJ31" s="96"/>
      <c r="RK31" s="96"/>
      <c r="RL31" s="96"/>
      <c r="RM31" s="96"/>
      <c r="RN31" s="96"/>
      <c r="RO31" s="96"/>
      <c r="RP31" s="96"/>
      <c r="RQ31" s="96"/>
      <c r="RR31" s="96"/>
      <c r="RS31" s="96"/>
      <c r="RT31" s="96"/>
      <c r="RU31" s="96"/>
      <c r="RV31" s="96"/>
      <c r="RW31" s="96"/>
      <c r="RX31" s="96"/>
      <c r="RY31" s="96"/>
      <c r="RZ31" s="96"/>
      <c r="SA31" s="97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71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7" t="s">
        <v>23</v>
      </c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X32" s="90">
        <f>データ!T6</f>
        <v>105.17</v>
      </c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2"/>
      <c r="AR32" s="90">
        <f>データ!U6</f>
        <v>100.79</v>
      </c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2"/>
      <c r="BL32" s="90">
        <f>データ!V6</f>
        <v>114.14</v>
      </c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2"/>
      <c r="CF32" s="90">
        <f>データ!W6</f>
        <v>112.11</v>
      </c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2"/>
      <c r="CZ32" s="90">
        <f>データ!X6</f>
        <v>108.84</v>
      </c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7" t="s">
        <v>23</v>
      </c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9"/>
      <c r="ER32" s="90">
        <f>データ!AE6</f>
        <v>0</v>
      </c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2"/>
      <c r="FL32" s="90">
        <f>データ!AF6</f>
        <v>0</v>
      </c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2"/>
      <c r="GF32" s="90">
        <f>データ!AG6</f>
        <v>0</v>
      </c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2"/>
      <c r="GZ32" s="90">
        <f>データ!AH6</f>
        <v>0</v>
      </c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2"/>
      <c r="HT32" s="90">
        <f>データ!AI6</f>
        <v>0</v>
      </c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7" t="s">
        <v>23</v>
      </c>
      <c r="JA32" s="88"/>
      <c r="JB32" s="88"/>
      <c r="JC32" s="88"/>
      <c r="JD32" s="88"/>
      <c r="JE32" s="88"/>
      <c r="JF32" s="88"/>
      <c r="JG32" s="88"/>
      <c r="JH32" s="88"/>
      <c r="JI32" s="88"/>
      <c r="JJ32" s="88"/>
      <c r="JK32" s="89"/>
      <c r="JL32" s="90">
        <f>データ!AP6</f>
        <v>1336.05</v>
      </c>
      <c r="JM32" s="91"/>
      <c r="JN32" s="91"/>
      <c r="JO32" s="91"/>
      <c r="JP32" s="91"/>
      <c r="JQ32" s="91"/>
      <c r="JR32" s="91"/>
      <c r="JS32" s="91"/>
      <c r="JT32" s="91"/>
      <c r="JU32" s="91"/>
      <c r="JV32" s="91"/>
      <c r="JW32" s="91"/>
      <c r="JX32" s="91"/>
      <c r="JY32" s="91"/>
      <c r="JZ32" s="91"/>
      <c r="KA32" s="91"/>
      <c r="KB32" s="91"/>
      <c r="KC32" s="91"/>
      <c r="KD32" s="91"/>
      <c r="KE32" s="92"/>
      <c r="KF32" s="90">
        <f>データ!AQ6</f>
        <v>1053.26</v>
      </c>
      <c r="KG32" s="91"/>
      <c r="KH32" s="91"/>
      <c r="KI32" s="91"/>
      <c r="KJ32" s="91"/>
      <c r="KK32" s="91"/>
      <c r="KL32" s="91"/>
      <c r="KM32" s="91"/>
      <c r="KN32" s="91"/>
      <c r="KO32" s="91"/>
      <c r="KP32" s="91"/>
      <c r="KQ32" s="91"/>
      <c r="KR32" s="91"/>
      <c r="KS32" s="91"/>
      <c r="KT32" s="91"/>
      <c r="KU32" s="91"/>
      <c r="KV32" s="91"/>
      <c r="KW32" s="91"/>
      <c r="KX32" s="91"/>
      <c r="KY32" s="92"/>
      <c r="KZ32" s="90">
        <f>データ!AR6</f>
        <v>989.65</v>
      </c>
      <c r="LA32" s="91"/>
      <c r="LB32" s="91"/>
      <c r="LC32" s="91"/>
      <c r="LD32" s="91"/>
      <c r="LE32" s="91"/>
      <c r="LF32" s="91"/>
      <c r="LG32" s="91"/>
      <c r="LH32" s="91"/>
      <c r="LI32" s="91"/>
      <c r="LJ32" s="91"/>
      <c r="LK32" s="91"/>
      <c r="LL32" s="91"/>
      <c r="LM32" s="91"/>
      <c r="LN32" s="91"/>
      <c r="LO32" s="91"/>
      <c r="LP32" s="91"/>
      <c r="LQ32" s="91"/>
      <c r="LR32" s="91"/>
      <c r="LS32" s="92"/>
      <c r="LT32" s="90">
        <f>データ!AS6</f>
        <v>2689.19</v>
      </c>
      <c r="LU32" s="91"/>
      <c r="LV32" s="91"/>
      <c r="LW32" s="91"/>
      <c r="LX32" s="91"/>
      <c r="LY32" s="91"/>
      <c r="LZ32" s="91"/>
      <c r="MA32" s="91"/>
      <c r="MB32" s="91"/>
      <c r="MC32" s="91"/>
      <c r="MD32" s="91"/>
      <c r="ME32" s="91"/>
      <c r="MF32" s="91"/>
      <c r="MG32" s="91"/>
      <c r="MH32" s="91"/>
      <c r="MI32" s="91"/>
      <c r="MJ32" s="91"/>
      <c r="MK32" s="91"/>
      <c r="ML32" s="91"/>
      <c r="MM32" s="92"/>
      <c r="MN32" s="90">
        <f>データ!AT6</f>
        <v>1417.21</v>
      </c>
      <c r="MO32" s="91"/>
      <c r="MP32" s="91"/>
      <c r="MQ32" s="91"/>
      <c r="MR32" s="91"/>
      <c r="MS32" s="91"/>
      <c r="MT32" s="91"/>
      <c r="MU32" s="91"/>
      <c r="MV32" s="91"/>
      <c r="MW32" s="91"/>
      <c r="MX32" s="91"/>
      <c r="MY32" s="91"/>
      <c r="MZ32" s="91"/>
      <c r="NA32" s="91"/>
      <c r="NB32" s="91"/>
      <c r="NC32" s="91"/>
      <c r="ND32" s="91"/>
      <c r="NE32" s="91"/>
      <c r="NF32" s="91"/>
      <c r="NG32" s="9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7" t="s">
        <v>23</v>
      </c>
      <c r="NU32" s="88"/>
      <c r="NV32" s="88"/>
      <c r="NW32" s="88"/>
      <c r="NX32" s="88"/>
      <c r="NY32" s="88"/>
      <c r="NZ32" s="88"/>
      <c r="OA32" s="88"/>
      <c r="OB32" s="88"/>
      <c r="OC32" s="88"/>
      <c r="OD32" s="88"/>
      <c r="OE32" s="89"/>
      <c r="OF32" s="90">
        <f>データ!BA6</f>
        <v>0</v>
      </c>
      <c r="OG32" s="91"/>
      <c r="OH32" s="91"/>
      <c r="OI32" s="91"/>
      <c r="OJ32" s="91"/>
      <c r="OK32" s="91"/>
      <c r="OL32" s="91"/>
      <c r="OM32" s="91"/>
      <c r="ON32" s="91"/>
      <c r="OO32" s="91"/>
      <c r="OP32" s="91"/>
      <c r="OQ32" s="91"/>
      <c r="OR32" s="91"/>
      <c r="OS32" s="91"/>
      <c r="OT32" s="91"/>
      <c r="OU32" s="91"/>
      <c r="OV32" s="91"/>
      <c r="OW32" s="91"/>
      <c r="OX32" s="91"/>
      <c r="OY32" s="92"/>
      <c r="OZ32" s="90">
        <f>データ!BB6</f>
        <v>0</v>
      </c>
      <c r="PA32" s="91"/>
      <c r="PB32" s="91"/>
      <c r="PC32" s="91"/>
      <c r="PD32" s="91"/>
      <c r="PE32" s="91"/>
      <c r="PF32" s="91"/>
      <c r="PG32" s="91"/>
      <c r="PH32" s="91"/>
      <c r="PI32" s="91"/>
      <c r="PJ32" s="91"/>
      <c r="PK32" s="91"/>
      <c r="PL32" s="91"/>
      <c r="PM32" s="91"/>
      <c r="PN32" s="91"/>
      <c r="PO32" s="91"/>
      <c r="PP32" s="91"/>
      <c r="PQ32" s="91"/>
      <c r="PR32" s="91"/>
      <c r="PS32" s="92"/>
      <c r="PT32" s="90">
        <f>データ!BC6</f>
        <v>0</v>
      </c>
      <c r="PU32" s="91"/>
      <c r="PV32" s="91"/>
      <c r="PW32" s="91"/>
      <c r="PX32" s="91"/>
      <c r="PY32" s="91"/>
      <c r="PZ32" s="91"/>
      <c r="QA32" s="91"/>
      <c r="QB32" s="91"/>
      <c r="QC32" s="91"/>
      <c r="QD32" s="91"/>
      <c r="QE32" s="91"/>
      <c r="QF32" s="91"/>
      <c r="QG32" s="91"/>
      <c r="QH32" s="91"/>
      <c r="QI32" s="91"/>
      <c r="QJ32" s="91"/>
      <c r="QK32" s="91"/>
      <c r="QL32" s="91"/>
      <c r="QM32" s="92"/>
      <c r="QN32" s="90">
        <f>データ!BD6</f>
        <v>0</v>
      </c>
      <c r="QO32" s="91"/>
      <c r="QP32" s="91"/>
      <c r="QQ32" s="91"/>
      <c r="QR32" s="91"/>
      <c r="QS32" s="91"/>
      <c r="QT32" s="91"/>
      <c r="QU32" s="91"/>
      <c r="QV32" s="91"/>
      <c r="QW32" s="91"/>
      <c r="QX32" s="91"/>
      <c r="QY32" s="91"/>
      <c r="QZ32" s="91"/>
      <c r="RA32" s="91"/>
      <c r="RB32" s="91"/>
      <c r="RC32" s="91"/>
      <c r="RD32" s="91"/>
      <c r="RE32" s="91"/>
      <c r="RF32" s="91"/>
      <c r="RG32" s="92"/>
      <c r="RH32" s="90">
        <f>データ!BE6</f>
        <v>0</v>
      </c>
      <c r="RI32" s="91"/>
      <c r="RJ32" s="91"/>
      <c r="RK32" s="91"/>
      <c r="RL32" s="91"/>
      <c r="RM32" s="91"/>
      <c r="RN32" s="91"/>
      <c r="RO32" s="91"/>
      <c r="RP32" s="91"/>
      <c r="RQ32" s="91"/>
      <c r="RR32" s="91"/>
      <c r="RS32" s="91"/>
      <c r="RT32" s="91"/>
      <c r="RU32" s="91"/>
      <c r="RV32" s="91"/>
      <c r="RW32" s="91"/>
      <c r="RX32" s="91"/>
      <c r="RY32" s="91"/>
      <c r="RZ32" s="91"/>
      <c r="SA32" s="9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71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7" t="s">
        <v>24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  <c r="X33" s="90">
        <f>データ!Y6</f>
        <v>114.99</v>
      </c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2"/>
      <c r="AR33" s="90">
        <f>データ!Z6</f>
        <v>110.04</v>
      </c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2"/>
      <c r="BL33" s="90">
        <f>データ!AA6</f>
        <v>115</v>
      </c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2"/>
      <c r="CF33" s="90">
        <f>データ!AB6</f>
        <v>110.28</v>
      </c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2"/>
      <c r="CZ33" s="90">
        <f>データ!AC6</f>
        <v>111.15</v>
      </c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7" t="s">
        <v>24</v>
      </c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9"/>
      <c r="ER33" s="90">
        <f>データ!AJ6</f>
        <v>75.56</v>
      </c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2"/>
      <c r="FL33" s="90">
        <f>データ!AK6</f>
        <v>68.38</v>
      </c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2"/>
      <c r="GF33" s="90">
        <f>データ!AL6</f>
        <v>66.13</v>
      </c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2"/>
      <c r="GZ33" s="90">
        <f>データ!AM6</f>
        <v>70.209999999999994</v>
      </c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2"/>
      <c r="HT33" s="90">
        <f>データ!AN6</f>
        <v>67.7</v>
      </c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7" t="s">
        <v>24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9"/>
      <c r="JL33" s="90">
        <f>データ!AU6</f>
        <v>786.06</v>
      </c>
      <c r="JM33" s="91"/>
      <c r="JN33" s="91"/>
      <c r="JO33" s="91"/>
      <c r="JP33" s="91"/>
      <c r="JQ33" s="91"/>
      <c r="JR33" s="91"/>
      <c r="JS33" s="91"/>
      <c r="JT33" s="91"/>
      <c r="JU33" s="91"/>
      <c r="JV33" s="91"/>
      <c r="JW33" s="91"/>
      <c r="JX33" s="91"/>
      <c r="JY33" s="91"/>
      <c r="JZ33" s="91"/>
      <c r="KA33" s="91"/>
      <c r="KB33" s="91"/>
      <c r="KC33" s="91"/>
      <c r="KD33" s="91"/>
      <c r="KE33" s="92"/>
      <c r="KF33" s="90">
        <f>データ!AV6</f>
        <v>771.18</v>
      </c>
      <c r="KG33" s="91"/>
      <c r="KH33" s="91"/>
      <c r="KI33" s="91"/>
      <c r="KJ33" s="91"/>
      <c r="KK33" s="91"/>
      <c r="KL33" s="91"/>
      <c r="KM33" s="91"/>
      <c r="KN33" s="91"/>
      <c r="KO33" s="91"/>
      <c r="KP33" s="91"/>
      <c r="KQ33" s="91"/>
      <c r="KR33" s="91"/>
      <c r="KS33" s="91"/>
      <c r="KT33" s="91"/>
      <c r="KU33" s="91"/>
      <c r="KV33" s="91"/>
      <c r="KW33" s="91"/>
      <c r="KX33" s="91"/>
      <c r="KY33" s="92"/>
      <c r="KZ33" s="90">
        <f>データ!AW6</f>
        <v>815.18</v>
      </c>
      <c r="LA33" s="91"/>
      <c r="LB33" s="91"/>
      <c r="LC33" s="91"/>
      <c r="LD33" s="91"/>
      <c r="LE33" s="91"/>
      <c r="LF33" s="91"/>
      <c r="LG33" s="91"/>
      <c r="LH33" s="91"/>
      <c r="LI33" s="91"/>
      <c r="LJ33" s="91"/>
      <c r="LK33" s="91"/>
      <c r="LL33" s="91"/>
      <c r="LM33" s="91"/>
      <c r="LN33" s="91"/>
      <c r="LO33" s="91"/>
      <c r="LP33" s="91"/>
      <c r="LQ33" s="91"/>
      <c r="LR33" s="91"/>
      <c r="LS33" s="92"/>
      <c r="LT33" s="90">
        <f>データ!AX6</f>
        <v>808.62</v>
      </c>
      <c r="LU33" s="91"/>
      <c r="LV33" s="91"/>
      <c r="LW33" s="91"/>
      <c r="LX33" s="91"/>
      <c r="LY33" s="91"/>
      <c r="LZ33" s="91"/>
      <c r="MA33" s="91"/>
      <c r="MB33" s="91"/>
      <c r="MC33" s="91"/>
      <c r="MD33" s="91"/>
      <c r="ME33" s="91"/>
      <c r="MF33" s="91"/>
      <c r="MG33" s="91"/>
      <c r="MH33" s="91"/>
      <c r="MI33" s="91"/>
      <c r="MJ33" s="91"/>
      <c r="MK33" s="91"/>
      <c r="ML33" s="91"/>
      <c r="MM33" s="92"/>
      <c r="MN33" s="90">
        <f>データ!AY6</f>
        <v>717.27</v>
      </c>
      <c r="MO33" s="91"/>
      <c r="MP33" s="91"/>
      <c r="MQ33" s="91"/>
      <c r="MR33" s="91"/>
      <c r="MS33" s="91"/>
      <c r="MT33" s="91"/>
      <c r="MU33" s="91"/>
      <c r="MV33" s="91"/>
      <c r="MW33" s="91"/>
      <c r="MX33" s="91"/>
      <c r="MY33" s="91"/>
      <c r="MZ33" s="91"/>
      <c r="NA33" s="91"/>
      <c r="NB33" s="91"/>
      <c r="NC33" s="91"/>
      <c r="ND33" s="91"/>
      <c r="NE33" s="91"/>
      <c r="NF33" s="91"/>
      <c r="NG33" s="9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7" t="s">
        <v>24</v>
      </c>
      <c r="NU33" s="88"/>
      <c r="NV33" s="88"/>
      <c r="NW33" s="88"/>
      <c r="NX33" s="88"/>
      <c r="NY33" s="88"/>
      <c r="NZ33" s="88"/>
      <c r="OA33" s="88"/>
      <c r="OB33" s="88"/>
      <c r="OC33" s="88"/>
      <c r="OD33" s="88"/>
      <c r="OE33" s="89"/>
      <c r="OF33" s="90">
        <f>データ!BF6</f>
        <v>450.91</v>
      </c>
      <c r="OG33" s="91"/>
      <c r="OH33" s="91"/>
      <c r="OI33" s="91"/>
      <c r="OJ33" s="91"/>
      <c r="OK33" s="91"/>
      <c r="OL33" s="91"/>
      <c r="OM33" s="91"/>
      <c r="ON33" s="91"/>
      <c r="OO33" s="91"/>
      <c r="OP33" s="91"/>
      <c r="OQ33" s="91"/>
      <c r="OR33" s="91"/>
      <c r="OS33" s="91"/>
      <c r="OT33" s="91"/>
      <c r="OU33" s="91"/>
      <c r="OV33" s="91"/>
      <c r="OW33" s="91"/>
      <c r="OX33" s="91"/>
      <c r="OY33" s="92"/>
      <c r="OZ33" s="90">
        <f>データ!BG6</f>
        <v>444.01</v>
      </c>
      <c r="PA33" s="91"/>
      <c r="PB33" s="91"/>
      <c r="PC33" s="91"/>
      <c r="PD33" s="91"/>
      <c r="PE33" s="91"/>
      <c r="PF33" s="91"/>
      <c r="PG33" s="91"/>
      <c r="PH33" s="91"/>
      <c r="PI33" s="91"/>
      <c r="PJ33" s="91"/>
      <c r="PK33" s="91"/>
      <c r="PL33" s="91"/>
      <c r="PM33" s="91"/>
      <c r="PN33" s="91"/>
      <c r="PO33" s="91"/>
      <c r="PP33" s="91"/>
      <c r="PQ33" s="91"/>
      <c r="PR33" s="91"/>
      <c r="PS33" s="92"/>
      <c r="PT33" s="90">
        <f>データ!BH6</f>
        <v>413.29</v>
      </c>
      <c r="PU33" s="91"/>
      <c r="PV33" s="91"/>
      <c r="PW33" s="91"/>
      <c r="PX33" s="91"/>
      <c r="PY33" s="91"/>
      <c r="PZ33" s="91"/>
      <c r="QA33" s="91"/>
      <c r="QB33" s="91"/>
      <c r="QC33" s="91"/>
      <c r="QD33" s="91"/>
      <c r="QE33" s="91"/>
      <c r="QF33" s="91"/>
      <c r="QG33" s="91"/>
      <c r="QH33" s="91"/>
      <c r="QI33" s="91"/>
      <c r="QJ33" s="91"/>
      <c r="QK33" s="91"/>
      <c r="QL33" s="91"/>
      <c r="QM33" s="92"/>
      <c r="QN33" s="90">
        <f>データ!BI6</f>
        <v>408.48</v>
      </c>
      <c r="QO33" s="91"/>
      <c r="QP33" s="91"/>
      <c r="QQ33" s="91"/>
      <c r="QR33" s="91"/>
      <c r="QS33" s="91"/>
      <c r="QT33" s="91"/>
      <c r="QU33" s="91"/>
      <c r="QV33" s="91"/>
      <c r="QW33" s="91"/>
      <c r="QX33" s="91"/>
      <c r="QY33" s="91"/>
      <c r="QZ33" s="91"/>
      <c r="RA33" s="91"/>
      <c r="RB33" s="91"/>
      <c r="RC33" s="91"/>
      <c r="RD33" s="91"/>
      <c r="RE33" s="91"/>
      <c r="RF33" s="91"/>
      <c r="RG33" s="92"/>
      <c r="RH33" s="90">
        <f>データ!BJ6</f>
        <v>383.72</v>
      </c>
      <c r="RI33" s="91"/>
      <c r="RJ33" s="91"/>
      <c r="RK33" s="91"/>
      <c r="RL33" s="91"/>
      <c r="RM33" s="91"/>
      <c r="RN33" s="91"/>
      <c r="RO33" s="91"/>
      <c r="RP33" s="91"/>
      <c r="RQ33" s="91"/>
      <c r="RR33" s="91"/>
      <c r="RS33" s="91"/>
      <c r="RT33" s="91"/>
      <c r="RU33" s="91"/>
      <c r="RV33" s="91"/>
      <c r="RW33" s="91"/>
      <c r="RX33" s="91"/>
      <c r="RY33" s="91"/>
      <c r="RZ33" s="91"/>
      <c r="SA33" s="9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71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1"/>
      <c r="DV34" s="2"/>
      <c r="DW34" s="2"/>
      <c r="DX34" s="2"/>
      <c r="DY34" s="2"/>
      <c r="DZ34" s="2"/>
      <c r="EA34" s="2"/>
      <c r="EB34" s="2"/>
      <c r="EC34" s="2"/>
      <c r="ED34" s="49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1"/>
      <c r="IP34" s="2"/>
      <c r="IQ34" s="2"/>
      <c r="IR34" s="2"/>
      <c r="IS34" s="2"/>
      <c r="IT34" s="2"/>
      <c r="IU34" s="2"/>
      <c r="IV34" s="2"/>
      <c r="IW34" s="2"/>
      <c r="IX34" s="49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1"/>
      <c r="NJ34" s="2"/>
      <c r="NK34" s="2"/>
      <c r="NL34" s="2"/>
      <c r="NM34" s="2"/>
      <c r="NN34" s="2"/>
      <c r="NO34" s="2"/>
      <c r="NP34" s="2"/>
      <c r="NQ34" s="2"/>
      <c r="NR34" s="49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51"/>
      <c r="SD34" s="2"/>
      <c r="SE34" s="2"/>
      <c r="SF34" s="2"/>
      <c r="SG34" s="2"/>
      <c r="SH34" s="2"/>
      <c r="SI34" s="2"/>
      <c r="SJ34" s="2"/>
      <c r="SK34" s="14"/>
      <c r="SL34" s="2"/>
      <c r="SM34" s="71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71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71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71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71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71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8"/>
      <c r="DV40" s="2"/>
      <c r="DW40" s="2"/>
      <c r="DX40" s="2"/>
      <c r="DY40" s="2"/>
      <c r="DZ40" s="2"/>
      <c r="EA40" s="2"/>
      <c r="EB40" s="2"/>
      <c r="EC40" s="2"/>
      <c r="ED40" s="106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8"/>
      <c r="IP40" s="2"/>
      <c r="IQ40" s="2"/>
      <c r="IR40" s="2"/>
      <c r="IS40" s="2"/>
      <c r="IT40" s="2"/>
      <c r="IU40" s="2"/>
      <c r="IV40" s="2"/>
      <c r="IW40" s="2"/>
      <c r="IX40" s="106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8"/>
      <c r="NJ40" s="2"/>
      <c r="NK40" s="2"/>
      <c r="NL40" s="2"/>
      <c r="NM40" s="2"/>
      <c r="NN40" s="2"/>
      <c r="NO40" s="2"/>
      <c r="NP40" s="2"/>
      <c r="NQ40" s="2"/>
      <c r="NR40" s="106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  <c r="QU40" s="107"/>
      <c r="QV40" s="107"/>
      <c r="QW40" s="107"/>
      <c r="QX40" s="107"/>
      <c r="QY40" s="107"/>
      <c r="QZ40" s="107"/>
      <c r="RA40" s="107"/>
      <c r="RB40" s="107"/>
      <c r="RC40" s="107"/>
      <c r="RD40" s="107"/>
      <c r="RE40" s="107"/>
      <c r="RF40" s="107"/>
      <c r="RG40" s="107"/>
      <c r="RH40" s="107"/>
      <c r="RI40" s="107"/>
      <c r="RJ40" s="107"/>
      <c r="RK40" s="107"/>
      <c r="RL40" s="107"/>
      <c r="RM40" s="107"/>
      <c r="RN40" s="107"/>
      <c r="RO40" s="107"/>
      <c r="RP40" s="107"/>
      <c r="RQ40" s="107"/>
      <c r="RR40" s="107"/>
      <c r="RS40" s="107"/>
      <c r="RT40" s="107"/>
      <c r="RU40" s="107"/>
      <c r="RV40" s="107"/>
      <c r="RW40" s="107"/>
      <c r="RX40" s="107"/>
      <c r="RY40" s="107"/>
      <c r="RZ40" s="107"/>
      <c r="SA40" s="107"/>
      <c r="SB40" s="107"/>
      <c r="SC40" s="108"/>
      <c r="SD40" s="2"/>
      <c r="SE40" s="2"/>
      <c r="SF40" s="2"/>
      <c r="SG40" s="2"/>
      <c r="SH40" s="2"/>
      <c r="SI40" s="2"/>
      <c r="SJ40" s="2"/>
      <c r="SK40" s="14"/>
      <c r="SL40" s="2"/>
      <c r="SM40" s="71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1"/>
      <c r="DV41" s="2"/>
      <c r="DW41" s="2"/>
      <c r="DX41" s="2"/>
      <c r="DY41" s="2"/>
      <c r="DZ41" s="2"/>
      <c r="EA41" s="2"/>
      <c r="EB41" s="2"/>
      <c r="EC41" s="2"/>
      <c r="ED41" s="109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1"/>
      <c r="IP41" s="2"/>
      <c r="IQ41" s="2"/>
      <c r="IR41" s="2"/>
      <c r="IS41" s="2"/>
      <c r="IT41" s="2"/>
      <c r="IU41" s="2"/>
      <c r="IV41" s="2"/>
      <c r="IW41" s="2"/>
      <c r="IX41" s="109"/>
      <c r="IY41" s="110"/>
      <c r="IZ41" s="110"/>
      <c r="JA41" s="110"/>
      <c r="JB41" s="110"/>
      <c r="JC41" s="110"/>
      <c r="JD41" s="110"/>
      <c r="JE41" s="110"/>
      <c r="JF41" s="110"/>
      <c r="JG41" s="110"/>
      <c r="JH41" s="110"/>
      <c r="JI41" s="110"/>
      <c r="JJ41" s="110"/>
      <c r="JK41" s="110"/>
      <c r="JL41" s="110"/>
      <c r="JM41" s="110"/>
      <c r="JN41" s="110"/>
      <c r="JO41" s="110"/>
      <c r="JP41" s="110"/>
      <c r="JQ41" s="110"/>
      <c r="JR41" s="110"/>
      <c r="JS41" s="110"/>
      <c r="JT41" s="110"/>
      <c r="JU41" s="110"/>
      <c r="JV41" s="110"/>
      <c r="JW41" s="110"/>
      <c r="JX41" s="110"/>
      <c r="JY41" s="110"/>
      <c r="JZ41" s="110"/>
      <c r="KA41" s="110"/>
      <c r="KB41" s="110"/>
      <c r="KC41" s="110"/>
      <c r="KD41" s="110"/>
      <c r="KE41" s="110"/>
      <c r="KF41" s="110"/>
      <c r="KG41" s="110"/>
      <c r="KH41" s="110"/>
      <c r="KI41" s="110"/>
      <c r="KJ41" s="110"/>
      <c r="KK41" s="110"/>
      <c r="KL41" s="110"/>
      <c r="KM41" s="110"/>
      <c r="KN41" s="110"/>
      <c r="KO41" s="110"/>
      <c r="KP41" s="110"/>
      <c r="KQ41" s="110"/>
      <c r="KR41" s="110"/>
      <c r="KS41" s="110"/>
      <c r="KT41" s="110"/>
      <c r="KU41" s="110"/>
      <c r="KV41" s="110"/>
      <c r="KW41" s="110"/>
      <c r="KX41" s="110"/>
      <c r="KY41" s="110"/>
      <c r="KZ41" s="110"/>
      <c r="LA41" s="110"/>
      <c r="LB41" s="110"/>
      <c r="LC41" s="110"/>
      <c r="LD41" s="110"/>
      <c r="LE41" s="110"/>
      <c r="LF41" s="110"/>
      <c r="LG41" s="110"/>
      <c r="LH41" s="110"/>
      <c r="LI41" s="110"/>
      <c r="LJ41" s="110"/>
      <c r="LK41" s="110"/>
      <c r="LL41" s="110"/>
      <c r="LM41" s="110"/>
      <c r="LN41" s="110"/>
      <c r="LO41" s="110"/>
      <c r="LP41" s="110"/>
      <c r="LQ41" s="110"/>
      <c r="LR41" s="110"/>
      <c r="LS41" s="110"/>
      <c r="LT41" s="110"/>
      <c r="LU41" s="110"/>
      <c r="LV41" s="110"/>
      <c r="LW41" s="110"/>
      <c r="LX41" s="110"/>
      <c r="LY41" s="110"/>
      <c r="LZ41" s="110"/>
      <c r="MA41" s="110"/>
      <c r="MB41" s="110"/>
      <c r="MC41" s="110"/>
      <c r="MD41" s="110"/>
      <c r="ME41" s="110"/>
      <c r="MF41" s="110"/>
      <c r="MG41" s="110"/>
      <c r="MH41" s="110"/>
      <c r="MI41" s="110"/>
      <c r="MJ41" s="110"/>
      <c r="MK41" s="110"/>
      <c r="ML41" s="110"/>
      <c r="MM41" s="110"/>
      <c r="MN41" s="110"/>
      <c r="MO41" s="110"/>
      <c r="MP41" s="110"/>
      <c r="MQ41" s="110"/>
      <c r="MR41" s="110"/>
      <c r="MS41" s="110"/>
      <c r="MT41" s="110"/>
      <c r="MU41" s="110"/>
      <c r="MV41" s="110"/>
      <c r="MW41" s="110"/>
      <c r="MX41" s="110"/>
      <c r="MY41" s="110"/>
      <c r="MZ41" s="110"/>
      <c r="NA41" s="110"/>
      <c r="NB41" s="110"/>
      <c r="NC41" s="110"/>
      <c r="ND41" s="110"/>
      <c r="NE41" s="110"/>
      <c r="NF41" s="110"/>
      <c r="NG41" s="110"/>
      <c r="NH41" s="110"/>
      <c r="NI41" s="111"/>
      <c r="NJ41" s="2"/>
      <c r="NK41" s="2"/>
      <c r="NL41" s="2"/>
      <c r="NM41" s="2"/>
      <c r="NN41" s="2"/>
      <c r="NO41" s="2"/>
      <c r="NP41" s="2"/>
      <c r="NQ41" s="2"/>
      <c r="NR41" s="109"/>
      <c r="NS41" s="110"/>
      <c r="NT41" s="110"/>
      <c r="NU41" s="110"/>
      <c r="NV41" s="110"/>
      <c r="NW41" s="110"/>
      <c r="NX41" s="110"/>
      <c r="NY41" s="110"/>
      <c r="NZ41" s="110"/>
      <c r="OA41" s="110"/>
      <c r="OB41" s="110"/>
      <c r="OC41" s="110"/>
      <c r="OD41" s="110"/>
      <c r="OE41" s="110"/>
      <c r="OF41" s="110"/>
      <c r="OG41" s="110"/>
      <c r="OH41" s="110"/>
      <c r="OI41" s="110"/>
      <c r="OJ41" s="110"/>
      <c r="OK41" s="110"/>
      <c r="OL41" s="110"/>
      <c r="OM41" s="110"/>
      <c r="ON41" s="110"/>
      <c r="OO41" s="110"/>
      <c r="OP41" s="110"/>
      <c r="OQ41" s="110"/>
      <c r="OR41" s="110"/>
      <c r="OS41" s="110"/>
      <c r="OT41" s="110"/>
      <c r="OU41" s="110"/>
      <c r="OV41" s="110"/>
      <c r="OW41" s="110"/>
      <c r="OX41" s="110"/>
      <c r="OY41" s="110"/>
      <c r="OZ41" s="110"/>
      <c r="PA41" s="110"/>
      <c r="PB41" s="110"/>
      <c r="PC41" s="110"/>
      <c r="PD41" s="110"/>
      <c r="PE41" s="110"/>
      <c r="PF41" s="110"/>
      <c r="PG41" s="110"/>
      <c r="PH41" s="110"/>
      <c r="PI41" s="110"/>
      <c r="PJ41" s="110"/>
      <c r="PK41" s="110"/>
      <c r="PL41" s="110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  <c r="RV41" s="110"/>
      <c r="RW41" s="110"/>
      <c r="RX41" s="110"/>
      <c r="RY41" s="110"/>
      <c r="RZ41" s="110"/>
      <c r="SA41" s="110"/>
      <c r="SB41" s="110"/>
      <c r="SC41" s="111"/>
      <c r="SD41" s="2"/>
      <c r="SE41" s="2"/>
      <c r="SF41" s="2"/>
      <c r="SG41" s="2"/>
      <c r="SH41" s="2"/>
      <c r="SI41" s="2"/>
      <c r="SJ41" s="2"/>
      <c r="SK41" s="14"/>
      <c r="SL41" s="2"/>
      <c r="SM41" s="71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1"/>
      <c r="DV42" s="2"/>
      <c r="DW42" s="2"/>
      <c r="DX42" s="2"/>
      <c r="DY42" s="2"/>
      <c r="DZ42" s="2"/>
      <c r="EA42" s="2"/>
      <c r="EB42" s="2"/>
      <c r="EC42" s="2"/>
      <c r="ED42" s="109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1"/>
      <c r="IP42" s="2"/>
      <c r="IQ42" s="2"/>
      <c r="IR42" s="2"/>
      <c r="IS42" s="2"/>
      <c r="IT42" s="2"/>
      <c r="IU42" s="2"/>
      <c r="IV42" s="2"/>
      <c r="IW42" s="2"/>
      <c r="IX42" s="109"/>
      <c r="IY42" s="110"/>
      <c r="IZ42" s="110"/>
      <c r="JA42" s="110"/>
      <c r="JB42" s="110"/>
      <c r="JC42" s="110"/>
      <c r="JD42" s="110"/>
      <c r="JE42" s="110"/>
      <c r="JF42" s="110"/>
      <c r="JG42" s="110"/>
      <c r="JH42" s="110"/>
      <c r="JI42" s="110"/>
      <c r="JJ42" s="110"/>
      <c r="JK42" s="110"/>
      <c r="JL42" s="110"/>
      <c r="JM42" s="110"/>
      <c r="JN42" s="110"/>
      <c r="JO42" s="110"/>
      <c r="JP42" s="110"/>
      <c r="JQ42" s="110"/>
      <c r="JR42" s="110"/>
      <c r="JS42" s="110"/>
      <c r="JT42" s="110"/>
      <c r="JU42" s="110"/>
      <c r="JV42" s="110"/>
      <c r="JW42" s="110"/>
      <c r="JX42" s="110"/>
      <c r="JY42" s="110"/>
      <c r="JZ42" s="110"/>
      <c r="KA42" s="110"/>
      <c r="KB42" s="110"/>
      <c r="KC42" s="110"/>
      <c r="KD42" s="110"/>
      <c r="KE42" s="110"/>
      <c r="KF42" s="110"/>
      <c r="KG42" s="110"/>
      <c r="KH42" s="110"/>
      <c r="KI42" s="110"/>
      <c r="KJ42" s="110"/>
      <c r="KK42" s="110"/>
      <c r="KL42" s="110"/>
      <c r="KM42" s="110"/>
      <c r="KN42" s="110"/>
      <c r="KO42" s="110"/>
      <c r="KP42" s="110"/>
      <c r="KQ42" s="110"/>
      <c r="KR42" s="110"/>
      <c r="KS42" s="110"/>
      <c r="KT42" s="110"/>
      <c r="KU42" s="110"/>
      <c r="KV42" s="110"/>
      <c r="KW42" s="110"/>
      <c r="KX42" s="110"/>
      <c r="KY42" s="110"/>
      <c r="KZ42" s="110"/>
      <c r="LA42" s="110"/>
      <c r="LB42" s="110"/>
      <c r="LC42" s="110"/>
      <c r="LD42" s="110"/>
      <c r="LE42" s="110"/>
      <c r="LF42" s="110"/>
      <c r="LG42" s="110"/>
      <c r="LH42" s="110"/>
      <c r="LI42" s="110"/>
      <c r="LJ42" s="110"/>
      <c r="LK42" s="110"/>
      <c r="LL42" s="110"/>
      <c r="LM42" s="110"/>
      <c r="LN42" s="110"/>
      <c r="LO42" s="110"/>
      <c r="LP42" s="110"/>
      <c r="LQ42" s="110"/>
      <c r="LR42" s="110"/>
      <c r="LS42" s="110"/>
      <c r="LT42" s="110"/>
      <c r="LU42" s="110"/>
      <c r="LV42" s="110"/>
      <c r="LW42" s="110"/>
      <c r="LX42" s="110"/>
      <c r="LY42" s="110"/>
      <c r="LZ42" s="110"/>
      <c r="MA42" s="110"/>
      <c r="MB42" s="110"/>
      <c r="MC42" s="110"/>
      <c r="MD42" s="110"/>
      <c r="ME42" s="110"/>
      <c r="MF42" s="110"/>
      <c r="MG42" s="110"/>
      <c r="MH42" s="110"/>
      <c r="MI42" s="110"/>
      <c r="MJ42" s="110"/>
      <c r="MK42" s="110"/>
      <c r="ML42" s="110"/>
      <c r="MM42" s="110"/>
      <c r="MN42" s="110"/>
      <c r="MO42" s="110"/>
      <c r="MP42" s="110"/>
      <c r="MQ42" s="110"/>
      <c r="MR42" s="110"/>
      <c r="MS42" s="110"/>
      <c r="MT42" s="110"/>
      <c r="MU42" s="110"/>
      <c r="MV42" s="110"/>
      <c r="MW42" s="110"/>
      <c r="MX42" s="110"/>
      <c r="MY42" s="110"/>
      <c r="MZ42" s="110"/>
      <c r="NA42" s="110"/>
      <c r="NB42" s="110"/>
      <c r="NC42" s="110"/>
      <c r="ND42" s="110"/>
      <c r="NE42" s="110"/>
      <c r="NF42" s="110"/>
      <c r="NG42" s="110"/>
      <c r="NH42" s="110"/>
      <c r="NI42" s="111"/>
      <c r="NJ42" s="2"/>
      <c r="NK42" s="2"/>
      <c r="NL42" s="2"/>
      <c r="NM42" s="2"/>
      <c r="NN42" s="2"/>
      <c r="NO42" s="2"/>
      <c r="NP42" s="2"/>
      <c r="NQ42" s="2"/>
      <c r="NR42" s="109"/>
      <c r="NS42" s="110"/>
      <c r="NT42" s="110"/>
      <c r="NU42" s="110"/>
      <c r="NV42" s="110"/>
      <c r="NW42" s="110"/>
      <c r="NX42" s="110"/>
      <c r="NY42" s="110"/>
      <c r="NZ42" s="110"/>
      <c r="OA42" s="110"/>
      <c r="OB42" s="110"/>
      <c r="OC42" s="110"/>
      <c r="OD42" s="110"/>
      <c r="OE42" s="110"/>
      <c r="OF42" s="110"/>
      <c r="OG42" s="110"/>
      <c r="OH42" s="110"/>
      <c r="OI42" s="110"/>
      <c r="OJ42" s="110"/>
      <c r="OK42" s="110"/>
      <c r="OL42" s="110"/>
      <c r="OM42" s="110"/>
      <c r="ON42" s="110"/>
      <c r="OO42" s="110"/>
      <c r="OP42" s="110"/>
      <c r="OQ42" s="110"/>
      <c r="OR42" s="110"/>
      <c r="OS42" s="110"/>
      <c r="OT42" s="110"/>
      <c r="OU42" s="110"/>
      <c r="OV42" s="110"/>
      <c r="OW42" s="110"/>
      <c r="OX42" s="110"/>
      <c r="OY42" s="110"/>
      <c r="OZ42" s="110"/>
      <c r="PA42" s="110"/>
      <c r="PB42" s="110"/>
      <c r="PC42" s="110"/>
      <c r="PD42" s="110"/>
      <c r="PE42" s="110"/>
      <c r="PF42" s="110"/>
      <c r="PG42" s="110"/>
      <c r="PH42" s="110"/>
      <c r="PI42" s="110"/>
      <c r="PJ42" s="110"/>
      <c r="PK42" s="110"/>
      <c r="PL42" s="110"/>
      <c r="PM42" s="110"/>
      <c r="PN42" s="110"/>
      <c r="PO42" s="110"/>
      <c r="PP42" s="110"/>
      <c r="PQ42" s="110"/>
      <c r="PR42" s="110"/>
      <c r="PS42" s="110"/>
      <c r="PT42" s="110"/>
      <c r="PU42" s="110"/>
      <c r="PV42" s="110"/>
      <c r="PW42" s="110"/>
      <c r="PX42" s="110"/>
      <c r="PY42" s="110"/>
      <c r="PZ42" s="110"/>
      <c r="QA42" s="110"/>
      <c r="QB42" s="110"/>
      <c r="QC42" s="110"/>
      <c r="QD42" s="110"/>
      <c r="QE42" s="110"/>
      <c r="QF42" s="110"/>
      <c r="QG42" s="110"/>
      <c r="QH42" s="110"/>
      <c r="QI42" s="110"/>
      <c r="QJ42" s="110"/>
      <c r="QK42" s="110"/>
      <c r="QL42" s="110"/>
      <c r="QM42" s="110"/>
      <c r="QN42" s="110"/>
      <c r="QO42" s="110"/>
      <c r="QP42" s="110"/>
      <c r="QQ42" s="110"/>
      <c r="QR42" s="110"/>
      <c r="QS42" s="110"/>
      <c r="QT42" s="110"/>
      <c r="QU42" s="110"/>
      <c r="QV42" s="110"/>
      <c r="QW42" s="110"/>
      <c r="QX42" s="110"/>
      <c r="QY42" s="110"/>
      <c r="QZ42" s="110"/>
      <c r="RA42" s="110"/>
      <c r="RB42" s="110"/>
      <c r="RC42" s="110"/>
      <c r="RD42" s="110"/>
      <c r="RE42" s="110"/>
      <c r="RF42" s="110"/>
      <c r="RG42" s="110"/>
      <c r="RH42" s="110"/>
      <c r="RI42" s="110"/>
      <c r="RJ42" s="110"/>
      <c r="RK42" s="110"/>
      <c r="RL42" s="110"/>
      <c r="RM42" s="110"/>
      <c r="RN42" s="110"/>
      <c r="RO42" s="110"/>
      <c r="RP42" s="110"/>
      <c r="RQ42" s="110"/>
      <c r="RR42" s="110"/>
      <c r="RS42" s="110"/>
      <c r="RT42" s="110"/>
      <c r="RU42" s="110"/>
      <c r="RV42" s="110"/>
      <c r="RW42" s="110"/>
      <c r="RX42" s="110"/>
      <c r="RY42" s="110"/>
      <c r="RZ42" s="110"/>
      <c r="SA42" s="110"/>
      <c r="SB42" s="110"/>
      <c r="SC42" s="111"/>
      <c r="SD42" s="2"/>
      <c r="SE42" s="2"/>
      <c r="SF42" s="2"/>
      <c r="SG42" s="2"/>
      <c r="SH42" s="2"/>
      <c r="SI42" s="2"/>
      <c r="SJ42" s="2"/>
      <c r="SK42" s="14"/>
      <c r="SL42" s="2"/>
      <c r="SM42" s="71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9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1"/>
      <c r="DV43" s="2"/>
      <c r="DW43" s="2"/>
      <c r="DX43" s="2"/>
      <c r="DY43" s="2"/>
      <c r="DZ43" s="2"/>
      <c r="EA43" s="2"/>
      <c r="EB43" s="2"/>
      <c r="EC43" s="2"/>
      <c r="ED43" s="109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1"/>
      <c r="IP43" s="2"/>
      <c r="IQ43" s="2"/>
      <c r="IR43" s="2"/>
      <c r="IS43" s="2"/>
      <c r="IT43" s="2"/>
      <c r="IU43" s="2"/>
      <c r="IV43" s="2"/>
      <c r="IW43" s="2"/>
      <c r="IX43" s="109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1"/>
      <c r="NJ43" s="2"/>
      <c r="NK43" s="2"/>
      <c r="NL43" s="2"/>
      <c r="NM43" s="2"/>
      <c r="NN43" s="2"/>
      <c r="NO43" s="2"/>
      <c r="NP43" s="2"/>
      <c r="NQ43" s="2"/>
      <c r="NR43" s="109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R43" s="110"/>
      <c r="OS43" s="110"/>
      <c r="OT43" s="110"/>
      <c r="OU43" s="110"/>
      <c r="OV43" s="110"/>
      <c r="OW43" s="110"/>
      <c r="OX43" s="110"/>
      <c r="OY43" s="110"/>
      <c r="OZ43" s="110"/>
      <c r="PA43" s="110"/>
      <c r="PB43" s="110"/>
      <c r="PC43" s="110"/>
      <c r="PD43" s="110"/>
      <c r="PE43" s="110"/>
      <c r="PF43" s="110"/>
      <c r="PG43" s="110"/>
      <c r="PH43" s="110"/>
      <c r="PI43" s="110"/>
      <c r="PJ43" s="110"/>
      <c r="PK43" s="110"/>
      <c r="PL43" s="110"/>
      <c r="PM43" s="110"/>
      <c r="PN43" s="110"/>
      <c r="PO43" s="110"/>
      <c r="PP43" s="110"/>
      <c r="PQ43" s="110"/>
      <c r="PR43" s="110"/>
      <c r="PS43" s="110"/>
      <c r="PT43" s="110"/>
      <c r="PU43" s="110"/>
      <c r="PV43" s="110"/>
      <c r="PW43" s="110"/>
      <c r="PX43" s="110"/>
      <c r="PY43" s="110"/>
      <c r="PZ43" s="110"/>
      <c r="QA43" s="110"/>
      <c r="QB43" s="110"/>
      <c r="QC43" s="110"/>
      <c r="QD43" s="110"/>
      <c r="QE43" s="110"/>
      <c r="QF43" s="110"/>
      <c r="QG43" s="110"/>
      <c r="QH43" s="110"/>
      <c r="QI43" s="110"/>
      <c r="QJ43" s="110"/>
      <c r="QK43" s="110"/>
      <c r="QL43" s="110"/>
      <c r="QM43" s="110"/>
      <c r="QN43" s="110"/>
      <c r="QO43" s="110"/>
      <c r="QP43" s="110"/>
      <c r="QQ43" s="110"/>
      <c r="QR43" s="110"/>
      <c r="QS43" s="110"/>
      <c r="QT43" s="110"/>
      <c r="QU43" s="110"/>
      <c r="QV43" s="110"/>
      <c r="QW43" s="110"/>
      <c r="QX43" s="110"/>
      <c r="QY43" s="110"/>
      <c r="QZ43" s="110"/>
      <c r="RA43" s="110"/>
      <c r="RB43" s="110"/>
      <c r="RC43" s="110"/>
      <c r="RD43" s="110"/>
      <c r="RE43" s="110"/>
      <c r="RF43" s="110"/>
      <c r="RG43" s="110"/>
      <c r="RH43" s="110"/>
      <c r="RI43" s="110"/>
      <c r="RJ43" s="110"/>
      <c r="RK43" s="110"/>
      <c r="RL43" s="110"/>
      <c r="RM43" s="110"/>
      <c r="RN43" s="110"/>
      <c r="RO43" s="110"/>
      <c r="RP43" s="110"/>
      <c r="RQ43" s="110"/>
      <c r="RR43" s="110"/>
      <c r="RS43" s="110"/>
      <c r="RT43" s="110"/>
      <c r="RU43" s="110"/>
      <c r="RV43" s="110"/>
      <c r="RW43" s="110"/>
      <c r="RX43" s="110"/>
      <c r="RY43" s="110"/>
      <c r="RZ43" s="110"/>
      <c r="SA43" s="110"/>
      <c r="SB43" s="110"/>
      <c r="SC43" s="111"/>
      <c r="SD43" s="2"/>
      <c r="SE43" s="2"/>
      <c r="SF43" s="2"/>
      <c r="SG43" s="2"/>
      <c r="SH43" s="2"/>
      <c r="SI43" s="2"/>
      <c r="SJ43" s="2"/>
      <c r="SK43" s="14"/>
      <c r="SL43" s="2"/>
      <c r="SM43" s="71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1"/>
      <c r="DV44" s="2"/>
      <c r="DW44" s="2"/>
      <c r="DX44" s="2"/>
      <c r="DY44" s="2"/>
      <c r="DZ44" s="2"/>
      <c r="EA44" s="2"/>
      <c r="EB44" s="2"/>
      <c r="EC44" s="2"/>
      <c r="ED44" s="109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1"/>
      <c r="IP44" s="2"/>
      <c r="IQ44" s="2"/>
      <c r="IR44" s="2"/>
      <c r="IS44" s="2"/>
      <c r="IT44" s="2"/>
      <c r="IU44" s="2"/>
      <c r="IV44" s="2"/>
      <c r="IW44" s="2"/>
      <c r="IX44" s="109"/>
      <c r="IY44" s="110"/>
      <c r="IZ44" s="110"/>
      <c r="JA44" s="110"/>
      <c r="JB44" s="110"/>
      <c r="JC44" s="110"/>
      <c r="JD44" s="110"/>
      <c r="JE44" s="110"/>
      <c r="JF44" s="110"/>
      <c r="JG44" s="110"/>
      <c r="JH44" s="110"/>
      <c r="JI44" s="110"/>
      <c r="JJ44" s="110"/>
      <c r="JK44" s="110"/>
      <c r="JL44" s="110"/>
      <c r="JM44" s="110"/>
      <c r="JN44" s="110"/>
      <c r="JO44" s="110"/>
      <c r="JP44" s="110"/>
      <c r="JQ44" s="110"/>
      <c r="JR44" s="110"/>
      <c r="JS44" s="110"/>
      <c r="JT44" s="110"/>
      <c r="JU44" s="110"/>
      <c r="JV44" s="110"/>
      <c r="JW44" s="110"/>
      <c r="JX44" s="110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110"/>
      <c r="KJ44" s="110"/>
      <c r="KK44" s="110"/>
      <c r="KL44" s="110"/>
      <c r="KM44" s="110"/>
      <c r="KN44" s="110"/>
      <c r="KO44" s="110"/>
      <c r="KP44" s="110"/>
      <c r="KQ44" s="110"/>
      <c r="KR44" s="110"/>
      <c r="KS44" s="110"/>
      <c r="KT44" s="110"/>
      <c r="KU44" s="110"/>
      <c r="KV44" s="110"/>
      <c r="KW44" s="110"/>
      <c r="KX44" s="110"/>
      <c r="KY44" s="110"/>
      <c r="KZ44" s="110"/>
      <c r="LA44" s="110"/>
      <c r="LB44" s="110"/>
      <c r="LC44" s="110"/>
      <c r="LD44" s="110"/>
      <c r="LE44" s="110"/>
      <c r="LF44" s="110"/>
      <c r="LG44" s="110"/>
      <c r="LH44" s="110"/>
      <c r="LI44" s="110"/>
      <c r="LJ44" s="110"/>
      <c r="LK44" s="110"/>
      <c r="LL44" s="110"/>
      <c r="LM44" s="110"/>
      <c r="LN44" s="110"/>
      <c r="LO44" s="110"/>
      <c r="LP44" s="110"/>
      <c r="LQ44" s="110"/>
      <c r="LR44" s="110"/>
      <c r="LS44" s="110"/>
      <c r="LT44" s="110"/>
      <c r="LU44" s="110"/>
      <c r="LV44" s="110"/>
      <c r="LW44" s="110"/>
      <c r="LX44" s="110"/>
      <c r="LY44" s="110"/>
      <c r="LZ44" s="110"/>
      <c r="MA44" s="110"/>
      <c r="MB44" s="110"/>
      <c r="MC44" s="110"/>
      <c r="MD44" s="110"/>
      <c r="ME44" s="110"/>
      <c r="MF44" s="110"/>
      <c r="MG44" s="110"/>
      <c r="MH44" s="110"/>
      <c r="MI44" s="110"/>
      <c r="MJ44" s="110"/>
      <c r="MK44" s="110"/>
      <c r="ML44" s="110"/>
      <c r="MM44" s="110"/>
      <c r="MN44" s="110"/>
      <c r="MO44" s="110"/>
      <c r="MP44" s="110"/>
      <c r="MQ44" s="110"/>
      <c r="MR44" s="110"/>
      <c r="MS44" s="110"/>
      <c r="MT44" s="110"/>
      <c r="MU44" s="110"/>
      <c r="MV44" s="110"/>
      <c r="MW44" s="110"/>
      <c r="MX44" s="110"/>
      <c r="MY44" s="110"/>
      <c r="MZ44" s="110"/>
      <c r="NA44" s="110"/>
      <c r="NB44" s="110"/>
      <c r="NC44" s="110"/>
      <c r="ND44" s="110"/>
      <c r="NE44" s="110"/>
      <c r="NF44" s="110"/>
      <c r="NG44" s="110"/>
      <c r="NH44" s="110"/>
      <c r="NI44" s="111"/>
      <c r="NJ44" s="2"/>
      <c r="NK44" s="2"/>
      <c r="NL44" s="2"/>
      <c r="NM44" s="2"/>
      <c r="NN44" s="2"/>
      <c r="NO44" s="2"/>
      <c r="NP44" s="2"/>
      <c r="NQ44" s="2"/>
      <c r="NR44" s="109"/>
      <c r="NS44" s="110"/>
      <c r="NT44" s="110"/>
      <c r="NU44" s="110"/>
      <c r="NV44" s="110"/>
      <c r="NW44" s="110"/>
      <c r="NX44" s="110"/>
      <c r="NY44" s="110"/>
      <c r="NZ44" s="110"/>
      <c r="OA44" s="110"/>
      <c r="OB44" s="110"/>
      <c r="OC44" s="110"/>
      <c r="OD44" s="110"/>
      <c r="OE44" s="110"/>
      <c r="OF44" s="110"/>
      <c r="OG44" s="110"/>
      <c r="OH44" s="110"/>
      <c r="OI44" s="110"/>
      <c r="OJ44" s="110"/>
      <c r="OK44" s="110"/>
      <c r="OL44" s="110"/>
      <c r="OM44" s="110"/>
      <c r="ON44" s="110"/>
      <c r="OO44" s="110"/>
      <c r="OP44" s="110"/>
      <c r="OQ44" s="110"/>
      <c r="OR44" s="110"/>
      <c r="OS44" s="110"/>
      <c r="OT44" s="110"/>
      <c r="OU44" s="110"/>
      <c r="OV44" s="110"/>
      <c r="OW44" s="110"/>
      <c r="OX44" s="110"/>
      <c r="OY44" s="110"/>
      <c r="OZ44" s="110"/>
      <c r="PA44" s="110"/>
      <c r="PB44" s="110"/>
      <c r="PC44" s="110"/>
      <c r="PD44" s="110"/>
      <c r="PE44" s="110"/>
      <c r="PF44" s="110"/>
      <c r="PG44" s="110"/>
      <c r="PH44" s="110"/>
      <c r="PI44" s="110"/>
      <c r="PJ44" s="110"/>
      <c r="PK44" s="110"/>
      <c r="PL44" s="110"/>
      <c r="PM44" s="110"/>
      <c r="PN44" s="110"/>
      <c r="PO44" s="110"/>
      <c r="PP44" s="110"/>
      <c r="PQ44" s="110"/>
      <c r="PR44" s="110"/>
      <c r="PS44" s="110"/>
      <c r="PT44" s="110"/>
      <c r="PU44" s="110"/>
      <c r="PV44" s="110"/>
      <c r="PW44" s="110"/>
      <c r="PX44" s="110"/>
      <c r="PY44" s="110"/>
      <c r="PZ44" s="110"/>
      <c r="QA44" s="110"/>
      <c r="QB44" s="110"/>
      <c r="QC44" s="110"/>
      <c r="QD44" s="110"/>
      <c r="QE44" s="110"/>
      <c r="QF44" s="110"/>
      <c r="QG44" s="110"/>
      <c r="QH44" s="110"/>
      <c r="QI44" s="110"/>
      <c r="QJ44" s="110"/>
      <c r="QK44" s="110"/>
      <c r="QL44" s="110"/>
      <c r="QM44" s="110"/>
      <c r="QN44" s="110"/>
      <c r="QO44" s="110"/>
      <c r="QP44" s="110"/>
      <c r="QQ44" s="110"/>
      <c r="QR44" s="110"/>
      <c r="QS44" s="110"/>
      <c r="QT44" s="110"/>
      <c r="QU44" s="110"/>
      <c r="QV44" s="110"/>
      <c r="QW44" s="110"/>
      <c r="QX44" s="110"/>
      <c r="QY44" s="110"/>
      <c r="QZ44" s="110"/>
      <c r="RA44" s="110"/>
      <c r="RB44" s="110"/>
      <c r="RC44" s="110"/>
      <c r="RD44" s="110"/>
      <c r="RE44" s="110"/>
      <c r="RF44" s="110"/>
      <c r="RG44" s="110"/>
      <c r="RH44" s="110"/>
      <c r="RI44" s="110"/>
      <c r="RJ44" s="110"/>
      <c r="RK44" s="110"/>
      <c r="RL44" s="110"/>
      <c r="RM44" s="110"/>
      <c r="RN44" s="110"/>
      <c r="RO44" s="110"/>
      <c r="RP44" s="110"/>
      <c r="RQ44" s="110"/>
      <c r="RR44" s="110"/>
      <c r="RS44" s="110"/>
      <c r="RT44" s="110"/>
      <c r="RU44" s="110"/>
      <c r="RV44" s="110"/>
      <c r="RW44" s="110"/>
      <c r="RX44" s="110"/>
      <c r="RY44" s="110"/>
      <c r="RZ44" s="110"/>
      <c r="SA44" s="110"/>
      <c r="SB44" s="110"/>
      <c r="SC44" s="111"/>
      <c r="SD44" s="2"/>
      <c r="SE44" s="2"/>
      <c r="SF44" s="2"/>
      <c r="SG44" s="2"/>
      <c r="SH44" s="2"/>
      <c r="SI44" s="2"/>
      <c r="SJ44" s="2"/>
      <c r="SK44" s="14"/>
      <c r="SL44" s="2"/>
      <c r="SM44" s="71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1"/>
      <c r="DV45" s="2"/>
      <c r="DW45" s="2"/>
      <c r="DX45" s="2"/>
      <c r="DY45" s="2"/>
      <c r="DZ45" s="2"/>
      <c r="EA45" s="2"/>
      <c r="EB45" s="2"/>
      <c r="EC45" s="2"/>
      <c r="ED45" s="109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1"/>
      <c r="IP45" s="2"/>
      <c r="IQ45" s="2"/>
      <c r="IR45" s="2"/>
      <c r="IS45" s="2"/>
      <c r="IT45" s="2"/>
      <c r="IU45" s="2"/>
      <c r="IV45" s="2"/>
      <c r="IW45" s="2"/>
      <c r="IX45" s="109"/>
      <c r="IY45" s="110"/>
      <c r="IZ45" s="110"/>
      <c r="JA45" s="110"/>
      <c r="JB45" s="110"/>
      <c r="JC45" s="110"/>
      <c r="JD45" s="110"/>
      <c r="JE45" s="110"/>
      <c r="JF45" s="110"/>
      <c r="JG45" s="110"/>
      <c r="JH45" s="110"/>
      <c r="JI45" s="110"/>
      <c r="JJ45" s="110"/>
      <c r="JK45" s="110"/>
      <c r="JL45" s="110"/>
      <c r="JM45" s="110"/>
      <c r="JN45" s="110"/>
      <c r="JO45" s="110"/>
      <c r="JP45" s="110"/>
      <c r="JQ45" s="110"/>
      <c r="JR45" s="110"/>
      <c r="JS45" s="110"/>
      <c r="JT45" s="110"/>
      <c r="JU45" s="110"/>
      <c r="JV45" s="110"/>
      <c r="JW45" s="110"/>
      <c r="JX45" s="110"/>
      <c r="JY45" s="110"/>
      <c r="JZ45" s="110"/>
      <c r="KA45" s="110"/>
      <c r="KB45" s="110"/>
      <c r="KC45" s="110"/>
      <c r="KD45" s="110"/>
      <c r="KE45" s="110"/>
      <c r="KF45" s="110"/>
      <c r="KG45" s="110"/>
      <c r="KH45" s="110"/>
      <c r="KI45" s="110"/>
      <c r="KJ45" s="110"/>
      <c r="KK45" s="110"/>
      <c r="KL45" s="110"/>
      <c r="KM45" s="110"/>
      <c r="KN45" s="110"/>
      <c r="KO45" s="110"/>
      <c r="KP45" s="110"/>
      <c r="KQ45" s="110"/>
      <c r="KR45" s="110"/>
      <c r="KS45" s="110"/>
      <c r="KT45" s="110"/>
      <c r="KU45" s="110"/>
      <c r="KV45" s="110"/>
      <c r="KW45" s="110"/>
      <c r="KX45" s="110"/>
      <c r="KY45" s="110"/>
      <c r="KZ45" s="110"/>
      <c r="LA45" s="110"/>
      <c r="LB45" s="110"/>
      <c r="LC45" s="110"/>
      <c r="LD45" s="110"/>
      <c r="LE45" s="110"/>
      <c r="LF45" s="110"/>
      <c r="LG45" s="110"/>
      <c r="LH45" s="110"/>
      <c r="LI45" s="110"/>
      <c r="LJ45" s="110"/>
      <c r="LK45" s="110"/>
      <c r="LL45" s="110"/>
      <c r="LM45" s="110"/>
      <c r="LN45" s="110"/>
      <c r="LO45" s="110"/>
      <c r="LP45" s="110"/>
      <c r="LQ45" s="110"/>
      <c r="LR45" s="110"/>
      <c r="LS45" s="110"/>
      <c r="LT45" s="110"/>
      <c r="LU45" s="110"/>
      <c r="LV45" s="110"/>
      <c r="LW45" s="110"/>
      <c r="LX45" s="110"/>
      <c r="LY45" s="110"/>
      <c r="LZ45" s="110"/>
      <c r="MA45" s="110"/>
      <c r="MB45" s="110"/>
      <c r="MC45" s="110"/>
      <c r="MD45" s="110"/>
      <c r="ME45" s="110"/>
      <c r="MF45" s="110"/>
      <c r="MG45" s="110"/>
      <c r="MH45" s="110"/>
      <c r="MI45" s="110"/>
      <c r="MJ45" s="110"/>
      <c r="MK45" s="110"/>
      <c r="ML45" s="110"/>
      <c r="MM45" s="110"/>
      <c r="MN45" s="110"/>
      <c r="MO45" s="110"/>
      <c r="MP45" s="110"/>
      <c r="MQ45" s="110"/>
      <c r="MR45" s="110"/>
      <c r="MS45" s="110"/>
      <c r="MT45" s="110"/>
      <c r="MU45" s="110"/>
      <c r="MV45" s="110"/>
      <c r="MW45" s="110"/>
      <c r="MX45" s="110"/>
      <c r="MY45" s="110"/>
      <c r="MZ45" s="110"/>
      <c r="NA45" s="110"/>
      <c r="NB45" s="110"/>
      <c r="NC45" s="110"/>
      <c r="ND45" s="110"/>
      <c r="NE45" s="110"/>
      <c r="NF45" s="110"/>
      <c r="NG45" s="110"/>
      <c r="NH45" s="110"/>
      <c r="NI45" s="111"/>
      <c r="NJ45" s="2"/>
      <c r="NK45" s="2"/>
      <c r="NL45" s="2"/>
      <c r="NM45" s="2"/>
      <c r="NN45" s="2"/>
      <c r="NO45" s="2"/>
      <c r="NP45" s="2"/>
      <c r="NQ45" s="2"/>
      <c r="NR45" s="109"/>
      <c r="NS45" s="110"/>
      <c r="NT45" s="110"/>
      <c r="NU45" s="110"/>
      <c r="NV45" s="110"/>
      <c r="NW45" s="110"/>
      <c r="NX45" s="110"/>
      <c r="NY45" s="110"/>
      <c r="NZ45" s="110"/>
      <c r="OA45" s="110"/>
      <c r="OB45" s="110"/>
      <c r="OC45" s="110"/>
      <c r="OD45" s="110"/>
      <c r="OE45" s="110"/>
      <c r="OF45" s="110"/>
      <c r="OG45" s="110"/>
      <c r="OH45" s="110"/>
      <c r="OI45" s="110"/>
      <c r="OJ45" s="110"/>
      <c r="OK45" s="110"/>
      <c r="OL45" s="110"/>
      <c r="OM45" s="110"/>
      <c r="ON45" s="110"/>
      <c r="OO45" s="110"/>
      <c r="OP45" s="110"/>
      <c r="OQ45" s="110"/>
      <c r="OR45" s="110"/>
      <c r="OS45" s="110"/>
      <c r="OT45" s="110"/>
      <c r="OU45" s="110"/>
      <c r="OV45" s="110"/>
      <c r="OW45" s="110"/>
      <c r="OX45" s="110"/>
      <c r="OY45" s="110"/>
      <c r="OZ45" s="110"/>
      <c r="PA45" s="110"/>
      <c r="PB45" s="110"/>
      <c r="PC45" s="110"/>
      <c r="PD45" s="110"/>
      <c r="PE45" s="110"/>
      <c r="PF45" s="110"/>
      <c r="PG45" s="110"/>
      <c r="PH45" s="110"/>
      <c r="PI45" s="110"/>
      <c r="PJ45" s="110"/>
      <c r="PK45" s="110"/>
      <c r="PL45" s="110"/>
      <c r="PM45" s="110"/>
      <c r="PN45" s="110"/>
      <c r="PO45" s="110"/>
      <c r="PP45" s="110"/>
      <c r="PQ45" s="110"/>
      <c r="PR45" s="110"/>
      <c r="PS45" s="110"/>
      <c r="PT45" s="110"/>
      <c r="PU45" s="110"/>
      <c r="PV45" s="110"/>
      <c r="PW45" s="110"/>
      <c r="PX45" s="110"/>
      <c r="PY45" s="110"/>
      <c r="PZ45" s="110"/>
      <c r="QA45" s="110"/>
      <c r="QB45" s="110"/>
      <c r="QC45" s="110"/>
      <c r="QD45" s="110"/>
      <c r="QE45" s="110"/>
      <c r="QF45" s="110"/>
      <c r="QG45" s="110"/>
      <c r="QH45" s="110"/>
      <c r="QI45" s="110"/>
      <c r="QJ45" s="110"/>
      <c r="QK45" s="110"/>
      <c r="QL45" s="110"/>
      <c r="QM45" s="110"/>
      <c r="QN45" s="110"/>
      <c r="QO45" s="110"/>
      <c r="QP45" s="110"/>
      <c r="QQ45" s="110"/>
      <c r="QR45" s="110"/>
      <c r="QS45" s="110"/>
      <c r="QT45" s="110"/>
      <c r="QU45" s="110"/>
      <c r="QV45" s="110"/>
      <c r="QW45" s="110"/>
      <c r="QX45" s="110"/>
      <c r="QY45" s="110"/>
      <c r="QZ45" s="110"/>
      <c r="RA45" s="110"/>
      <c r="RB45" s="110"/>
      <c r="RC45" s="110"/>
      <c r="RD45" s="110"/>
      <c r="RE45" s="110"/>
      <c r="RF45" s="110"/>
      <c r="RG45" s="110"/>
      <c r="RH45" s="110"/>
      <c r="RI45" s="110"/>
      <c r="RJ45" s="110"/>
      <c r="RK45" s="110"/>
      <c r="RL45" s="110"/>
      <c r="RM45" s="110"/>
      <c r="RN45" s="110"/>
      <c r="RO45" s="110"/>
      <c r="RP45" s="110"/>
      <c r="RQ45" s="110"/>
      <c r="RR45" s="110"/>
      <c r="RS45" s="110"/>
      <c r="RT45" s="110"/>
      <c r="RU45" s="110"/>
      <c r="RV45" s="110"/>
      <c r="RW45" s="110"/>
      <c r="RX45" s="110"/>
      <c r="RY45" s="110"/>
      <c r="RZ45" s="110"/>
      <c r="SA45" s="110"/>
      <c r="SB45" s="110"/>
      <c r="SC45" s="111"/>
      <c r="SD45" s="2"/>
      <c r="SE45" s="2"/>
      <c r="SF45" s="2"/>
      <c r="SG45" s="2"/>
      <c r="SH45" s="2"/>
      <c r="SI45" s="2"/>
      <c r="SJ45" s="2"/>
      <c r="SK45" s="14"/>
      <c r="SL45" s="2"/>
      <c r="SM45" s="72"/>
      <c r="SN45" s="73"/>
      <c r="SO45" s="73"/>
      <c r="SP45" s="73"/>
      <c r="SQ45" s="73"/>
      <c r="SR45" s="73"/>
      <c r="SS45" s="73"/>
      <c r="ST45" s="73"/>
      <c r="SU45" s="73"/>
      <c r="SV45" s="73"/>
      <c r="SW45" s="73"/>
      <c r="SX45" s="73"/>
      <c r="SY45" s="73"/>
      <c r="SZ45" s="73"/>
      <c r="TA45" s="74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1"/>
      <c r="DV46" s="2"/>
      <c r="DW46" s="2"/>
      <c r="DX46" s="2"/>
      <c r="DY46" s="2"/>
      <c r="DZ46" s="2"/>
      <c r="EA46" s="2"/>
      <c r="EB46" s="2"/>
      <c r="EC46" s="2"/>
      <c r="ED46" s="109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1"/>
      <c r="IP46" s="2"/>
      <c r="IQ46" s="2"/>
      <c r="IR46" s="2"/>
      <c r="IS46" s="2"/>
      <c r="IT46" s="2"/>
      <c r="IU46" s="2"/>
      <c r="IV46" s="2"/>
      <c r="IW46" s="2"/>
      <c r="IX46" s="109"/>
      <c r="IY46" s="110"/>
      <c r="IZ46" s="110"/>
      <c r="JA46" s="110"/>
      <c r="JB46" s="110"/>
      <c r="JC46" s="110"/>
      <c r="JD46" s="110"/>
      <c r="JE46" s="110"/>
      <c r="JF46" s="110"/>
      <c r="JG46" s="110"/>
      <c r="JH46" s="110"/>
      <c r="JI46" s="110"/>
      <c r="JJ46" s="110"/>
      <c r="JK46" s="110"/>
      <c r="JL46" s="110"/>
      <c r="JM46" s="110"/>
      <c r="JN46" s="110"/>
      <c r="JO46" s="110"/>
      <c r="JP46" s="110"/>
      <c r="JQ46" s="110"/>
      <c r="JR46" s="110"/>
      <c r="JS46" s="110"/>
      <c r="JT46" s="110"/>
      <c r="JU46" s="110"/>
      <c r="JV46" s="110"/>
      <c r="JW46" s="110"/>
      <c r="JX46" s="110"/>
      <c r="JY46" s="110"/>
      <c r="JZ46" s="110"/>
      <c r="KA46" s="110"/>
      <c r="KB46" s="110"/>
      <c r="KC46" s="110"/>
      <c r="KD46" s="110"/>
      <c r="KE46" s="110"/>
      <c r="KF46" s="110"/>
      <c r="KG46" s="110"/>
      <c r="KH46" s="110"/>
      <c r="KI46" s="110"/>
      <c r="KJ46" s="110"/>
      <c r="KK46" s="110"/>
      <c r="KL46" s="110"/>
      <c r="KM46" s="110"/>
      <c r="KN46" s="110"/>
      <c r="KO46" s="110"/>
      <c r="KP46" s="110"/>
      <c r="KQ46" s="110"/>
      <c r="KR46" s="110"/>
      <c r="KS46" s="110"/>
      <c r="KT46" s="110"/>
      <c r="KU46" s="110"/>
      <c r="KV46" s="110"/>
      <c r="KW46" s="110"/>
      <c r="KX46" s="110"/>
      <c r="KY46" s="110"/>
      <c r="KZ46" s="110"/>
      <c r="LA46" s="110"/>
      <c r="LB46" s="110"/>
      <c r="LC46" s="110"/>
      <c r="LD46" s="110"/>
      <c r="LE46" s="110"/>
      <c r="LF46" s="110"/>
      <c r="LG46" s="110"/>
      <c r="LH46" s="110"/>
      <c r="LI46" s="110"/>
      <c r="LJ46" s="110"/>
      <c r="LK46" s="110"/>
      <c r="LL46" s="110"/>
      <c r="LM46" s="110"/>
      <c r="LN46" s="110"/>
      <c r="LO46" s="110"/>
      <c r="LP46" s="110"/>
      <c r="LQ46" s="110"/>
      <c r="LR46" s="110"/>
      <c r="LS46" s="110"/>
      <c r="LT46" s="110"/>
      <c r="LU46" s="110"/>
      <c r="LV46" s="110"/>
      <c r="LW46" s="110"/>
      <c r="LX46" s="110"/>
      <c r="LY46" s="110"/>
      <c r="LZ46" s="110"/>
      <c r="MA46" s="110"/>
      <c r="MB46" s="110"/>
      <c r="MC46" s="110"/>
      <c r="MD46" s="110"/>
      <c r="ME46" s="110"/>
      <c r="MF46" s="110"/>
      <c r="MG46" s="110"/>
      <c r="MH46" s="110"/>
      <c r="MI46" s="110"/>
      <c r="MJ46" s="110"/>
      <c r="MK46" s="110"/>
      <c r="ML46" s="110"/>
      <c r="MM46" s="110"/>
      <c r="MN46" s="110"/>
      <c r="MO46" s="110"/>
      <c r="MP46" s="110"/>
      <c r="MQ46" s="110"/>
      <c r="MR46" s="110"/>
      <c r="MS46" s="110"/>
      <c r="MT46" s="110"/>
      <c r="MU46" s="110"/>
      <c r="MV46" s="110"/>
      <c r="MW46" s="110"/>
      <c r="MX46" s="110"/>
      <c r="MY46" s="110"/>
      <c r="MZ46" s="110"/>
      <c r="NA46" s="110"/>
      <c r="NB46" s="110"/>
      <c r="NC46" s="110"/>
      <c r="ND46" s="110"/>
      <c r="NE46" s="110"/>
      <c r="NF46" s="110"/>
      <c r="NG46" s="110"/>
      <c r="NH46" s="110"/>
      <c r="NI46" s="111"/>
      <c r="NJ46" s="2"/>
      <c r="NK46" s="2"/>
      <c r="NL46" s="2"/>
      <c r="NM46" s="2"/>
      <c r="NN46" s="2"/>
      <c r="NO46" s="2"/>
      <c r="NP46" s="2"/>
      <c r="NQ46" s="2"/>
      <c r="NR46" s="109"/>
      <c r="NS46" s="110"/>
      <c r="NT46" s="110"/>
      <c r="NU46" s="110"/>
      <c r="NV46" s="110"/>
      <c r="NW46" s="110"/>
      <c r="NX46" s="110"/>
      <c r="NY46" s="110"/>
      <c r="NZ46" s="110"/>
      <c r="OA46" s="110"/>
      <c r="OB46" s="110"/>
      <c r="OC46" s="110"/>
      <c r="OD46" s="110"/>
      <c r="OE46" s="110"/>
      <c r="OF46" s="110"/>
      <c r="OG46" s="110"/>
      <c r="OH46" s="110"/>
      <c r="OI46" s="110"/>
      <c r="OJ46" s="110"/>
      <c r="OK46" s="110"/>
      <c r="OL46" s="110"/>
      <c r="OM46" s="110"/>
      <c r="ON46" s="110"/>
      <c r="OO46" s="110"/>
      <c r="OP46" s="110"/>
      <c r="OQ46" s="110"/>
      <c r="OR46" s="110"/>
      <c r="OS46" s="110"/>
      <c r="OT46" s="110"/>
      <c r="OU46" s="110"/>
      <c r="OV46" s="110"/>
      <c r="OW46" s="110"/>
      <c r="OX46" s="110"/>
      <c r="OY46" s="110"/>
      <c r="OZ46" s="110"/>
      <c r="PA46" s="110"/>
      <c r="PB46" s="110"/>
      <c r="PC46" s="110"/>
      <c r="PD46" s="110"/>
      <c r="PE46" s="110"/>
      <c r="PF46" s="110"/>
      <c r="PG46" s="110"/>
      <c r="PH46" s="110"/>
      <c r="PI46" s="110"/>
      <c r="PJ46" s="110"/>
      <c r="PK46" s="110"/>
      <c r="PL46" s="110"/>
      <c r="PM46" s="110"/>
      <c r="PN46" s="110"/>
      <c r="PO46" s="110"/>
      <c r="PP46" s="110"/>
      <c r="PQ46" s="110"/>
      <c r="PR46" s="110"/>
      <c r="PS46" s="110"/>
      <c r="PT46" s="110"/>
      <c r="PU46" s="110"/>
      <c r="PV46" s="110"/>
      <c r="PW46" s="110"/>
      <c r="PX46" s="110"/>
      <c r="PY46" s="110"/>
      <c r="PZ46" s="110"/>
      <c r="QA46" s="110"/>
      <c r="QB46" s="110"/>
      <c r="QC46" s="110"/>
      <c r="QD46" s="110"/>
      <c r="QE46" s="110"/>
      <c r="QF46" s="110"/>
      <c r="QG46" s="110"/>
      <c r="QH46" s="110"/>
      <c r="QI46" s="110"/>
      <c r="QJ46" s="110"/>
      <c r="QK46" s="110"/>
      <c r="QL46" s="110"/>
      <c r="QM46" s="110"/>
      <c r="QN46" s="110"/>
      <c r="QO46" s="110"/>
      <c r="QP46" s="110"/>
      <c r="QQ46" s="110"/>
      <c r="QR46" s="110"/>
      <c r="QS46" s="110"/>
      <c r="QT46" s="110"/>
      <c r="QU46" s="110"/>
      <c r="QV46" s="110"/>
      <c r="QW46" s="110"/>
      <c r="QX46" s="110"/>
      <c r="QY46" s="110"/>
      <c r="QZ46" s="110"/>
      <c r="RA46" s="110"/>
      <c r="RB46" s="110"/>
      <c r="RC46" s="110"/>
      <c r="RD46" s="110"/>
      <c r="RE46" s="110"/>
      <c r="RF46" s="110"/>
      <c r="RG46" s="110"/>
      <c r="RH46" s="110"/>
      <c r="RI46" s="110"/>
      <c r="RJ46" s="110"/>
      <c r="RK46" s="110"/>
      <c r="RL46" s="110"/>
      <c r="RM46" s="110"/>
      <c r="RN46" s="110"/>
      <c r="RO46" s="110"/>
      <c r="RP46" s="110"/>
      <c r="RQ46" s="110"/>
      <c r="RR46" s="110"/>
      <c r="RS46" s="110"/>
      <c r="RT46" s="110"/>
      <c r="RU46" s="110"/>
      <c r="RV46" s="110"/>
      <c r="RW46" s="110"/>
      <c r="RX46" s="110"/>
      <c r="RY46" s="110"/>
      <c r="RZ46" s="110"/>
      <c r="SA46" s="110"/>
      <c r="SB46" s="110"/>
      <c r="SC46" s="111"/>
      <c r="SD46" s="2"/>
      <c r="SE46" s="2"/>
      <c r="SF46" s="2"/>
      <c r="SG46" s="2"/>
      <c r="SH46" s="2"/>
      <c r="SI46" s="2"/>
      <c r="SJ46" s="2"/>
      <c r="SK46" s="14"/>
      <c r="SL46" s="2"/>
      <c r="SM46" s="98" t="s">
        <v>25</v>
      </c>
      <c r="SN46" s="99"/>
      <c r="SO46" s="99"/>
      <c r="SP46" s="99"/>
      <c r="SQ46" s="99"/>
      <c r="SR46" s="99"/>
      <c r="SS46" s="99"/>
      <c r="ST46" s="99"/>
      <c r="SU46" s="99"/>
      <c r="SV46" s="99"/>
      <c r="SW46" s="99"/>
      <c r="SX46" s="99"/>
      <c r="SY46" s="99"/>
      <c r="SZ46" s="99"/>
      <c r="TA46" s="100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1"/>
      <c r="DV47" s="2"/>
      <c r="DW47" s="2"/>
      <c r="DX47" s="2"/>
      <c r="DY47" s="2"/>
      <c r="DZ47" s="2"/>
      <c r="EA47" s="2"/>
      <c r="EB47" s="2"/>
      <c r="EC47" s="2"/>
      <c r="ED47" s="109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1"/>
      <c r="IP47" s="2"/>
      <c r="IQ47" s="2"/>
      <c r="IR47" s="2"/>
      <c r="IS47" s="2"/>
      <c r="IT47" s="2"/>
      <c r="IU47" s="2"/>
      <c r="IV47" s="2"/>
      <c r="IW47" s="2"/>
      <c r="IX47" s="109"/>
      <c r="IY47" s="110"/>
      <c r="IZ47" s="110"/>
      <c r="JA47" s="110"/>
      <c r="JB47" s="110"/>
      <c r="JC47" s="110"/>
      <c r="JD47" s="110"/>
      <c r="JE47" s="110"/>
      <c r="JF47" s="110"/>
      <c r="JG47" s="110"/>
      <c r="JH47" s="110"/>
      <c r="JI47" s="110"/>
      <c r="JJ47" s="110"/>
      <c r="JK47" s="110"/>
      <c r="JL47" s="110"/>
      <c r="JM47" s="110"/>
      <c r="JN47" s="110"/>
      <c r="JO47" s="110"/>
      <c r="JP47" s="110"/>
      <c r="JQ47" s="110"/>
      <c r="JR47" s="110"/>
      <c r="JS47" s="110"/>
      <c r="JT47" s="110"/>
      <c r="JU47" s="110"/>
      <c r="JV47" s="110"/>
      <c r="JW47" s="110"/>
      <c r="JX47" s="110"/>
      <c r="JY47" s="110"/>
      <c r="JZ47" s="110"/>
      <c r="KA47" s="110"/>
      <c r="KB47" s="110"/>
      <c r="KC47" s="110"/>
      <c r="KD47" s="110"/>
      <c r="KE47" s="110"/>
      <c r="KF47" s="110"/>
      <c r="KG47" s="110"/>
      <c r="KH47" s="110"/>
      <c r="KI47" s="110"/>
      <c r="KJ47" s="110"/>
      <c r="KK47" s="110"/>
      <c r="KL47" s="110"/>
      <c r="KM47" s="110"/>
      <c r="KN47" s="110"/>
      <c r="KO47" s="110"/>
      <c r="KP47" s="110"/>
      <c r="KQ47" s="110"/>
      <c r="KR47" s="110"/>
      <c r="KS47" s="110"/>
      <c r="KT47" s="110"/>
      <c r="KU47" s="110"/>
      <c r="KV47" s="110"/>
      <c r="KW47" s="110"/>
      <c r="KX47" s="110"/>
      <c r="KY47" s="110"/>
      <c r="KZ47" s="110"/>
      <c r="LA47" s="110"/>
      <c r="LB47" s="110"/>
      <c r="LC47" s="110"/>
      <c r="LD47" s="110"/>
      <c r="LE47" s="110"/>
      <c r="LF47" s="110"/>
      <c r="LG47" s="110"/>
      <c r="LH47" s="110"/>
      <c r="LI47" s="110"/>
      <c r="LJ47" s="110"/>
      <c r="LK47" s="110"/>
      <c r="LL47" s="110"/>
      <c r="LM47" s="110"/>
      <c r="LN47" s="110"/>
      <c r="LO47" s="110"/>
      <c r="LP47" s="110"/>
      <c r="LQ47" s="110"/>
      <c r="LR47" s="110"/>
      <c r="LS47" s="110"/>
      <c r="LT47" s="110"/>
      <c r="LU47" s="110"/>
      <c r="LV47" s="110"/>
      <c r="LW47" s="110"/>
      <c r="LX47" s="110"/>
      <c r="LY47" s="110"/>
      <c r="LZ47" s="110"/>
      <c r="MA47" s="110"/>
      <c r="MB47" s="110"/>
      <c r="MC47" s="110"/>
      <c r="MD47" s="110"/>
      <c r="ME47" s="110"/>
      <c r="MF47" s="110"/>
      <c r="MG47" s="110"/>
      <c r="MH47" s="110"/>
      <c r="MI47" s="110"/>
      <c r="MJ47" s="110"/>
      <c r="MK47" s="110"/>
      <c r="ML47" s="110"/>
      <c r="MM47" s="110"/>
      <c r="MN47" s="110"/>
      <c r="MO47" s="110"/>
      <c r="MP47" s="110"/>
      <c r="MQ47" s="110"/>
      <c r="MR47" s="110"/>
      <c r="MS47" s="110"/>
      <c r="MT47" s="110"/>
      <c r="MU47" s="110"/>
      <c r="MV47" s="110"/>
      <c r="MW47" s="110"/>
      <c r="MX47" s="110"/>
      <c r="MY47" s="110"/>
      <c r="MZ47" s="110"/>
      <c r="NA47" s="110"/>
      <c r="NB47" s="110"/>
      <c r="NC47" s="110"/>
      <c r="ND47" s="110"/>
      <c r="NE47" s="110"/>
      <c r="NF47" s="110"/>
      <c r="NG47" s="110"/>
      <c r="NH47" s="110"/>
      <c r="NI47" s="111"/>
      <c r="NJ47" s="2"/>
      <c r="NK47" s="2"/>
      <c r="NL47" s="2"/>
      <c r="NM47" s="2"/>
      <c r="NN47" s="2"/>
      <c r="NO47" s="2"/>
      <c r="NP47" s="2"/>
      <c r="NQ47" s="2"/>
      <c r="NR47" s="109"/>
      <c r="NS47" s="110"/>
      <c r="NT47" s="110"/>
      <c r="NU47" s="110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  <c r="OR47" s="110"/>
      <c r="OS47" s="110"/>
      <c r="OT47" s="110"/>
      <c r="OU47" s="110"/>
      <c r="OV47" s="110"/>
      <c r="OW47" s="110"/>
      <c r="OX47" s="110"/>
      <c r="OY47" s="110"/>
      <c r="OZ47" s="110"/>
      <c r="PA47" s="110"/>
      <c r="PB47" s="110"/>
      <c r="PC47" s="110"/>
      <c r="PD47" s="110"/>
      <c r="PE47" s="110"/>
      <c r="PF47" s="110"/>
      <c r="PG47" s="110"/>
      <c r="PH47" s="110"/>
      <c r="PI47" s="110"/>
      <c r="PJ47" s="110"/>
      <c r="PK47" s="110"/>
      <c r="PL47" s="110"/>
      <c r="PM47" s="110"/>
      <c r="PN47" s="110"/>
      <c r="PO47" s="110"/>
      <c r="PP47" s="110"/>
      <c r="PQ47" s="110"/>
      <c r="PR47" s="110"/>
      <c r="PS47" s="110"/>
      <c r="PT47" s="110"/>
      <c r="PU47" s="110"/>
      <c r="PV47" s="110"/>
      <c r="PW47" s="110"/>
      <c r="PX47" s="110"/>
      <c r="PY47" s="110"/>
      <c r="PZ47" s="110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  <c r="RV47" s="110"/>
      <c r="RW47" s="110"/>
      <c r="RX47" s="110"/>
      <c r="RY47" s="110"/>
      <c r="RZ47" s="110"/>
      <c r="SA47" s="110"/>
      <c r="SB47" s="110"/>
      <c r="SC47" s="111"/>
      <c r="SD47" s="2"/>
      <c r="SE47" s="2"/>
      <c r="SF47" s="2"/>
      <c r="SG47" s="2"/>
      <c r="SH47" s="2"/>
      <c r="SI47" s="2"/>
      <c r="SJ47" s="2"/>
      <c r="SK47" s="14"/>
      <c r="SL47" s="2"/>
      <c r="SM47" s="98"/>
      <c r="SN47" s="99"/>
      <c r="SO47" s="99"/>
      <c r="SP47" s="99"/>
      <c r="SQ47" s="99"/>
      <c r="SR47" s="99"/>
      <c r="SS47" s="99"/>
      <c r="ST47" s="99"/>
      <c r="SU47" s="99"/>
      <c r="SV47" s="99"/>
      <c r="SW47" s="99"/>
      <c r="SX47" s="99"/>
      <c r="SY47" s="99"/>
      <c r="SZ47" s="99"/>
      <c r="TA47" s="100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9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1"/>
      <c r="DV48" s="2"/>
      <c r="DW48" s="2"/>
      <c r="DX48" s="2"/>
      <c r="DY48" s="2"/>
      <c r="DZ48" s="2"/>
      <c r="EA48" s="2"/>
      <c r="EB48" s="2"/>
      <c r="EC48" s="2"/>
      <c r="ED48" s="109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1"/>
      <c r="IP48" s="2"/>
      <c r="IQ48" s="2"/>
      <c r="IR48" s="2"/>
      <c r="IS48" s="2"/>
      <c r="IT48" s="2"/>
      <c r="IU48" s="2"/>
      <c r="IV48" s="2"/>
      <c r="IW48" s="2"/>
      <c r="IX48" s="109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1"/>
      <c r="NJ48" s="2"/>
      <c r="NK48" s="2"/>
      <c r="NL48" s="2"/>
      <c r="NM48" s="2"/>
      <c r="NN48" s="2"/>
      <c r="NO48" s="2"/>
      <c r="NP48" s="2"/>
      <c r="NQ48" s="2"/>
      <c r="NR48" s="109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1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103</v>
      </c>
      <c r="SN48" s="101"/>
      <c r="SO48" s="101"/>
      <c r="SP48" s="101"/>
      <c r="SQ48" s="101"/>
      <c r="SR48" s="101"/>
      <c r="SS48" s="101"/>
      <c r="ST48" s="101"/>
      <c r="SU48" s="101"/>
      <c r="SV48" s="101"/>
      <c r="SW48" s="101"/>
      <c r="SX48" s="101"/>
      <c r="SY48" s="101"/>
      <c r="SZ48" s="101"/>
      <c r="TA48" s="102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9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1"/>
      <c r="DV49" s="2"/>
      <c r="DW49" s="2"/>
      <c r="DX49" s="2"/>
      <c r="DY49" s="2"/>
      <c r="DZ49" s="2"/>
      <c r="EA49" s="2"/>
      <c r="EB49" s="2"/>
      <c r="EC49" s="2"/>
      <c r="ED49" s="109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1"/>
      <c r="IP49" s="2"/>
      <c r="IQ49" s="2"/>
      <c r="IR49" s="2"/>
      <c r="IS49" s="2"/>
      <c r="IT49" s="2"/>
      <c r="IU49" s="2"/>
      <c r="IV49" s="2"/>
      <c r="IW49" s="2"/>
      <c r="IX49" s="109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  <c r="JT49" s="110"/>
      <c r="JU49" s="110"/>
      <c r="JV49" s="110"/>
      <c r="JW49" s="110"/>
      <c r="JX49" s="110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110"/>
      <c r="KJ49" s="110"/>
      <c r="KK49" s="110"/>
      <c r="KL49" s="110"/>
      <c r="KM49" s="110"/>
      <c r="KN49" s="110"/>
      <c r="KO49" s="110"/>
      <c r="KP49" s="110"/>
      <c r="KQ49" s="110"/>
      <c r="KR49" s="110"/>
      <c r="KS49" s="110"/>
      <c r="KT49" s="110"/>
      <c r="KU49" s="110"/>
      <c r="KV49" s="110"/>
      <c r="KW49" s="110"/>
      <c r="KX49" s="110"/>
      <c r="KY49" s="110"/>
      <c r="KZ49" s="110"/>
      <c r="LA49" s="110"/>
      <c r="LB49" s="110"/>
      <c r="LC49" s="110"/>
      <c r="LD49" s="110"/>
      <c r="LE49" s="110"/>
      <c r="LF49" s="110"/>
      <c r="LG49" s="110"/>
      <c r="LH49" s="110"/>
      <c r="LI49" s="110"/>
      <c r="LJ49" s="110"/>
      <c r="LK49" s="110"/>
      <c r="LL49" s="110"/>
      <c r="LM49" s="110"/>
      <c r="LN49" s="110"/>
      <c r="LO49" s="110"/>
      <c r="LP49" s="110"/>
      <c r="LQ49" s="110"/>
      <c r="LR49" s="110"/>
      <c r="LS49" s="110"/>
      <c r="LT49" s="110"/>
      <c r="LU49" s="110"/>
      <c r="LV49" s="110"/>
      <c r="LW49" s="110"/>
      <c r="LX49" s="110"/>
      <c r="LY49" s="110"/>
      <c r="LZ49" s="110"/>
      <c r="MA49" s="110"/>
      <c r="MB49" s="110"/>
      <c r="MC49" s="110"/>
      <c r="MD49" s="110"/>
      <c r="ME49" s="110"/>
      <c r="MF49" s="110"/>
      <c r="MG49" s="110"/>
      <c r="MH49" s="110"/>
      <c r="MI49" s="110"/>
      <c r="MJ49" s="110"/>
      <c r="MK49" s="110"/>
      <c r="ML49" s="110"/>
      <c r="MM49" s="110"/>
      <c r="MN49" s="110"/>
      <c r="MO49" s="110"/>
      <c r="MP49" s="110"/>
      <c r="MQ49" s="110"/>
      <c r="MR49" s="110"/>
      <c r="MS49" s="110"/>
      <c r="MT49" s="110"/>
      <c r="MU49" s="110"/>
      <c r="MV49" s="110"/>
      <c r="MW49" s="110"/>
      <c r="MX49" s="110"/>
      <c r="MY49" s="110"/>
      <c r="MZ49" s="110"/>
      <c r="NA49" s="110"/>
      <c r="NB49" s="110"/>
      <c r="NC49" s="110"/>
      <c r="ND49" s="110"/>
      <c r="NE49" s="110"/>
      <c r="NF49" s="110"/>
      <c r="NG49" s="110"/>
      <c r="NH49" s="110"/>
      <c r="NI49" s="111"/>
      <c r="NJ49" s="2"/>
      <c r="NK49" s="2"/>
      <c r="NL49" s="2"/>
      <c r="NM49" s="2"/>
      <c r="NN49" s="2"/>
      <c r="NO49" s="2"/>
      <c r="NP49" s="2"/>
      <c r="NQ49" s="2"/>
      <c r="NR49" s="109"/>
      <c r="NS49" s="110"/>
      <c r="NT49" s="110"/>
      <c r="NU49" s="110"/>
      <c r="NV49" s="110"/>
      <c r="NW49" s="110"/>
      <c r="NX49" s="110"/>
      <c r="NY49" s="110"/>
      <c r="NZ49" s="110"/>
      <c r="OA49" s="110"/>
      <c r="OB49" s="110"/>
      <c r="OC49" s="110"/>
      <c r="OD49" s="110"/>
      <c r="OE49" s="110"/>
      <c r="OF49" s="110"/>
      <c r="OG49" s="110"/>
      <c r="OH49" s="110"/>
      <c r="OI49" s="110"/>
      <c r="OJ49" s="110"/>
      <c r="OK49" s="110"/>
      <c r="OL49" s="110"/>
      <c r="OM49" s="110"/>
      <c r="ON49" s="110"/>
      <c r="OO49" s="110"/>
      <c r="OP49" s="110"/>
      <c r="OQ49" s="110"/>
      <c r="OR49" s="110"/>
      <c r="OS49" s="110"/>
      <c r="OT49" s="110"/>
      <c r="OU49" s="110"/>
      <c r="OV49" s="110"/>
      <c r="OW49" s="110"/>
      <c r="OX49" s="110"/>
      <c r="OY49" s="110"/>
      <c r="OZ49" s="110"/>
      <c r="PA49" s="110"/>
      <c r="PB49" s="110"/>
      <c r="PC49" s="110"/>
      <c r="PD49" s="110"/>
      <c r="PE49" s="110"/>
      <c r="PF49" s="110"/>
      <c r="PG49" s="110"/>
      <c r="PH49" s="110"/>
      <c r="PI49" s="110"/>
      <c r="PJ49" s="110"/>
      <c r="PK49" s="110"/>
      <c r="PL49" s="110"/>
      <c r="PM49" s="110"/>
      <c r="PN49" s="110"/>
      <c r="PO49" s="110"/>
      <c r="PP49" s="110"/>
      <c r="PQ49" s="110"/>
      <c r="PR49" s="110"/>
      <c r="PS49" s="110"/>
      <c r="PT49" s="110"/>
      <c r="PU49" s="110"/>
      <c r="PV49" s="110"/>
      <c r="PW49" s="110"/>
      <c r="PX49" s="110"/>
      <c r="PY49" s="110"/>
      <c r="PZ49" s="110"/>
      <c r="QA49" s="110"/>
      <c r="QB49" s="110"/>
      <c r="QC49" s="110"/>
      <c r="QD49" s="110"/>
      <c r="QE49" s="110"/>
      <c r="QF49" s="110"/>
      <c r="QG49" s="110"/>
      <c r="QH49" s="110"/>
      <c r="QI49" s="110"/>
      <c r="QJ49" s="110"/>
      <c r="QK49" s="110"/>
      <c r="QL49" s="110"/>
      <c r="QM49" s="110"/>
      <c r="QN49" s="110"/>
      <c r="QO49" s="110"/>
      <c r="QP49" s="110"/>
      <c r="QQ49" s="110"/>
      <c r="QR49" s="110"/>
      <c r="QS49" s="110"/>
      <c r="QT49" s="110"/>
      <c r="QU49" s="110"/>
      <c r="QV49" s="110"/>
      <c r="QW49" s="110"/>
      <c r="QX49" s="110"/>
      <c r="QY49" s="110"/>
      <c r="QZ49" s="110"/>
      <c r="RA49" s="110"/>
      <c r="RB49" s="110"/>
      <c r="RC49" s="110"/>
      <c r="RD49" s="110"/>
      <c r="RE49" s="110"/>
      <c r="RF49" s="110"/>
      <c r="RG49" s="110"/>
      <c r="RH49" s="110"/>
      <c r="RI49" s="110"/>
      <c r="RJ49" s="110"/>
      <c r="RK49" s="110"/>
      <c r="RL49" s="110"/>
      <c r="RM49" s="110"/>
      <c r="RN49" s="110"/>
      <c r="RO49" s="110"/>
      <c r="RP49" s="110"/>
      <c r="RQ49" s="110"/>
      <c r="RR49" s="110"/>
      <c r="RS49" s="110"/>
      <c r="RT49" s="110"/>
      <c r="RU49" s="110"/>
      <c r="RV49" s="110"/>
      <c r="RW49" s="110"/>
      <c r="RX49" s="110"/>
      <c r="RY49" s="110"/>
      <c r="RZ49" s="110"/>
      <c r="SA49" s="110"/>
      <c r="SB49" s="110"/>
      <c r="SC49" s="111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101"/>
      <c r="SO49" s="101"/>
      <c r="SP49" s="101"/>
      <c r="SQ49" s="101"/>
      <c r="SR49" s="101"/>
      <c r="SS49" s="101"/>
      <c r="ST49" s="101"/>
      <c r="SU49" s="101"/>
      <c r="SV49" s="101"/>
      <c r="SW49" s="101"/>
      <c r="SX49" s="101"/>
      <c r="SY49" s="101"/>
      <c r="SZ49" s="101"/>
      <c r="TA49" s="102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1"/>
      <c r="DV50" s="2"/>
      <c r="DW50" s="2"/>
      <c r="DX50" s="2"/>
      <c r="DY50" s="2"/>
      <c r="DZ50" s="2"/>
      <c r="EA50" s="2"/>
      <c r="EB50" s="2"/>
      <c r="EC50" s="2"/>
      <c r="ED50" s="109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1"/>
      <c r="IP50" s="2"/>
      <c r="IQ50" s="2"/>
      <c r="IR50" s="2"/>
      <c r="IS50" s="2"/>
      <c r="IT50" s="2"/>
      <c r="IU50" s="2"/>
      <c r="IV50" s="2"/>
      <c r="IW50" s="2"/>
      <c r="IX50" s="109"/>
      <c r="IY50" s="110"/>
      <c r="IZ50" s="110"/>
      <c r="JA50" s="110"/>
      <c r="JB50" s="110"/>
      <c r="JC50" s="110"/>
      <c r="JD50" s="110"/>
      <c r="JE50" s="110"/>
      <c r="JF50" s="110"/>
      <c r="JG50" s="110"/>
      <c r="JH50" s="110"/>
      <c r="JI50" s="110"/>
      <c r="JJ50" s="110"/>
      <c r="JK50" s="110"/>
      <c r="JL50" s="110"/>
      <c r="JM50" s="110"/>
      <c r="JN50" s="110"/>
      <c r="JO50" s="110"/>
      <c r="JP50" s="110"/>
      <c r="JQ50" s="110"/>
      <c r="JR50" s="110"/>
      <c r="JS50" s="110"/>
      <c r="JT50" s="110"/>
      <c r="JU50" s="110"/>
      <c r="JV50" s="110"/>
      <c r="JW50" s="110"/>
      <c r="JX50" s="110"/>
      <c r="JY50" s="110"/>
      <c r="JZ50" s="110"/>
      <c r="KA50" s="110"/>
      <c r="KB50" s="110"/>
      <c r="KC50" s="110"/>
      <c r="KD50" s="110"/>
      <c r="KE50" s="110"/>
      <c r="KF50" s="110"/>
      <c r="KG50" s="110"/>
      <c r="KH50" s="110"/>
      <c r="KI50" s="110"/>
      <c r="KJ50" s="110"/>
      <c r="KK50" s="110"/>
      <c r="KL50" s="110"/>
      <c r="KM50" s="110"/>
      <c r="KN50" s="110"/>
      <c r="KO50" s="110"/>
      <c r="KP50" s="110"/>
      <c r="KQ50" s="110"/>
      <c r="KR50" s="110"/>
      <c r="KS50" s="110"/>
      <c r="KT50" s="110"/>
      <c r="KU50" s="110"/>
      <c r="KV50" s="110"/>
      <c r="KW50" s="110"/>
      <c r="KX50" s="110"/>
      <c r="KY50" s="110"/>
      <c r="KZ50" s="110"/>
      <c r="LA50" s="110"/>
      <c r="LB50" s="110"/>
      <c r="LC50" s="110"/>
      <c r="LD50" s="110"/>
      <c r="LE50" s="110"/>
      <c r="LF50" s="110"/>
      <c r="LG50" s="110"/>
      <c r="LH50" s="110"/>
      <c r="LI50" s="110"/>
      <c r="LJ50" s="110"/>
      <c r="LK50" s="110"/>
      <c r="LL50" s="110"/>
      <c r="LM50" s="110"/>
      <c r="LN50" s="110"/>
      <c r="LO50" s="110"/>
      <c r="LP50" s="110"/>
      <c r="LQ50" s="110"/>
      <c r="LR50" s="110"/>
      <c r="LS50" s="110"/>
      <c r="LT50" s="110"/>
      <c r="LU50" s="110"/>
      <c r="LV50" s="110"/>
      <c r="LW50" s="110"/>
      <c r="LX50" s="110"/>
      <c r="LY50" s="110"/>
      <c r="LZ50" s="110"/>
      <c r="MA50" s="110"/>
      <c r="MB50" s="110"/>
      <c r="MC50" s="110"/>
      <c r="MD50" s="110"/>
      <c r="ME50" s="110"/>
      <c r="MF50" s="110"/>
      <c r="MG50" s="110"/>
      <c r="MH50" s="110"/>
      <c r="MI50" s="110"/>
      <c r="MJ50" s="110"/>
      <c r="MK50" s="110"/>
      <c r="ML50" s="110"/>
      <c r="MM50" s="110"/>
      <c r="MN50" s="110"/>
      <c r="MO50" s="110"/>
      <c r="MP50" s="110"/>
      <c r="MQ50" s="110"/>
      <c r="MR50" s="110"/>
      <c r="MS50" s="110"/>
      <c r="MT50" s="110"/>
      <c r="MU50" s="110"/>
      <c r="MV50" s="110"/>
      <c r="MW50" s="110"/>
      <c r="MX50" s="110"/>
      <c r="MY50" s="110"/>
      <c r="MZ50" s="110"/>
      <c r="NA50" s="110"/>
      <c r="NB50" s="110"/>
      <c r="NC50" s="110"/>
      <c r="ND50" s="110"/>
      <c r="NE50" s="110"/>
      <c r="NF50" s="110"/>
      <c r="NG50" s="110"/>
      <c r="NH50" s="110"/>
      <c r="NI50" s="111"/>
      <c r="NJ50" s="2"/>
      <c r="NK50" s="2"/>
      <c r="NL50" s="2"/>
      <c r="NM50" s="2"/>
      <c r="NN50" s="2"/>
      <c r="NO50" s="2"/>
      <c r="NP50" s="2"/>
      <c r="NQ50" s="2"/>
      <c r="NR50" s="109"/>
      <c r="NS50" s="110"/>
      <c r="NT50" s="110"/>
      <c r="NU50" s="110"/>
      <c r="NV50" s="110"/>
      <c r="NW50" s="110"/>
      <c r="NX50" s="110"/>
      <c r="NY50" s="110"/>
      <c r="NZ50" s="110"/>
      <c r="OA50" s="110"/>
      <c r="OB50" s="110"/>
      <c r="OC50" s="110"/>
      <c r="OD50" s="110"/>
      <c r="OE50" s="110"/>
      <c r="OF50" s="110"/>
      <c r="OG50" s="110"/>
      <c r="OH50" s="110"/>
      <c r="OI50" s="110"/>
      <c r="OJ50" s="110"/>
      <c r="OK50" s="110"/>
      <c r="OL50" s="110"/>
      <c r="OM50" s="110"/>
      <c r="ON50" s="110"/>
      <c r="OO50" s="110"/>
      <c r="OP50" s="110"/>
      <c r="OQ50" s="110"/>
      <c r="OR50" s="110"/>
      <c r="OS50" s="110"/>
      <c r="OT50" s="110"/>
      <c r="OU50" s="110"/>
      <c r="OV50" s="110"/>
      <c r="OW50" s="110"/>
      <c r="OX50" s="110"/>
      <c r="OY50" s="110"/>
      <c r="OZ50" s="110"/>
      <c r="PA50" s="110"/>
      <c r="PB50" s="110"/>
      <c r="PC50" s="110"/>
      <c r="PD50" s="110"/>
      <c r="PE50" s="110"/>
      <c r="PF50" s="110"/>
      <c r="PG50" s="110"/>
      <c r="PH50" s="110"/>
      <c r="PI50" s="110"/>
      <c r="PJ50" s="110"/>
      <c r="PK50" s="110"/>
      <c r="PL50" s="110"/>
      <c r="PM50" s="110"/>
      <c r="PN50" s="110"/>
      <c r="PO50" s="110"/>
      <c r="PP50" s="110"/>
      <c r="PQ50" s="110"/>
      <c r="PR50" s="110"/>
      <c r="PS50" s="110"/>
      <c r="PT50" s="110"/>
      <c r="PU50" s="110"/>
      <c r="PV50" s="110"/>
      <c r="PW50" s="110"/>
      <c r="PX50" s="110"/>
      <c r="PY50" s="110"/>
      <c r="PZ50" s="110"/>
      <c r="QA50" s="110"/>
      <c r="QB50" s="110"/>
      <c r="QC50" s="110"/>
      <c r="QD50" s="110"/>
      <c r="QE50" s="110"/>
      <c r="QF50" s="110"/>
      <c r="QG50" s="110"/>
      <c r="QH50" s="110"/>
      <c r="QI50" s="110"/>
      <c r="QJ50" s="110"/>
      <c r="QK50" s="110"/>
      <c r="QL50" s="110"/>
      <c r="QM50" s="110"/>
      <c r="QN50" s="110"/>
      <c r="QO50" s="110"/>
      <c r="QP50" s="110"/>
      <c r="QQ50" s="110"/>
      <c r="QR50" s="110"/>
      <c r="QS50" s="110"/>
      <c r="QT50" s="110"/>
      <c r="QU50" s="110"/>
      <c r="QV50" s="110"/>
      <c r="QW50" s="110"/>
      <c r="QX50" s="110"/>
      <c r="QY50" s="110"/>
      <c r="QZ50" s="110"/>
      <c r="RA50" s="110"/>
      <c r="RB50" s="110"/>
      <c r="RC50" s="110"/>
      <c r="RD50" s="110"/>
      <c r="RE50" s="110"/>
      <c r="RF50" s="110"/>
      <c r="RG50" s="110"/>
      <c r="RH50" s="110"/>
      <c r="RI50" s="110"/>
      <c r="RJ50" s="110"/>
      <c r="RK50" s="110"/>
      <c r="RL50" s="110"/>
      <c r="RM50" s="110"/>
      <c r="RN50" s="110"/>
      <c r="RO50" s="110"/>
      <c r="RP50" s="110"/>
      <c r="RQ50" s="110"/>
      <c r="RR50" s="110"/>
      <c r="RS50" s="110"/>
      <c r="RT50" s="110"/>
      <c r="RU50" s="110"/>
      <c r="RV50" s="110"/>
      <c r="RW50" s="110"/>
      <c r="RX50" s="110"/>
      <c r="RY50" s="110"/>
      <c r="RZ50" s="110"/>
      <c r="SA50" s="110"/>
      <c r="SB50" s="110"/>
      <c r="SC50" s="111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101"/>
      <c r="SO50" s="101"/>
      <c r="SP50" s="101"/>
      <c r="SQ50" s="101"/>
      <c r="SR50" s="101"/>
      <c r="SS50" s="101"/>
      <c r="ST50" s="101"/>
      <c r="SU50" s="101"/>
      <c r="SV50" s="101"/>
      <c r="SW50" s="101"/>
      <c r="SX50" s="101"/>
      <c r="SY50" s="101"/>
      <c r="SZ50" s="101"/>
      <c r="TA50" s="102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1"/>
      <c r="DV51" s="2"/>
      <c r="DW51" s="2"/>
      <c r="DX51" s="2"/>
      <c r="DY51" s="2"/>
      <c r="DZ51" s="2"/>
      <c r="EA51" s="2"/>
      <c r="EB51" s="2"/>
      <c r="EC51" s="2"/>
      <c r="ED51" s="109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1"/>
      <c r="IP51" s="2"/>
      <c r="IQ51" s="2"/>
      <c r="IR51" s="2"/>
      <c r="IS51" s="2"/>
      <c r="IT51" s="2"/>
      <c r="IU51" s="2"/>
      <c r="IV51" s="2"/>
      <c r="IW51" s="2"/>
      <c r="IX51" s="109"/>
      <c r="IY51" s="110"/>
      <c r="IZ51" s="110"/>
      <c r="JA51" s="110"/>
      <c r="JB51" s="110"/>
      <c r="JC51" s="110"/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/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/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/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/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110"/>
      <c r="MU51" s="110"/>
      <c r="MV51" s="110"/>
      <c r="MW51" s="110"/>
      <c r="MX51" s="110"/>
      <c r="MY51" s="110"/>
      <c r="MZ51" s="110"/>
      <c r="NA51" s="110"/>
      <c r="NB51" s="110"/>
      <c r="NC51" s="110"/>
      <c r="ND51" s="110"/>
      <c r="NE51" s="110"/>
      <c r="NF51" s="110"/>
      <c r="NG51" s="110"/>
      <c r="NH51" s="110"/>
      <c r="NI51" s="111"/>
      <c r="NJ51" s="2"/>
      <c r="NK51" s="2"/>
      <c r="NL51" s="2"/>
      <c r="NM51" s="2"/>
      <c r="NN51" s="2"/>
      <c r="NO51" s="2"/>
      <c r="NP51" s="2"/>
      <c r="NQ51" s="2"/>
      <c r="NR51" s="109"/>
      <c r="NS51" s="110"/>
      <c r="NT51" s="110"/>
      <c r="NU51" s="110"/>
      <c r="NV51" s="110"/>
      <c r="NW51" s="110"/>
      <c r="NX51" s="110"/>
      <c r="NY51" s="110"/>
      <c r="NZ51" s="110"/>
      <c r="OA51" s="110"/>
      <c r="OB51" s="110"/>
      <c r="OC51" s="110"/>
      <c r="OD51" s="110"/>
      <c r="OE51" s="110"/>
      <c r="OF51" s="110"/>
      <c r="OG51" s="110"/>
      <c r="OH51" s="110"/>
      <c r="OI51" s="110"/>
      <c r="OJ51" s="110"/>
      <c r="OK51" s="110"/>
      <c r="OL51" s="110"/>
      <c r="OM51" s="110"/>
      <c r="ON51" s="110"/>
      <c r="OO51" s="110"/>
      <c r="OP51" s="110"/>
      <c r="OQ51" s="110"/>
      <c r="OR51" s="110"/>
      <c r="OS51" s="110"/>
      <c r="OT51" s="110"/>
      <c r="OU51" s="110"/>
      <c r="OV51" s="110"/>
      <c r="OW51" s="110"/>
      <c r="OX51" s="110"/>
      <c r="OY51" s="110"/>
      <c r="OZ51" s="110"/>
      <c r="PA51" s="110"/>
      <c r="PB51" s="110"/>
      <c r="PC51" s="110"/>
      <c r="PD51" s="110"/>
      <c r="PE51" s="110"/>
      <c r="PF51" s="110"/>
      <c r="PG51" s="110"/>
      <c r="PH51" s="110"/>
      <c r="PI51" s="110"/>
      <c r="PJ51" s="110"/>
      <c r="PK51" s="110"/>
      <c r="PL51" s="110"/>
      <c r="PM51" s="110"/>
      <c r="PN51" s="110"/>
      <c r="PO51" s="110"/>
      <c r="PP51" s="110"/>
      <c r="PQ51" s="110"/>
      <c r="PR51" s="110"/>
      <c r="PS51" s="110"/>
      <c r="PT51" s="110"/>
      <c r="PU51" s="110"/>
      <c r="PV51" s="110"/>
      <c r="PW51" s="110"/>
      <c r="PX51" s="110"/>
      <c r="PY51" s="110"/>
      <c r="PZ51" s="110"/>
      <c r="QA51" s="110"/>
      <c r="QB51" s="110"/>
      <c r="QC51" s="110"/>
      <c r="QD51" s="110"/>
      <c r="QE51" s="110"/>
      <c r="QF51" s="110"/>
      <c r="QG51" s="110"/>
      <c r="QH51" s="110"/>
      <c r="QI51" s="110"/>
      <c r="QJ51" s="110"/>
      <c r="QK51" s="110"/>
      <c r="QL51" s="110"/>
      <c r="QM51" s="110"/>
      <c r="QN51" s="110"/>
      <c r="QO51" s="110"/>
      <c r="QP51" s="110"/>
      <c r="QQ51" s="110"/>
      <c r="QR51" s="110"/>
      <c r="QS51" s="110"/>
      <c r="QT51" s="110"/>
      <c r="QU51" s="110"/>
      <c r="QV51" s="110"/>
      <c r="QW51" s="110"/>
      <c r="QX51" s="110"/>
      <c r="QY51" s="110"/>
      <c r="QZ51" s="110"/>
      <c r="RA51" s="110"/>
      <c r="RB51" s="110"/>
      <c r="RC51" s="110"/>
      <c r="RD51" s="110"/>
      <c r="RE51" s="110"/>
      <c r="RF51" s="110"/>
      <c r="RG51" s="110"/>
      <c r="RH51" s="110"/>
      <c r="RI51" s="110"/>
      <c r="RJ51" s="110"/>
      <c r="RK51" s="110"/>
      <c r="RL51" s="110"/>
      <c r="RM51" s="110"/>
      <c r="RN51" s="110"/>
      <c r="RO51" s="110"/>
      <c r="RP51" s="110"/>
      <c r="RQ51" s="110"/>
      <c r="RR51" s="110"/>
      <c r="RS51" s="110"/>
      <c r="RT51" s="110"/>
      <c r="RU51" s="110"/>
      <c r="RV51" s="110"/>
      <c r="RW51" s="110"/>
      <c r="RX51" s="110"/>
      <c r="RY51" s="110"/>
      <c r="RZ51" s="110"/>
      <c r="SA51" s="110"/>
      <c r="SB51" s="110"/>
      <c r="SC51" s="111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101"/>
      <c r="SO51" s="101"/>
      <c r="SP51" s="101"/>
      <c r="SQ51" s="101"/>
      <c r="SR51" s="101"/>
      <c r="SS51" s="101"/>
      <c r="ST51" s="101"/>
      <c r="SU51" s="101"/>
      <c r="SV51" s="101"/>
      <c r="SW51" s="101"/>
      <c r="SX51" s="101"/>
      <c r="SY51" s="101"/>
      <c r="SZ51" s="101"/>
      <c r="TA51" s="102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2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4"/>
      <c r="DV52" s="2"/>
      <c r="DW52" s="2"/>
      <c r="DX52" s="2"/>
      <c r="DY52" s="2"/>
      <c r="DZ52" s="2"/>
      <c r="EA52" s="2"/>
      <c r="EB52" s="2"/>
      <c r="EC52" s="2"/>
      <c r="ED52" s="112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4"/>
      <c r="IP52" s="2"/>
      <c r="IQ52" s="2"/>
      <c r="IR52" s="2"/>
      <c r="IS52" s="2"/>
      <c r="IT52" s="2"/>
      <c r="IU52" s="2"/>
      <c r="IV52" s="2"/>
      <c r="IW52" s="2"/>
      <c r="IX52" s="112"/>
      <c r="IY52" s="113"/>
      <c r="IZ52" s="113"/>
      <c r="JA52" s="113"/>
      <c r="JB52" s="113"/>
      <c r="JC52" s="113"/>
      <c r="JD52" s="113"/>
      <c r="JE52" s="113"/>
      <c r="JF52" s="113"/>
      <c r="JG52" s="113"/>
      <c r="JH52" s="113"/>
      <c r="JI52" s="113"/>
      <c r="JJ52" s="113"/>
      <c r="JK52" s="113"/>
      <c r="JL52" s="113"/>
      <c r="JM52" s="113"/>
      <c r="JN52" s="113"/>
      <c r="JO52" s="113"/>
      <c r="JP52" s="113"/>
      <c r="JQ52" s="113"/>
      <c r="JR52" s="113"/>
      <c r="JS52" s="113"/>
      <c r="JT52" s="113"/>
      <c r="JU52" s="113"/>
      <c r="JV52" s="113"/>
      <c r="JW52" s="113"/>
      <c r="JX52" s="113"/>
      <c r="JY52" s="113"/>
      <c r="JZ52" s="113"/>
      <c r="KA52" s="113"/>
      <c r="KB52" s="113"/>
      <c r="KC52" s="113"/>
      <c r="KD52" s="113"/>
      <c r="KE52" s="113"/>
      <c r="KF52" s="113"/>
      <c r="KG52" s="113"/>
      <c r="KH52" s="113"/>
      <c r="KI52" s="113"/>
      <c r="KJ52" s="113"/>
      <c r="KK52" s="113"/>
      <c r="KL52" s="113"/>
      <c r="KM52" s="113"/>
      <c r="KN52" s="113"/>
      <c r="KO52" s="113"/>
      <c r="KP52" s="113"/>
      <c r="KQ52" s="113"/>
      <c r="KR52" s="113"/>
      <c r="KS52" s="113"/>
      <c r="KT52" s="113"/>
      <c r="KU52" s="113"/>
      <c r="KV52" s="113"/>
      <c r="KW52" s="113"/>
      <c r="KX52" s="113"/>
      <c r="KY52" s="113"/>
      <c r="KZ52" s="113"/>
      <c r="LA52" s="113"/>
      <c r="LB52" s="113"/>
      <c r="LC52" s="113"/>
      <c r="LD52" s="113"/>
      <c r="LE52" s="113"/>
      <c r="LF52" s="113"/>
      <c r="LG52" s="113"/>
      <c r="LH52" s="113"/>
      <c r="LI52" s="113"/>
      <c r="LJ52" s="113"/>
      <c r="LK52" s="113"/>
      <c r="LL52" s="113"/>
      <c r="LM52" s="113"/>
      <c r="LN52" s="113"/>
      <c r="LO52" s="113"/>
      <c r="LP52" s="113"/>
      <c r="LQ52" s="113"/>
      <c r="LR52" s="113"/>
      <c r="LS52" s="113"/>
      <c r="LT52" s="113"/>
      <c r="LU52" s="113"/>
      <c r="LV52" s="113"/>
      <c r="LW52" s="113"/>
      <c r="LX52" s="113"/>
      <c r="LY52" s="113"/>
      <c r="LZ52" s="113"/>
      <c r="MA52" s="113"/>
      <c r="MB52" s="113"/>
      <c r="MC52" s="113"/>
      <c r="MD52" s="113"/>
      <c r="ME52" s="113"/>
      <c r="MF52" s="113"/>
      <c r="MG52" s="113"/>
      <c r="MH52" s="113"/>
      <c r="MI52" s="113"/>
      <c r="MJ52" s="113"/>
      <c r="MK52" s="113"/>
      <c r="ML52" s="113"/>
      <c r="MM52" s="113"/>
      <c r="MN52" s="113"/>
      <c r="MO52" s="113"/>
      <c r="MP52" s="113"/>
      <c r="MQ52" s="113"/>
      <c r="MR52" s="113"/>
      <c r="MS52" s="113"/>
      <c r="MT52" s="113"/>
      <c r="MU52" s="113"/>
      <c r="MV52" s="113"/>
      <c r="MW52" s="113"/>
      <c r="MX52" s="113"/>
      <c r="MY52" s="113"/>
      <c r="MZ52" s="113"/>
      <c r="NA52" s="113"/>
      <c r="NB52" s="113"/>
      <c r="NC52" s="113"/>
      <c r="ND52" s="113"/>
      <c r="NE52" s="113"/>
      <c r="NF52" s="113"/>
      <c r="NG52" s="113"/>
      <c r="NH52" s="113"/>
      <c r="NI52" s="114"/>
      <c r="NJ52" s="2"/>
      <c r="NK52" s="2"/>
      <c r="NL52" s="2"/>
      <c r="NM52" s="2"/>
      <c r="NN52" s="2"/>
      <c r="NO52" s="2"/>
      <c r="NP52" s="2"/>
      <c r="NQ52" s="2"/>
      <c r="NR52" s="112"/>
      <c r="NS52" s="113"/>
      <c r="NT52" s="113"/>
      <c r="NU52" s="113"/>
      <c r="NV52" s="113"/>
      <c r="NW52" s="113"/>
      <c r="NX52" s="113"/>
      <c r="NY52" s="113"/>
      <c r="NZ52" s="113"/>
      <c r="OA52" s="113"/>
      <c r="OB52" s="113"/>
      <c r="OC52" s="113"/>
      <c r="OD52" s="113"/>
      <c r="OE52" s="113"/>
      <c r="OF52" s="113"/>
      <c r="OG52" s="113"/>
      <c r="OH52" s="113"/>
      <c r="OI52" s="113"/>
      <c r="OJ52" s="113"/>
      <c r="OK52" s="113"/>
      <c r="OL52" s="113"/>
      <c r="OM52" s="113"/>
      <c r="ON52" s="113"/>
      <c r="OO52" s="113"/>
      <c r="OP52" s="113"/>
      <c r="OQ52" s="113"/>
      <c r="OR52" s="113"/>
      <c r="OS52" s="113"/>
      <c r="OT52" s="113"/>
      <c r="OU52" s="113"/>
      <c r="OV52" s="113"/>
      <c r="OW52" s="113"/>
      <c r="OX52" s="113"/>
      <c r="OY52" s="113"/>
      <c r="OZ52" s="113"/>
      <c r="PA52" s="113"/>
      <c r="PB52" s="113"/>
      <c r="PC52" s="113"/>
      <c r="PD52" s="113"/>
      <c r="PE52" s="113"/>
      <c r="PF52" s="113"/>
      <c r="PG52" s="113"/>
      <c r="PH52" s="113"/>
      <c r="PI52" s="113"/>
      <c r="PJ52" s="113"/>
      <c r="PK52" s="113"/>
      <c r="PL52" s="113"/>
      <c r="PM52" s="113"/>
      <c r="PN52" s="113"/>
      <c r="PO52" s="113"/>
      <c r="PP52" s="113"/>
      <c r="PQ52" s="113"/>
      <c r="PR52" s="113"/>
      <c r="PS52" s="113"/>
      <c r="PT52" s="113"/>
      <c r="PU52" s="113"/>
      <c r="PV52" s="113"/>
      <c r="PW52" s="113"/>
      <c r="PX52" s="113"/>
      <c r="PY52" s="113"/>
      <c r="PZ52" s="113"/>
      <c r="QA52" s="113"/>
      <c r="QB52" s="113"/>
      <c r="QC52" s="113"/>
      <c r="QD52" s="113"/>
      <c r="QE52" s="113"/>
      <c r="QF52" s="113"/>
      <c r="QG52" s="113"/>
      <c r="QH52" s="113"/>
      <c r="QI52" s="113"/>
      <c r="QJ52" s="113"/>
      <c r="QK52" s="113"/>
      <c r="QL52" s="113"/>
      <c r="QM52" s="113"/>
      <c r="QN52" s="113"/>
      <c r="QO52" s="113"/>
      <c r="QP52" s="113"/>
      <c r="QQ52" s="113"/>
      <c r="QR52" s="113"/>
      <c r="QS52" s="113"/>
      <c r="QT52" s="113"/>
      <c r="QU52" s="113"/>
      <c r="QV52" s="113"/>
      <c r="QW52" s="113"/>
      <c r="QX52" s="113"/>
      <c r="QY52" s="113"/>
      <c r="QZ52" s="113"/>
      <c r="RA52" s="113"/>
      <c r="RB52" s="113"/>
      <c r="RC52" s="113"/>
      <c r="RD52" s="113"/>
      <c r="RE52" s="113"/>
      <c r="RF52" s="113"/>
      <c r="RG52" s="113"/>
      <c r="RH52" s="113"/>
      <c r="RI52" s="113"/>
      <c r="RJ52" s="113"/>
      <c r="RK52" s="113"/>
      <c r="RL52" s="113"/>
      <c r="RM52" s="113"/>
      <c r="RN52" s="113"/>
      <c r="RO52" s="113"/>
      <c r="RP52" s="113"/>
      <c r="RQ52" s="113"/>
      <c r="RR52" s="113"/>
      <c r="RS52" s="113"/>
      <c r="RT52" s="113"/>
      <c r="RU52" s="113"/>
      <c r="RV52" s="113"/>
      <c r="RW52" s="113"/>
      <c r="RX52" s="113"/>
      <c r="RY52" s="113"/>
      <c r="RZ52" s="113"/>
      <c r="SA52" s="113"/>
      <c r="SB52" s="113"/>
      <c r="SC52" s="114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101"/>
      <c r="SO52" s="101"/>
      <c r="SP52" s="101"/>
      <c r="SQ52" s="101"/>
      <c r="SR52" s="101"/>
      <c r="SS52" s="101"/>
      <c r="ST52" s="101"/>
      <c r="SU52" s="101"/>
      <c r="SV52" s="101"/>
      <c r="SW52" s="101"/>
      <c r="SX52" s="101"/>
      <c r="SY52" s="101"/>
      <c r="SZ52" s="101"/>
      <c r="TA52" s="102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101"/>
      <c r="SO53" s="101"/>
      <c r="SP53" s="101"/>
      <c r="SQ53" s="101"/>
      <c r="SR53" s="101"/>
      <c r="SS53" s="101"/>
      <c r="ST53" s="101"/>
      <c r="SU53" s="101"/>
      <c r="SV53" s="101"/>
      <c r="SW53" s="101"/>
      <c r="SX53" s="101"/>
      <c r="SY53" s="101"/>
      <c r="SZ53" s="101"/>
      <c r="TA53" s="102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5" t="str">
        <f>データ!$B$10</f>
        <v>R01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7"/>
      <c r="AR54" s="95" t="str">
        <f>データ!$C$10</f>
        <v>R02</v>
      </c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7"/>
      <c r="BL54" s="95" t="str">
        <f>データ!$D$10</f>
        <v>R03</v>
      </c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7"/>
      <c r="CF54" s="95" t="str">
        <f>データ!$E$10</f>
        <v>R04</v>
      </c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7"/>
      <c r="CZ54" s="95" t="str">
        <f>データ!$F$10</f>
        <v>R05</v>
      </c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7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5" t="str">
        <f>データ!$B$10</f>
        <v>R01</v>
      </c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7"/>
      <c r="FL54" s="95" t="str">
        <f>データ!$C$10</f>
        <v>R02</v>
      </c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7"/>
      <c r="GF54" s="95" t="str">
        <f>データ!$D$10</f>
        <v>R03</v>
      </c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7"/>
      <c r="GZ54" s="95" t="str">
        <f>データ!$E$10</f>
        <v>R04</v>
      </c>
      <c r="HA54" s="96"/>
      <c r="HB54" s="96"/>
      <c r="HC54" s="96"/>
      <c r="HD54" s="96"/>
      <c r="HE54" s="96"/>
      <c r="HF54" s="96"/>
      <c r="HG54" s="96"/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7"/>
      <c r="HT54" s="95" t="str">
        <f>データ!$F$10</f>
        <v>R05</v>
      </c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7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5" t="str">
        <f>データ!$B$10</f>
        <v>R01</v>
      </c>
      <c r="JM54" s="96"/>
      <c r="JN54" s="96"/>
      <c r="JO54" s="96"/>
      <c r="JP54" s="96"/>
      <c r="JQ54" s="96"/>
      <c r="JR54" s="96"/>
      <c r="JS54" s="96"/>
      <c r="JT54" s="96"/>
      <c r="JU54" s="96"/>
      <c r="JV54" s="96"/>
      <c r="JW54" s="96"/>
      <c r="JX54" s="96"/>
      <c r="JY54" s="96"/>
      <c r="JZ54" s="96"/>
      <c r="KA54" s="96"/>
      <c r="KB54" s="96"/>
      <c r="KC54" s="96"/>
      <c r="KD54" s="96"/>
      <c r="KE54" s="97"/>
      <c r="KF54" s="95" t="str">
        <f>データ!$C$10</f>
        <v>R02</v>
      </c>
      <c r="KG54" s="96"/>
      <c r="KH54" s="96"/>
      <c r="KI54" s="96"/>
      <c r="KJ54" s="96"/>
      <c r="KK54" s="96"/>
      <c r="KL54" s="96"/>
      <c r="KM54" s="96"/>
      <c r="KN54" s="96"/>
      <c r="KO54" s="96"/>
      <c r="KP54" s="96"/>
      <c r="KQ54" s="96"/>
      <c r="KR54" s="96"/>
      <c r="KS54" s="96"/>
      <c r="KT54" s="96"/>
      <c r="KU54" s="96"/>
      <c r="KV54" s="96"/>
      <c r="KW54" s="96"/>
      <c r="KX54" s="96"/>
      <c r="KY54" s="97"/>
      <c r="KZ54" s="95" t="str">
        <f>データ!$D$10</f>
        <v>R03</v>
      </c>
      <c r="LA54" s="96"/>
      <c r="LB54" s="96"/>
      <c r="LC54" s="96"/>
      <c r="LD54" s="96"/>
      <c r="LE54" s="96"/>
      <c r="LF54" s="96"/>
      <c r="LG54" s="96"/>
      <c r="LH54" s="96"/>
      <c r="LI54" s="96"/>
      <c r="LJ54" s="96"/>
      <c r="LK54" s="96"/>
      <c r="LL54" s="96"/>
      <c r="LM54" s="96"/>
      <c r="LN54" s="96"/>
      <c r="LO54" s="96"/>
      <c r="LP54" s="96"/>
      <c r="LQ54" s="96"/>
      <c r="LR54" s="96"/>
      <c r="LS54" s="97"/>
      <c r="LT54" s="95" t="str">
        <f>データ!$E$10</f>
        <v>R04</v>
      </c>
      <c r="LU54" s="96"/>
      <c r="LV54" s="96"/>
      <c r="LW54" s="96"/>
      <c r="LX54" s="96"/>
      <c r="LY54" s="96"/>
      <c r="LZ54" s="96"/>
      <c r="MA54" s="96"/>
      <c r="MB54" s="96"/>
      <c r="MC54" s="96"/>
      <c r="MD54" s="96"/>
      <c r="ME54" s="96"/>
      <c r="MF54" s="96"/>
      <c r="MG54" s="96"/>
      <c r="MH54" s="96"/>
      <c r="MI54" s="96"/>
      <c r="MJ54" s="96"/>
      <c r="MK54" s="96"/>
      <c r="ML54" s="96"/>
      <c r="MM54" s="97"/>
      <c r="MN54" s="95" t="str">
        <f>データ!$F$10</f>
        <v>R05</v>
      </c>
      <c r="MO54" s="96"/>
      <c r="MP54" s="96"/>
      <c r="MQ54" s="96"/>
      <c r="MR54" s="96"/>
      <c r="MS54" s="96"/>
      <c r="MT54" s="96"/>
      <c r="MU54" s="96"/>
      <c r="MV54" s="96"/>
      <c r="MW54" s="96"/>
      <c r="MX54" s="96"/>
      <c r="MY54" s="96"/>
      <c r="MZ54" s="96"/>
      <c r="NA54" s="96"/>
      <c r="NB54" s="96"/>
      <c r="NC54" s="96"/>
      <c r="ND54" s="96"/>
      <c r="NE54" s="96"/>
      <c r="NF54" s="96"/>
      <c r="NG54" s="97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5" t="str">
        <f>データ!$B$10</f>
        <v>R01</v>
      </c>
      <c r="OG54" s="96"/>
      <c r="OH54" s="96"/>
      <c r="OI54" s="96"/>
      <c r="OJ54" s="96"/>
      <c r="OK54" s="96"/>
      <c r="OL54" s="96"/>
      <c r="OM54" s="96"/>
      <c r="ON54" s="96"/>
      <c r="OO54" s="96"/>
      <c r="OP54" s="96"/>
      <c r="OQ54" s="96"/>
      <c r="OR54" s="96"/>
      <c r="OS54" s="96"/>
      <c r="OT54" s="96"/>
      <c r="OU54" s="96"/>
      <c r="OV54" s="96"/>
      <c r="OW54" s="96"/>
      <c r="OX54" s="96"/>
      <c r="OY54" s="97"/>
      <c r="OZ54" s="95" t="str">
        <f>データ!$C$10</f>
        <v>R02</v>
      </c>
      <c r="PA54" s="96"/>
      <c r="PB54" s="96"/>
      <c r="PC54" s="96"/>
      <c r="PD54" s="96"/>
      <c r="PE54" s="96"/>
      <c r="PF54" s="96"/>
      <c r="PG54" s="96"/>
      <c r="PH54" s="96"/>
      <c r="PI54" s="96"/>
      <c r="PJ54" s="96"/>
      <c r="PK54" s="96"/>
      <c r="PL54" s="96"/>
      <c r="PM54" s="96"/>
      <c r="PN54" s="96"/>
      <c r="PO54" s="96"/>
      <c r="PP54" s="96"/>
      <c r="PQ54" s="96"/>
      <c r="PR54" s="96"/>
      <c r="PS54" s="97"/>
      <c r="PT54" s="95" t="str">
        <f>データ!$D$10</f>
        <v>R03</v>
      </c>
      <c r="PU54" s="96"/>
      <c r="PV54" s="96"/>
      <c r="PW54" s="96"/>
      <c r="PX54" s="96"/>
      <c r="PY54" s="96"/>
      <c r="PZ54" s="96"/>
      <c r="QA54" s="96"/>
      <c r="QB54" s="96"/>
      <c r="QC54" s="96"/>
      <c r="QD54" s="96"/>
      <c r="QE54" s="96"/>
      <c r="QF54" s="96"/>
      <c r="QG54" s="96"/>
      <c r="QH54" s="96"/>
      <c r="QI54" s="96"/>
      <c r="QJ54" s="96"/>
      <c r="QK54" s="96"/>
      <c r="QL54" s="96"/>
      <c r="QM54" s="97"/>
      <c r="QN54" s="95" t="str">
        <f>データ!$E$10</f>
        <v>R04</v>
      </c>
      <c r="QO54" s="96"/>
      <c r="QP54" s="96"/>
      <c r="QQ54" s="96"/>
      <c r="QR54" s="96"/>
      <c r="QS54" s="96"/>
      <c r="QT54" s="96"/>
      <c r="QU54" s="96"/>
      <c r="QV54" s="96"/>
      <c r="QW54" s="96"/>
      <c r="QX54" s="96"/>
      <c r="QY54" s="96"/>
      <c r="QZ54" s="96"/>
      <c r="RA54" s="96"/>
      <c r="RB54" s="96"/>
      <c r="RC54" s="96"/>
      <c r="RD54" s="96"/>
      <c r="RE54" s="96"/>
      <c r="RF54" s="96"/>
      <c r="RG54" s="97"/>
      <c r="RH54" s="95" t="str">
        <f>データ!$F$10</f>
        <v>R05</v>
      </c>
      <c r="RI54" s="96"/>
      <c r="RJ54" s="96"/>
      <c r="RK54" s="96"/>
      <c r="RL54" s="96"/>
      <c r="RM54" s="96"/>
      <c r="RN54" s="96"/>
      <c r="RO54" s="96"/>
      <c r="RP54" s="96"/>
      <c r="RQ54" s="96"/>
      <c r="RR54" s="96"/>
      <c r="RS54" s="96"/>
      <c r="RT54" s="96"/>
      <c r="RU54" s="96"/>
      <c r="RV54" s="96"/>
      <c r="RW54" s="96"/>
      <c r="RX54" s="96"/>
      <c r="RY54" s="96"/>
      <c r="RZ54" s="96"/>
      <c r="SA54" s="97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101"/>
      <c r="SO54" s="101"/>
      <c r="SP54" s="101"/>
      <c r="SQ54" s="101"/>
      <c r="SR54" s="101"/>
      <c r="SS54" s="101"/>
      <c r="ST54" s="101"/>
      <c r="SU54" s="101"/>
      <c r="SV54" s="101"/>
      <c r="SW54" s="101"/>
      <c r="SX54" s="101"/>
      <c r="SY54" s="101"/>
      <c r="SZ54" s="101"/>
      <c r="TA54" s="102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7" t="s">
        <v>23</v>
      </c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9"/>
      <c r="X55" s="90">
        <f>データ!BL6</f>
        <v>107.38</v>
      </c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2"/>
      <c r="AR55" s="90">
        <f>データ!BM6</f>
        <v>99.24</v>
      </c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2"/>
      <c r="BL55" s="90">
        <f>データ!BN6</f>
        <v>131.9</v>
      </c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2"/>
      <c r="CF55" s="90">
        <f>データ!BO6</f>
        <v>126.51</v>
      </c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2"/>
      <c r="CZ55" s="90">
        <f>データ!BP6</f>
        <v>117.66</v>
      </c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7" t="s">
        <v>23</v>
      </c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9"/>
      <c r="ER55" s="90">
        <f>データ!BW6</f>
        <v>32.6</v>
      </c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2"/>
      <c r="FL55" s="90">
        <f>データ!BX6</f>
        <v>35.270000000000003</v>
      </c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2"/>
      <c r="GF55" s="90">
        <f>データ!BY6</f>
        <v>26.54</v>
      </c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2"/>
      <c r="GZ55" s="90">
        <f>データ!BZ6</f>
        <v>27.67</v>
      </c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2"/>
      <c r="HT55" s="90">
        <f>データ!CA6</f>
        <v>29.75</v>
      </c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7" t="s">
        <v>23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9"/>
      <c r="JL55" s="90">
        <f>データ!CH6</f>
        <v>65.849999999999994</v>
      </c>
      <c r="JM55" s="91"/>
      <c r="JN55" s="91"/>
      <c r="JO55" s="91"/>
      <c r="JP55" s="91"/>
      <c r="JQ55" s="91"/>
      <c r="JR55" s="91"/>
      <c r="JS55" s="91"/>
      <c r="JT55" s="91"/>
      <c r="JU55" s="91"/>
      <c r="JV55" s="91"/>
      <c r="JW55" s="91"/>
      <c r="JX55" s="91"/>
      <c r="JY55" s="91"/>
      <c r="JZ55" s="91"/>
      <c r="KA55" s="91"/>
      <c r="KB55" s="91"/>
      <c r="KC55" s="91"/>
      <c r="KD55" s="91"/>
      <c r="KE55" s="92"/>
      <c r="KF55" s="90">
        <f>データ!CI6</f>
        <v>67.540000000000006</v>
      </c>
      <c r="KG55" s="91"/>
      <c r="KH55" s="91"/>
      <c r="KI55" s="91"/>
      <c r="KJ55" s="91"/>
      <c r="KK55" s="91"/>
      <c r="KL55" s="91"/>
      <c r="KM55" s="91"/>
      <c r="KN55" s="91"/>
      <c r="KO55" s="91"/>
      <c r="KP55" s="91"/>
      <c r="KQ55" s="91"/>
      <c r="KR55" s="91"/>
      <c r="KS55" s="91"/>
      <c r="KT55" s="91"/>
      <c r="KU55" s="91"/>
      <c r="KV55" s="91"/>
      <c r="KW55" s="91"/>
      <c r="KX55" s="91"/>
      <c r="KY55" s="92"/>
      <c r="KZ55" s="90">
        <f>データ!CJ6</f>
        <v>62.18</v>
      </c>
      <c r="LA55" s="91"/>
      <c r="LB55" s="91"/>
      <c r="LC55" s="91"/>
      <c r="LD55" s="91"/>
      <c r="LE55" s="91"/>
      <c r="LF55" s="91"/>
      <c r="LG55" s="91"/>
      <c r="LH55" s="91"/>
      <c r="LI55" s="91"/>
      <c r="LJ55" s="91"/>
      <c r="LK55" s="91"/>
      <c r="LL55" s="91"/>
      <c r="LM55" s="91"/>
      <c r="LN55" s="91"/>
      <c r="LO55" s="91"/>
      <c r="LP55" s="91"/>
      <c r="LQ55" s="91"/>
      <c r="LR55" s="91"/>
      <c r="LS55" s="92"/>
      <c r="LT55" s="90">
        <f>データ!CK6</f>
        <v>71.58</v>
      </c>
      <c r="LU55" s="91"/>
      <c r="LV55" s="91"/>
      <c r="LW55" s="91"/>
      <c r="LX55" s="91"/>
      <c r="LY55" s="91"/>
      <c r="LZ55" s="91"/>
      <c r="MA55" s="91"/>
      <c r="MB55" s="91"/>
      <c r="MC55" s="91"/>
      <c r="MD55" s="91"/>
      <c r="ME55" s="91"/>
      <c r="MF55" s="91"/>
      <c r="MG55" s="91"/>
      <c r="MH55" s="91"/>
      <c r="MI55" s="91"/>
      <c r="MJ55" s="91"/>
      <c r="MK55" s="91"/>
      <c r="ML55" s="91"/>
      <c r="MM55" s="92"/>
      <c r="MN55" s="90">
        <f>データ!CL6</f>
        <v>62.48</v>
      </c>
      <c r="MO55" s="91"/>
      <c r="MP55" s="91"/>
      <c r="MQ55" s="91"/>
      <c r="MR55" s="91"/>
      <c r="MS55" s="91"/>
      <c r="MT55" s="91"/>
      <c r="MU55" s="91"/>
      <c r="MV55" s="91"/>
      <c r="MW55" s="91"/>
      <c r="MX55" s="91"/>
      <c r="MY55" s="91"/>
      <c r="MZ55" s="91"/>
      <c r="NA55" s="91"/>
      <c r="NB55" s="91"/>
      <c r="NC55" s="91"/>
      <c r="ND55" s="91"/>
      <c r="NE55" s="91"/>
      <c r="NF55" s="91"/>
      <c r="NG55" s="9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7" t="s">
        <v>23</v>
      </c>
      <c r="NU55" s="88"/>
      <c r="NV55" s="88"/>
      <c r="NW55" s="88"/>
      <c r="NX55" s="88"/>
      <c r="NY55" s="88"/>
      <c r="NZ55" s="88"/>
      <c r="OA55" s="88"/>
      <c r="OB55" s="88"/>
      <c r="OC55" s="88"/>
      <c r="OD55" s="88"/>
      <c r="OE55" s="89"/>
      <c r="OF55" s="90">
        <f>データ!CS6</f>
        <v>93.24</v>
      </c>
      <c r="OG55" s="91"/>
      <c r="OH55" s="91"/>
      <c r="OI55" s="91"/>
      <c r="OJ55" s="91"/>
      <c r="OK55" s="91"/>
      <c r="OL55" s="91"/>
      <c r="OM55" s="91"/>
      <c r="ON55" s="91"/>
      <c r="OO55" s="91"/>
      <c r="OP55" s="91"/>
      <c r="OQ55" s="91"/>
      <c r="OR55" s="91"/>
      <c r="OS55" s="91"/>
      <c r="OT55" s="91"/>
      <c r="OU55" s="91"/>
      <c r="OV55" s="91"/>
      <c r="OW55" s="91"/>
      <c r="OX55" s="91"/>
      <c r="OY55" s="92"/>
      <c r="OZ55" s="90">
        <f>データ!CT6</f>
        <v>93.24</v>
      </c>
      <c r="PA55" s="91"/>
      <c r="PB55" s="91"/>
      <c r="PC55" s="91"/>
      <c r="PD55" s="91"/>
      <c r="PE55" s="91"/>
      <c r="PF55" s="91"/>
      <c r="PG55" s="91"/>
      <c r="PH55" s="91"/>
      <c r="PI55" s="91"/>
      <c r="PJ55" s="91"/>
      <c r="PK55" s="91"/>
      <c r="PL55" s="91"/>
      <c r="PM55" s="91"/>
      <c r="PN55" s="91"/>
      <c r="PO55" s="91"/>
      <c r="PP55" s="91"/>
      <c r="PQ55" s="91"/>
      <c r="PR55" s="91"/>
      <c r="PS55" s="92"/>
      <c r="PT55" s="90">
        <f>データ!CU6</f>
        <v>93.24</v>
      </c>
      <c r="PU55" s="91"/>
      <c r="PV55" s="91"/>
      <c r="PW55" s="91"/>
      <c r="PX55" s="91"/>
      <c r="PY55" s="91"/>
      <c r="PZ55" s="91"/>
      <c r="QA55" s="91"/>
      <c r="QB55" s="91"/>
      <c r="QC55" s="91"/>
      <c r="QD55" s="91"/>
      <c r="QE55" s="91"/>
      <c r="QF55" s="91"/>
      <c r="QG55" s="91"/>
      <c r="QH55" s="91"/>
      <c r="QI55" s="91"/>
      <c r="QJ55" s="91"/>
      <c r="QK55" s="91"/>
      <c r="QL55" s="91"/>
      <c r="QM55" s="92"/>
      <c r="QN55" s="90">
        <f>データ!CV6</f>
        <v>93.24</v>
      </c>
      <c r="QO55" s="91"/>
      <c r="QP55" s="91"/>
      <c r="QQ55" s="91"/>
      <c r="QR55" s="91"/>
      <c r="QS55" s="91"/>
      <c r="QT55" s="91"/>
      <c r="QU55" s="91"/>
      <c r="QV55" s="91"/>
      <c r="QW55" s="91"/>
      <c r="QX55" s="91"/>
      <c r="QY55" s="91"/>
      <c r="QZ55" s="91"/>
      <c r="RA55" s="91"/>
      <c r="RB55" s="91"/>
      <c r="RC55" s="91"/>
      <c r="RD55" s="91"/>
      <c r="RE55" s="91"/>
      <c r="RF55" s="91"/>
      <c r="RG55" s="92"/>
      <c r="RH55" s="90">
        <f>データ!CW6</f>
        <v>93.24</v>
      </c>
      <c r="RI55" s="91"/>
      <c r="RJ55" s="91"/>
      <c r="RK55" s="91"/>
      <c r="RL55" s="91"/>
      <c r="RM55" s="91"/>
      <c r="RN55" s="91"/>
      <c r="RO55" s="91"/>
      <c r="RP55" s="91"/>
      <c r="RQ55" s="91"/>
      <c r="RR55" s="91"/>
      <c r="RS55" s="91"/>
      <c r="RT55" s="91"/>
      <c r="RU55" s="91"/>
      <c r="RV55" s="91"/>
      <c r="RW55" s="91"/>
      <c r="RX55" s="91"/>
      <c r="RY55" s="91"/>
      <c r="RZ55" s="91"/>
      <c r="SA55" s="9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101"/>
      <c r="SO55" s="101"/>
      <c r="SP55" s="101"/>
      <c r="SQ55" s="101"/>
      <c r="SR55" s="101"/>
      <c r="SS55" s="101"/>
      <c r="ST55" s="101"/>
      <c r="SU55" s="101"/>
      <c r="SV55" s="101"/>
      <c r="SW55" s="101"/>
      <c r="SX55" s="101"/>
      <c r="SY55" s="101"/>
      <c r="SZ55" s="101"/>
      <c r="TA55" s="102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7" t="s">
        <v>24</v>
      </c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9"/>
      <c r="X56" s="90">
        <f>データ!BQ6</f>
        <v>103.39</v>
      </c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2"/>
      <c r="AR56" s="90">
        <f>データ!BR6</f>
        <v>96.49</v>
      </c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2"/>
      <c r="BL56" s="90">
        <f>データ!BS6</f>
        <v>101.92</v>
      </c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2"/>
      <c r="CF56" s="90">
        <f>データ!BT6</f>
        <v>98.05</v>
      </c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2"/>
      <c r="CZ56" s="90">
        <f>データ!BU6</f>
        <v>100.19</v>
      </c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7" t="s">
        <v>24</v>
      </c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9"/>
      <c r="ER56" s="90">
        <f>データ!CB6</f>
        <v>30.96</v>
      </c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2"/>
      <c r="FL56" s="90">
        <f>データ!CC6</f>
        <v>33.229999999999997</v>
      </c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2"/>
      <c r="GF56" s="90">
        <f>データ!CD6</f>
        <v>31.6</v>
      </c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2"/>
      <c r="GZ56" s="90">
        <f>データ!CE6</f>
        <v>33.26</v>
      </c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2"/>
      <c r="HT56" s="90">
        <f>データ!CF6</f>
        <v>32.869999999999997</v>
      </c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7" t="s">
        <v>24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9"/>
      <c r="JL56" s="90">
        <f>データ!CM6</f>
        <v>45.51</v>
      </c>
      <c r="JM56" s="91"/>
      <c r="JN56" s="91"/>
      <c r="JO56" s="91"/>
      <c r="JP56" s="91"/>
      <c r="JQ56" s="91"/>
      <c r="JR56" s="91"/>
      <c r="JS56" s="91"/>
      <c r="JT56" s="91"/>
      <c r="JU56" s="91"/>
      <c r="JV56" s="91"/>
      <c r="JW56" s="91"/>
      <c r="JX56" s="91"/>
      <c r="JY56" s="91"/>
      <c r="JZ56" s="91"/>
      <c r="KA56" s="91"/>
      <c r="KB56" s="91"/>
      <c r="KC56" s="91"/>
      <c r="KD56" s="91"/>
      <c r="KE56" s="92"/>
      <c r="KF56" s="90">
        <f>データ!CN6</f>
        <v>44.67</v>
      </c>
      <c r="KG56" s="91"/>
      <c r="KH56" s="91"/>
      <c r="KI56" s="91"/>
      <c r="KJ56" s="91"/>
      <c r="KK56" s="91"/>
      <c r="KL56" s="91"/>
      <c r="KM56" s="91"/>
      <c r="KN56" s="91"/>
      <c r="KO56" s="91"/>
      <c r="KP56" s="91"/>
      <c r="KQ56" s="91"/>
      <c r="KR56" s="91"/>
      <c r="KS56" s="91"/>
      <c r="KT56" s="91"/>
      <c r="KU56" s="91"/>
      <c r="KV56" s="91"/>
      <c r="KW56" s="91"/>
      <c r="KX56" s="91"/>
      <c r="KY56" s="92"/>
      <c r="KZ56" s="90">
        <f>データ!CO6</f>
        <v>41.71</v>
      </c>
      <c r="LA56" s="91"/>
      <c r="LB56" s="91"/>
      <c r="LC56" s="91"/>
      <c r="LD56" s="91"/>
      <c r="LE56" s="91"/>
      <c r="LF56" s="91"/>
      <c r="LG56" s="91"/>
      <c r="LH56" s="91"/>
      <c r="LI56" s="91"/>
      <c r="LJ56" s="91"/>
      <c r="LK56" s="91"/>
      <c r="LL56" s="91"/>
      <c r="LM56" s="91"/>
      <c r="LN56" s="91"/>
      <c r="LO56" s="91"/>
      <c r="LP56" s="91"/>
      <c r="LQ56" s="91"/>
      <c r="LR56" s="91"/>
      <c r="LS56" s="92"/>
      <c r="LT56" s="90">
        <f>データ!CP6</f>
        <v>47.02</v>
      </c>
      <c r="LU56" s="91"/>
      <c r="LV56" s="91"/>
      <c r="LW56" s="91"/>
      <c r="LX56" s="91"/>
      <c r="LY56" s="91"/>
      <c r="LZ56" s="91"/>
      <c r="MA56" s="91"/>
      <c r="MB56" s="91"/>
      <c r="MC56" s="91"/>
      <c r="MD56" s="91"/>
      <c r="ME56" s="91"/>
      <c r="MF56" s="91"/>
      <c r="MG56" s="91"/>
      <c r="MH56" s="91"/>
      <c r="MI56" s="91"/>
      <c r="MJ56" s="91"/>
      <c r="MK56" s="91"/>
      <c r="ML56" s="91"/>
      <c r="MM56" s="92"/>
      <c r="MN56" s="90">
        <f>データ!CQ6</f>
        <v>47.4</v>
      </c>
      <c r="MO56" s="91"/>
      <c r="MP56" s="91"/>
      <c r="MQ56" s="91"/>
      <c r="MR56" s="91"/>
      <c r="MS56" s="91"/>
      <c r="MT56" s="91"/>
      <c r="MU56" s="91"/>
      <c r="MV56" s="91"/>
      <c r="MW56" s="91"/>
      <c r="MX56" s="91"/>
      <c r="MY56" s="91"/>
      <c r="MZ56" s="91"/>
      <c r="NA56" s="91"/>
      <c r="NB56" s="91"/>
      <c r="NC56" s="91"/>
      <c r="ND56" s="91"/>
      <c r="NE56" s="91"/>
      <c r="NF56" s="91"/>
      <c r="NG56" s="9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7" t="s">
        <v>24</v>
      </c>
      <c r="NU56" s="88"/>
      <c r="NV56" s="88"/>
      <c r="NW56" s="88"/>
      <c r="NX56" s="88"/>
      <c r="NY56" s="88"/>
      <c r="NZ56" s="88"/>
      <c r="OA56" s="88"/>
      <c r="OB56" s="88"/>
      <c r="OC56" s="88"/>
      <c r="OD56" s="88"/>
      <c r="OE56" s="89"/>
      <c r="OF56" s="90">
        <f>データ!CX6</f>
        <v>64.14</v>
      </c>
      <c r="OG56" s="91"/>
      <c r="OH56" s="91"/>
      <c r="OI56" s="91"/>
      <c r="OJ56" s="91"/>
      <c r="OK56" s="91"/>
      <c r="OL56" s="91"/>
      <c r="OM56" s="91"/>
      <c r="ON56" s="91"/>
      <c r="OO56" s="91"/>
      <c r="OP56" s="91"/>
      <c r="OQ56" s="91"/>
      <c r="OR56" s="91"/>
      <c r="OS56" s="91"/>
      <c r="OT56" s="91"/>
      <c r="OU56" s="91"/>
      <c r="OV56" s="91"/>
      <c r="OW56" s="91"/>
      <c r="OX56" s="91"/>
      <c r="OY56" s="92"/>
      <c r="OZ56" s="90">
        <f>データ!CY6</f>
        <v>63.89</v>
      </c>
      <c r="PA56" s="91"/>
      <c r="PB56" s="91"/>
      <c r="PC56" s="91"/>
      <c r="PD56" s="91"/>
      <c r="PE56" s="91"/>
      <c r="PF56" s="91"/>
      <c r="PG56" s="91"/>
      <c r="PH56" s="91"/>
      <c r="PI56" s="91"/>
      <c r="PJ56" s="91"/>
      <c r="PK56" s="91"/>
      <c r="PL56" s="91"/>
      <c r="PM56" s="91"/>
      <c r="PN56" s="91"/>
      <c r="PO56" s="91"/>
      <c r="PP56" s="91"/>
      <c r="PQ56" s="91"/>
      <c r="PR56" s="91"/>
      <c r="PS56" s="92"/>
      <c r="PT56" s="90">
        <f>データ!CZ6</f>
        <v>64.7</v>
      </c>
      <c r="PU56" s="91"/>
      <c r="PV56" s="91"/>
      <c r="PW56" s="91"/>
      <c r="PX56" s="91"/>
      <c r="PY56" s="91"/>
      <c r="PZ56" s="91"/>
      <c r="QA56" s="91"/>
      <c r="QB56" s="91"/>
      <c r="QC56" s="91"/>
      <c r="QD56" s="91"/>
      <c r="QE56" s="91"/>
      <c r="QF56" s="91"/>
      <c r="QG56" s="91"/>
      <c r="QH56" s="91"/>
      <c r="QI56" s="91"/>
      <c r="QJ56" s="91"/>
      <c r="QK56" s="91"/>
      <c r="QL56" s="91"/>
      <c r="QM56" s="92"/>
      <c r="QN56" s="90">
        <f>データ!DA6</f>
        <v>65.38</v>
      </c>
      <c r="QO56" s="91"/>
      <c r="QP56" s="91"/>
      <c r="QQ56" s="91"/>
      <c r="QR56" s="91"/>
      <c r="QS56" s="91"/>
      <c r="QT56" s="91"/>
      <c r="QU56" s="91"/>
      <c r="QV56" s="91"/>
      <c r="QW56" s="91"/>
      <c r="QX56" s="91"/>
      <c r="QY56" s="91"/>
      <c r="QZ56" s="91"/>
      <c r="RA56" s="91"/>
      <c r="RB56" s="91"/>
      <c r="RC56" s="91"/>
      <c r="RD56" s="91"/>
      <c r="RE56" s="91"/>
      <c r="RF56" s="91"/>
      <c r="RG56" s="92"/>
      <c r="RH56" s="90">
        <f>データ!DB6</f>
        <v>68.25</v>
      </c>
      <c r="RI56" s="91"/>
      <c r="RJ56" s="91"/>
      <c r="RK56" s="91"/>
      <c r="RL56" s="91"/>
      <c r="RM56" s="91"/>
      <c r="RN56" s="91"/>
      <c r="RO56" s="91"/>
      <c r="RP56" s="91"/>
      <c r="RQ56" s="91"/>
      <c r="RR56" s="91"/>
      <c r="RS56" s="91"/>
      <c r="RT56" s="91"/>
      <c r="RU56" s="91"/>
      <c r="RV56" s="91"/>
      <c r="RW56" s="91"/>
      <c r="RX56" s="91"/>
      <c r="RY56" s="91"/>
      <c r="RZ56" s="91"/>
      <c r="SA56" s="9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101"/>
      <c r="SO56" s="101"/>
      <c r="SP56" s="101"/>
      <c r="SQ56" s="101"/>
      <c r="SR56" s="101"/>
      <c r="SS56" s="101"/>
      <c r="ST56" s="101"/>
      <c r="SU56" s="101"/>
      <c r="SV56" s="101"/>
      <c r="SW56" s="101"/>
      <c r="SX56" s="101"/>
      <c r="SY56" s="101"/>
      <c r="SZ56" s="101"/>
      <c r="TA56" s="102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49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1"/>
      <c r="DV57" s="2"/>
      <c r="DW57" s="2"/>
      <c r="DX57" s="2"/>
      <c r="DY57" s="2"/>
      <c r="DZ57" s="2"/>
      <c r="EA57" s="2"/>
      <c r="EB57" s="2"/>
      <c r="EC57" s="2"/>
      <c r="ED57" s="49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1"/>
      <c r="IP57" s="2"/>
      <c r="IQ57" s="2"/>
      <c r="IR57" s="2"/>
      <c r="IS57" s="2"/>
      <c r="IT57" s="2"/>
      <c r="IU57" s="2"/>
      <c r="IV57" s="2"/>
      <c r="IW57" s="2"/>
      <c r="IX57" s="49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1"/>
      <c r="NJ57" s="2"/>
      <c r="NK57" s="2"/>
      <c r="NL57" s="2"/>
      <c r="NM57" s="2"/>
      <c r="NN57" s="2"/>
      <c r="NO57" s="2"/>
      <c r="NP57" s="2"/>
      <c r="NQ57" s="2"/>
      <c r="NR57" s="49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1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101"/>
      <c r="SO57" s="101"/>
      <c r="SP57" s="101"/>
      <c r="SQ57" s="101"/>
      <c r="SR57" s="101"/>
      <c r="SS57" s="101"/>
      <c r="ST57" s="101"/>
      <c r="SU57" s="101"/>
      <c r="SV57" s="101"/>
      <c r="SW57" s="101"/>
      <c r="SX57" s="101"/>
      <c r="SY57" s="101"/>
      <c r="SZ57" s="101"/>
      <c r="TA57" s="102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101"/>
      <c r="SO58" s="101"/>
      <c r="SP58" s="101"/>
      <c r="SQ58" s="101"/>
      <c r="SR58" s="101"/>
      <c r="SS58" s="101"/>
      <c r="ST58" s="101"/>
      <c r="SU58" s="101"/>
      <c r="SV58" s="101"/>
      <c r="SW58" s="101"/>
      <c r="SX58" s="101"/>
      <c r="SY58" s="101"/>
      <c r="SZ58" s="101"/>
      <c r="TA58" s="102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101"/>
      <c r="SO59" s="101"/>
      <c r="SP59" s="101"/>
      <c r="SQ59" s="101"/>
      <c r="SR59" s="101"/>
      <c r="SS59" s="101"/>
      <c r="ST59" s="101"/>
      <c r="SU59" s="101"/>
      <c r="SV59" s="101"/>
      <c r="SW59" s="101"/>
      <c r="SX59" s="101"/>
      <c r="SY59" s="101"/>
      <c r="SZ59" s="101"/>
      <c r="TA59" s="102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101"/>
      <c r="SO60" s="101"/>
      <c r="SP60" s="101"/>
      <c r="SQ60" s="101"/>
      <c r="SR60" s="101"/>
      <c r="SS60" s="101"/>
      <c r="ST60" s="101"/>
      <c r="SU60" s="101"/>
      <c r="SV60" s="101"/>
      <c r="SW60" s="101"/>
      <c r="SX60" s="101"/>
      <c r="SY60" s="101"/>
      <c r="SZ60" s="101"/>
      <c r="TA60" s="102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101"/>
      <c r="SO61" s="101"/>
      <c r="SP61" s="101"/>
      <c r="SQ61" s="101"/>
      <c r="SR61" s="101"/>
      <c r="SS61" s="101"/>
      <c r="ST61" s="101"/>
      <c r="SU61" s="101"/>
      <c r="SV61" s="101"/>
      <c r="SW61" s="101"/>
      <c r="SX61" s="101"/>
      <c r="SY61" s="101"/>
      <c r="SZ61" s="101"/>
      <c r="TA61" s="102"/>
    </row>
    <row r="62" spans="1:521" ht="13.5" customHeight="1" x14ac:dyDescent="0.15">
      <c r="A62" s="2"/>
      <c r="B62" s="75" t="s">
        <v>26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76"/>
      <c r="KQ62" s="76"/>
      <c r="KR62" s="76"/>
      <c r="KS62" s="76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76"/>
      <c r="LE62" s="76"/>
      <c r="LF62" s="76"/>
      <c r="LG62" s="76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76"/>
      <c r="LS62" s="76"/>
      <c r="LT62" s="76"/>
      <c r="LU62" s="76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76"/>
      <c r="MH62" s="76"/>
      <c r="MI62" s="76"/>
      <c r="MJ62" s="76"/>
      <c r="MK62" s="76"/>
      <c r="ML62" s="76"/>
      <c r="MM62" s="76"/>
      <c r="MN62" s="76"/>
      <c r="MO62" s="76"/>
      <c r="MP62" s="76"/>
      <c r="MQ62" s="76"/>
      <c r="MR62" s="76"/>
      <c r="MS62" s="76"/>
      <c r="MT62" s="76"/>
      <c r="MU62" s="76"/>
      <c r="MV62" s="76"/>
      <c r="MW62" s="76"/>
      <c r="MX62" s="76"/>
      <c r="MY62" s="76"/>
      <c r="MZ62" s="76"/>
      <c r="NA62" s="76"/>
      <c r="NB62" s="76"/>
      <c r="NC62" s="76"/>
      <c r="ND62" s="76"/>
      <c r="NE62" s="76"/>
      <c r="NF62" s="76"/>
      <c r="NG62" s="76"/>
      <c r="NH62" s="76"/>
      <c r="NI62" s="76"/>
      <c r="NJ62" s="76"/>
      <c r="NK62" s="76"/>
      <c r="NL62" s="76"/>
      <c r="NM62" s="76"/>
      <c r="NN62" s="76"/>
      <c r="NO62" s="76"/>
      <c r="NP62" s="76"/>
      <c r="NQ62" s="76"/>
      <c r="NR62" s="76"/>
      <c r="NS62" s="76"/>
      <c r="NT62" s="76"/>
      <c r="NU62" s="76"/>
      <c r="NV62" s="76"/>
      <c r="NW62" s="76"/>
      <c r="NX62" s="76"/>
      <c r="NY62" s="76"/>
      <c r="NZ62" s="76"/>
      <c r="OA62" s="76"/>
      <c r="OB62" s="76"/>
      <c r="OC62" s="76"/>
      <c r="OD62" s="76"/>
      <c r="OE62" s="76"/>
      <c r="OF62" s="76"/>
      <c r="OG62" s="76"/>
      <c r="OH62" s="76"/>
      <c r="OI62" s="76"/>
      <c r="OJ62" s="76"/>
      <c r="OK62" s="76"/>
      <c r="OL62" s="76"/>
      <c r="OM62" s="76"/>
      <c r="ON62" s="76"/>
      <c r="OO62" s="76"/>
      <c r="OP62" s="76"/>
      <c r="OQ62" s="76"/>
      <c r="OR62" s="76"/>
      <c r="OS62" s="76"/>
      <c r="OT62" s="76"/>
      <c r="OU62" s="76"/>
      <c r="OV62" s="76"/>
      <c r="OW62" s="76"/>
      <c r="OX62" s="76"/>
      <c r="OY62" s="76"/>
      <c r="OZ62" s="76"/>
      <c r="PA62" s="76"/>
      <c r="PB62" s="76"/>
      <c r="PC62" s="76"/>
      <c r="PD62" s="76"/>
      <c r="PE62" s="76"/>
      <c r="PF62" s="76"/>
      <c r="PG62" s="76"/>
      <c r="PH62" s="76"/>
      <c r="PI62" s="76"/>
      <c r="PJ62" s="76"/>
      <c r="PK62" s="76"/>
      <c r="PL62" s="76"/>
      <c r="PM62" s="76"/>
      <c r="PN62" s="76"/>
      <c r="PO62" s="76"/>
      <c r="PP62" s="76"/>
      <c r="PQ62" s="76"/>
      <c r="PR62" s="76"/>
      <c r="PS62" s="76"/>
      <c r="PT62" s="76"/>
      <c r="PU62" s="76"/>
      <c r="PV62" s="76"/>
      <c r="PW62" s="76"/>
      <c r="PX62" s="76"/>
      <c r="PY62" s="76"/>
      <c r="PZ62" s="76"/>
      <c r="QA62" s="76"/>
      <c r="QB62" s="76"/>
      <c r="QC62" s="76"/>
      <c r="QD62" s="76"/>
      <c r="QE62" s="76"/>
      <c r="QF62" s="76"/>
      <c r="QG62" s="76"/>
      <c r="QH62" s="76"/>
      <c r="QI62" s="76"/>
      <c r="QJ62" s="76"/>
      <c r="QK62" s="76"/>
      <c r="QL62" s="76"/>
      <c r="QM62" s="76"/>
      <c r="QN62" s="76"/>
      <c r="QO62" s="76"/>
      <c r="QP62" s="76"/>
      <c r="QQ62" s="76"/>
      <c r="QR62" s="76"/>
      <c r="QS62" s="76"/>
      <c r="QT62" s="76"/>
      <c r="QU62" s="76"/>
      <c r="QV62" s="76"/>
      <c r="QW62" s="76"/>
      <c r="QX62" s="76"/>
      <c r="QY62" s="76"/>
      <c r="QZ62" s="76"/>
      <c r="RA62" s="76"/>
      <c r="RB62" s="76"/>
      <c r="RC62" s="76"/>
      <c r="RD62" s="76"/>
      <c r="RE62" s="76"/>
      <c r="RF62" s="76"/>
      <c r="RG62" s="76"/>
      <c r="RH62" s="76"/>
      <c r="RI62" s="76"/>
      <c r="RJ62" s="76"/>
      <c r="RK62" s="76"/>
      <c r="RL62" s="76"/>
      <c r="RM62" s="76"/>
      <c r="RN62" s="76"/>
      <c r="RO62" s="76"/>
      <c r="RP62" s="76"/>
      <c r="RQ62" s="76"/>
      <c r="RR62" s="76"/>
      <c r="RS62" s="76"/>
      <c r="RT62" s="76"/>
      <c r="RU62" s="76"/>
      <c r="RV62" s="76"/>
      <c r="RW62" s="76"/>
      <c r="RX62" s="76"/>
      <c r="RY62" s="76"/>
      <c r="RZ62" s="76"/>
      <c r="SA62" s="76"/>
      <c r="SB62" s="76"/>
      <c r="SC62" s="76"/>
      <c r="SD62" s="76"/>
      <c r="SE62" s="76"/>
      <c r="SF62" s="76"/>
      <c r="SG62" s="76"/>
      <c r="SH62" s="76"/>
      <c r="SI62" s="76"/>
      <c r="SJ62" s="76"/>
      <c r="SK62" s="77"/>
      <c r="SL62" s="2"/>
      <c r="SM62" s="68"/>
      <c r="SN62" s="101"/>
      <c r="SO62" s="101"/>
      <c r="SP62" s="101"/>
      <c r="SQ62" s="101"/>
      <c r="SR62" s="101"/>
      <c r="SS62" s="101"/>
      <c r="ST62" s="101"/>
      <c r="SU62" s="101"/>
      <c r="SV62" s="101"/>
      <c r="SW62" s="101"/>
      <c r="SX62" s="101"/>
      <c r="SY62" s="101"/>
      <c r="SZ62" s="101"/>
      <c r="TA62" s="102"/>
    </row>
    <row r="63" spans="1:521" ht="13.5" customHeight="1" x14ac:dyDescent="0.15">
      <c r="A63" s="2"/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  <c r="IV63" s="79"/>
      <c r="IW63" s="79"/>
      <c r="IX63" s="79"/>
      <c r="IY63" s="79"/>
      <c r="IZ63" s="79"/>
      <c r="JA63" s="79"/>
      <c r="JB63" s="79"/>
      <c r="JC63" s="79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  <c r="LC63" s="79"/>
      <c r="LD63" s="79"/>
      <c r="LE63" s="79"/>
      <c r="LF63" s="79"/>
      <c r="LG63" s="79"/>
      <c r="LH63" s="79"/>
      <c r="LI63" s="79"/>
      <c r="LJ63" s="79"/>
      <c r="LK63" s="79"/>
      <c r="LL63" s="79"/>
      <c r="LM63" s="79"/>
      <c r="LN63" s="79"/>
      <c r="LO63" s="79"/>
      <c r="LP63" s="79"/>
      <c r="LQ63" s="79"/>
      <c r="LR63" s="79"/>
      <c r="LS63" s="79"/>
      <c r="LT63" s="79"/>
      <c r="LU63" s="79"/>
      <c r="LV63" s="79"/>
      <c r="LW63" s="79"/>
      <c r="LX63" s="79"/>
      <c r="LY63" s="79"/>
      <c r="LZ63" s="79"/>
      <c r="MA63" s="79"/>
      <c r="MB63" s="79"/>
      <c r="MC63" s="79"/>
      <c r="MD63" s="79"/>
      <c r="ME63" s="79"/>
      <c r="MF63" s="79"/>
      <c r="MG63" s="79"/>
      <c r="MH63" s="79"/>
      <c r="MI63" s="79"/>
      <c r="MJ63" s="79"/>
      <c r="MK63" s="79"/>
      <c r="ML63" s="79"/>
      <c r="MM63" s="79"/>
      <c r="MN63" s="79"/>
      <c r="MO63" s="79"/>
      <c r="MP63" s="79"/>
      <c r="MQ63" s="79"/>
      <c r="MR63" s="79"/>
      <c r="MS63" s="79"/>
      <c r="MT63" s="79"/>
      <c r="MU63" s="79"/>
      <c r="MV63" s="79"/>
      <c r="MW63" s="79"/>
      <c r="MX63" s="79"/>
      <c r="MY63" s="79"/>
      <c r="MZ63" s="79"/>
      <c r="NA63" s="79"/>
      <c r="NB63" s="79"/>
      <c r="NC63" s="79"/>
      <c r="ND63" s="79"/>
      <c r="NE63" s="79"/>
      <c r="NF63" s="79"/>
      <c r="NG63" s="79"/>
      <c r="NH63" s="79"/>
      <c r="NI63" s="79"/>
      <c r="NJ63" s="79"/>
      <c r="NK63" s="79"/>
      <c r="NL63" s="79"/>
      <c r="NM63" s="79"/>
      <c r="NN63" s="79"/>
      <c r="NO63" s="79"/>
      <c r="NP63" s="79"/>
      <c r="NQ63" s="79"/>
      <c r="NR63" s="79"/>
      <c r="NS63" s="79"/>
      <c r="NT63" s="79"/>
      <c r="NU63" s="79"/>
      <c r="NV63" s="79"/>
      <c r="NW63" s="79"/>
      <c r="NX63" s="79"/>
      <c r="NY63" s="79"/>
      <c r="NZ63" s="79"/>
      <c r="OA63" s="79"/>
      <c r="OB63" s="79"/>
      <c r="OC63" s="79"/>
      <c r="OD63" s="79"/>
      <c r="OE63" s="79"/>
      <c r="OF63" s="79"/>
      <c r="OG63" s="79"/>
      <c r="OH63" s="79"/>
      <c r="OI63" s="79"/>
      <c r="OJ63" s="79"/>
      <c r="OK63" s="79"/>
      <c r="OL63" s="79"/>
      <c r="OM63" s="79"/>
      <c r="ON63" s="79"/>
      <c r="OO63" s="79"/>
      <c r="OP63" s="79"/>
      <c r="OQ63" s="79"/>
      <c r="OR63" s="79"/>
      <c r="OS63" s="79"/>
      <c r="OT63" s="79"/>
      <c r="OU63" s="79"/>
      <c r="OV63" s="79"/>
      <c r="OW63" s="79"/>
      <c r="OX63" s="79"/>
      <c r="OY63" s="79"/>
      <c r="OZ63" s="79"/>
      <c r="PA63" s="79"/>
      <c r="PB63" s="79"/>
      <c r="PC63" s="79"/>
      <c r="PD63" s="79"/>
      <c r="PE63" s="79"/>
      <c r="PF63" s="79"/>
      <c r="PG63" s="79"/>
      <c r="PH63" s="79"/>
      <c r="PI63" s="79"/>
      <c r="PJ63" s="79"/>
      <c r="PK63" s="79"/>
      <c r="PL63" s="79"/>
      <c r="PM63" s="79"/>
      <c r="PN63" s="79"/>
      <c r="PO63" s="79"/>
      <c r="PP63" s="79"/>
      <c r="PQ63" s="79"/>
      <c r="PR63" s="79"/>
      <c r="PS63" s="79"/>
      <c r="PT63" s="79"/>
      <c r="PU63" s="79"/>
      <c r="PV63" s="79"/>
      <c r="PW63" s="79"/>
      <c r="PX63" s="79"/>
      <c r="PY63" s="79"/>
      <c r="PZ63" s="79"/>
      <c r="QA63" s="79"/>
      <c r="QB63" s="79"/>
      <c r="QC63" s="79"/>
      <c r="QD63" s="79"/>
      <c r="QE63" s="79"/>
      <c r="QF63" s="79"/>
      <c r="QG63" s="79"/>
      <c r="QH63" s="79"/>
      <c r="QI63" s="79"/>
      <c r="QJ63" s="79"/>
      <c r="QK63" s="79"/>
      <c r="QL63" s="79"/>
      <c r="QM63" s="79"/>
      <c r="QN63" s="79"/>
      <c r="QO63" s="79"/>
      <c r="QP63" s="79"/>
      <c r="QQ63" s="79"/>
      <c r="QR63" s="79"/>
      <c r="QS63" s="79"/>
      <c r="QT63" s="79"/>
      <c r="QU63" s="79"/>
      <c r="QV63" s="79"/>
      <c r="QW63" s="79"/>
      <c r="QX63" s="79"/>
      <c r="QY63" s="79"/>
      <c r="QZ63" s="79"/>
      <c r="RA63" s="79"/>
      <c r="RB63" s="79"/>
      <c r="RC63" s="79"/>
      <c r="RD63" s="79"/>
      <c r="RE63" s="79"/>
      <c r="RF63" s="79"/>
      <c r="RG63" s="79"/>
      <c r="RH63" s="79"/>
      <c r="RI63" s="79"/>
      <c r="RJ63" s="79"/>
      <c r="RK63" s="79"/>
      <c r="RL63" s="79"/>
      <c r="RM63" s="79"/>
      <c r="RN63" s="79"/>
      <c r="RO63" s="79"/>
      <c r="RP63" s="79"/>
      <c r="RQ63" s="79"/>
      <c r="RR63" s="79"/>
      <c r="RS63" s="79"/>
      <c r="RT63" s="79"/>
      <c r="RU63" s="79"/>
      <c r="RV63" s="79"/>
      <c r="RW63" s="79"/>
      <c r="RX63" s="79"/>
      <c r="RY63" s="79"/>
      <c r="RZ63" s="79"/>
      <c r="SA63" s="79"/>
      <c r="SB63" s="79"/>
      <c r="SC63" s="79"/>
      <c r="SD63" s="79"/>
      <c r="SE63" s="79"/>
      <c r="SF63" s="79"/>
      <c r="SG63" s="79"/>
      <c r="SH63" s="79"/>
      <c r="SI63" s="79"/>
      <c r="SJ63" s="79"/>
      <c r="SK63" s="80"/>
      <c r="SL63" s="2"/>
      <c r="SM63" s="68"/>
      <c r="SN63" s="101"/>
      <c r="SO63" s="101"/>
      <c r="SP63" s="101"/>
      <c r="SQ63" s="101"/>
      <c r="SR63" s="101"/>
      <c r="SS63" s="101"/>
      <c r="ST63" s="101"/>
      <c r="SU63" s="101"/>
      <c r="SV63" s="101"/>
      <c r="SW63" s="101"/>
      <c r="SX63" s="101"/>
      <c r="SY63" s="101"/>
      <c r="SZ63" s="101"/>
      <c r="TA63" s="102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101"/>
      <c r="SO64" s="101"/>
      <c r="SP64" s="101"/>
      <c r="SQ64" s="101"/>
      <c r="SR64" s="101"/>
      <c r="SS64" s="101"/>
      <c r="ST64" s="101"/>
      <c r="SU64" s="101"/>
      <c r="SV64" s="101"/>
      <c r="SW64" s="101"/>
      <c r="SX64" s="101"/>
      <c r="SY64" s="101"/>
      <c r="SZ64" s="101"/>
      <c r="TA64" s="102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1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3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1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  <c r="GH65" s="82"/>
      <c r="GI65" s="82"/>
      <c r="GJ65" s="82"/>
      <c r="GK65" s="82"/>
      <c r="GL65" s="82"/>
      <c r="GM65" s="82"/>
      <c r="GN65" s="82"/>
      <c r="GO65" s="82"/>
      <c r="GP65" s="82"/>
      <c r="GQ65" s="82"/>
      <c r="GR65" s="82"/>
      <c r="GS65" s="82"/>
      <c r="GT65" s="82"/>
      <c r="GU65" s="82"/>
      <c r="GV65" s="82"/>
      <c r="GW65" s="82"/>
      <c r="GX65" s="82"/>
      <c r="GY65" s="82"/>
      <c r="GZ65" s="82"/>
      <c r="HA65" s="82"/>
      <c r="HB65" s="82"/>
      <c r="HC65" s="82"/>
      <c r="HD65" s="82"/>
      <c r="HE65" s="82"/>
      <c r="HF65" s="82"/>
      <c r="HG65" s="82"/>
      <c r="HH65" s="82"/>
      <c r="HI65" s="82"/>
      <c r="HJ65" s="82"/>
      <c r="HK65" s="82"/>
      <c r="HL65" s="82"/>
      <c r="HM65" s="82"/>
      <c r="HN65" s="82"/>
      <c r="HO65" s="82"/>
      <c r="HP65" s="82"/>
      <c r="HQ65" s="82"/>
      <c r="HR65" s="82"/>
      <c r="HS65" s="82"/>
      <c r="HT65" s="82"/>
      <c r="HU65" s="82"/>
      <c r="HV65" s="82"/>
      <c r="HW65" s="82"/>
      <c r="HX65" s="82"/>
      <c r="HY65" s="82"/>
      <c r="HZ65" s="82"/>
      <c r="IA65" s="82"/>
      <c r="IB65" s="82"/>
      <c r="IC65" s="82"/>
      <c r="ID65" s="82"/>
      <c r="IE65" s="82"/>
      <c r="IF65" s="82"/>
      <c r="IG65" s="82"/>
      <c r="IH65" s="82"/>
      <c r="II65" s="82"/>
      <c r="IJ65" s="82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  <c r="IW65" s="82"/>
      <c r="IX65" s="82"/>
      <c r="IY65" s="82"/>
      <c r="IZ65" s="82"/>
      <c r="JA65" s="82"/>
      <c r="JB65" s="82"/>
      <c r="JC65" s="82"/>
      <c r="JD65" s="82"/>
      <c r="JE65" s="82"/>
      <c r="JF65" s="82"/>
      <c r="JG65" s="82"/>
      <c r="JH65" s="82"/>
      <c r="JI65" s="82"/>
      <c r="JJ65" s="82"/>
      <c r="JK65" s="82"/>
      <c r="JL65" s="82"/>
      <c r="JM65" s="82"/>
      <c r="JN65" s="82"/>
      <c r="JO65" s="82"/>
      <c r="JP65" s="82"/>
      <c r="JQ65" s="82"/>
      <c r="JR65" s="82"/>
      <c r="JS65" s="82"/>
      <c r="JT65" s="82"/>
      <c r="JU65" s="82"/>
      <c r="JV65" s="82"/>
      <c r="JW65" s="82"/>
      <c r="JX65" s="82"/>
      <c r="JY65" s="82"/>
      <c r="JZ65" s="82"/>
      <c r="KA65" s="82"/>
      <c r="KB65" s="82"/>
      <c r="KC65" s="82"/>
      <c r="KD65" s="82"/>
      <c r="KE65" s="82"/>
      <c r="KF65" s="82"/>
      <c r="KG65" s="82"/>
      <c r="KH65" s="82"/>
      <c r="KI65" s="82"/>
      <c r="KJ65" s="82"/>
      <c r="KK65" s="82"/>
      <c r="KL65" s="82"/>
      <c r="KM65" s="82"/>
      <c r="KN65" s="82"/>
      <c r="KO65" s="82"/>
      <c r="KP65" s="82"/>
      <c r="KQ65" s="82"/>
      <c r="KR65" s="82"/>
      <c r="KS65" s="82"/>
      <c r="KT65" s="82"/>
      <c r="KU65" s="82"/>
      <c r="KV65" s="82"/>
      <c r="KW65" s="82"/>
      <c r="KX65" s="82"/>
      <c r="KY65" s="82"/>
      <c r="KZ65" s="82"/>
      <c r="LA65" s="82"/>
      <c r="LB65" s="82"/>
      <c r="LC65" s="82"/>
      <c r="LD65" s="82"/>
      <c r="LE65" s="82"/>
      <c r="LF65" s="82"/>
      <c r="LG65" s="82"/>
      <c r="LH65" s="82"/>
      <c r="LI65" s="82"/>
      <c r="LJ65" s="82"/>
      <c r="LK65" s="82"/>
      <c r="LL65" s="82"/>
      <c r="LM65" s="82"/>
      <c r="LN65" s="82"/>
      <c r="LO65" s="82"/>
      <c r="LP65" s="82"/>
      <c r="LQ65" s="83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1"/>
      <c r="MI65" s="82"/>
      <c r="MJ65" s="82"/>
      <c r="MK65" s="82"/>
      <c r="ML65" s="82"/>
      <c r="MM65" s="82"/>
      <c r="MN65" s="82"/>
      <c r="MO65" s="82"/>
      <c r="MP65" s="82"/>
      <c r="MQ65" s="82"/>
      <c r="MR65" s="82"/>
      <c r="MS65" s="82"/>
      <c r="MT65" s="82"/>
      <c r="MU65" s="82"/>
      <c r="MV65" s="82"/>
      <c r="MW65" s="82"/>
      <c r="MX65" s="82"/>
      <c r="MY65" s="82"/>
      <c r="MZ65" s="82"/>
      <c r="NA65" s="82"/>
      <c r="NB65" s="82"/>
      <c r="NC65" s="82"/>
      <c r="ND65" s="82"/>
      <c r="NE65" s="82"/>
      <c r="NF65" s="82"/>
      <c r="NG65" s="82"/>
      <c r="NH65" s="82"/>
      <c r="NI65" s="82"/>
      <c r="NJ65" s="82"/>
      <c r="NK65" s="82"/>
      <c r="NL65" s="82"/>
      <c r="NM65" s="82"/>
      <c r="NN65" s="82"/>
      <c r="NO65" s="82"/>
      <c r="NP65" s="82"/>
      <c r="NQ65" s="82"/>
      <c r="NR65" s="82"/>
      <c r="NS65" s="82"/>
      <c r="NT65" s="82"/>
      <c r="NU65" s="82"/>
      <c r="NV65" s="82"/>
      <c r="NW65" s="82"/>
      <c r="NX65" s="82"/>
      <c r="NY65" s="82"/>
      <c r="NZ65" s="82"/>
      <c r="OA65" s="82"/>
      <c r="OB65" s="82"/>
      <c r="OC65" s="82"/>
      <c r="OD65" s="82"/>
      <c r="OE65" s="82"/>
      <c r="OF65" s="82"/>
      <c r="OG65" s="82"/>
      <c r="OH65" s="82"/>
      <c r="OI65" s="82"/>
      <c r="OJ65" s="82"/>
      <c r="OK65" s="82"/>
      <c r="OL65" s="82"/>
      <c r="OM65" s="82"/>
      <c r="ON65" s="82"/>
      <c r="OO65" s="82"/>
      <c r="OP65" s="82"/>
      <c r="OQ65" s="82"/>
      <c r="OR65" s="82"/>
      <c r="OS65" s="82"/>
      <c r="OT65" s="82"/>
      <c r="OU65" s="82"/>
      <c r="OV65" s="82"/>
      <c r="OW65" s="82"/>
      <c r="OX65" s="82"/>
      <c r="OY65" s="82"/>
      <c r="OZ65" s="82"/>
      <c r="PA65" s="82"/>
      <c r="PB65" s="82"/>
      <c r="PC65" s="82"/>
      <c r="PD65" s="82"/>
      <c r="PE65" s="82"/>
      <c r="PF65" s="82"/>
      <c r="PG65" s="82"/>
      <c r="PH65" s="82"/>
      <c r="PI65" s="82"/>
      <c r="PJ65" s="82"/>
      <c r="PK65" s="82"/>
      <c r="PL65" s="82"/>
      <c r="PM65" s="82"/>
      <c r="PN65" s="82"/>
      <c r="PO65" s="82"/>
      <c r="PP65" s="82"/>
      <c r="PQ65" s="82"/>
      <c r="PR65" s="82"/>
      <c r="PS65" s="82"/>
      <c r="PT65" s="82"/>
      <c r="PU65" s="82"/>
      <c r="PV65" s="82"/>
      <c r="PW65" s="82"/>
      <c r="PX65" s="82"/>
      <c r="PY65" s="82"/>
      <c r="PZ65" s="82"/>
      <c r="QA65" s="82"/>
      <c r="QB65" s="82"/>
      <c r="QC65" s="82"/>
      <c r="QD65" s="82"/>
      <c r="QE65" s="82"/>
      <c r="QF65" s="82"/>
      <c r="QG65" s="82"/>
      <c r="QH65" s="82"/>
      <c r="QI65" s="82"/>
      <c r="QJ65" s="82"/>
      <c r="QK65" s="82"/>
      <c r="QL65" s="82"/>
      <c r="QM65" s="82"/>
      <c r="QN65" s="82"/>
      <c r="QO65" s="82"/>
      <c r="QP65" s="82"/>
      <c r="QQ65" s="82"/>
      <c r="QR65" s="82"/>
      <c r="QS65" s="82"/>
      <c r="QT65" s="82"/>
      <c r="QU65" s="82"/>
      <c r="QV65" s="82"/>
      <c r="QW65" s="82"/>
      <c r="QX65" s="82"/>
      <c r="QY65" s="82"/>
      <c r="QZ65" s="82"/>
      <c r="RA65" s="82"/>
      <c r="RB65" s="82"/>
      <c r="RC65" s="82"/>
      <c r="RD65" s="82"/>
      <c r="RE65" s="82"/>
      <c r="RF65" s="82"/>
      <c r="RG65" s="82"/>
      <c r="RH65" s="82"/>
      <c r="RI65" s="82"/>
      <c r="RJ65" s="82"/>
      <c r="RK65" s="82"/>
      <c r="RL65" s="82"/>
      <c r="RM65" s="82"/>
      <c r="RN65" s="82"/>
      <c r="RO65" s="82"/>
      <c r="RP65" s="82"/>
      <c r="RQ65" s="82"/>
      <c r="RR65" s="82"/>
      <c r="RS65" s="82"/>
      <c r="RT65" s="82"/>
      <c r="RU65" s="82"/>
      <c r="RV65" s="82"/>
      <c r="RW65" s="82"/>
      <c r="RX65" s="82"/>
      <c r="RY65" s="82"/>
      <c r="RZ65" s="82"/>
      <c r="SA65" s="82"/>
      <c r="SB65" s="82"/>
      <c r="SC65" s="83"/>
      <c r="SD65" s="2"/>
      <c r="SE65" s="2"/>
      <c r="SF65" s="2"/>
      <c r="SG65" s="2"/>
      <c r="SH65" s="2"/>
      <c r="SI65" s="2"/>
      <c r="SJ65" s="2"/>
      <c r="SK65" s="14"/>
      <c r="SL65" s="2"/>
      <c r="SM65" s="103"/>
      <c r="SN65" s="104"/>
      <c r="SO65" s="104"/>
      <c r="SP65" s="104"/>
      <c r="SQ65" s="104"/>
      <c r="SR65" s="104"/>
      <c r="SS65" s="104"/>
      <c r="ST65" s="104"/>
      <c r="SU65" s="104"/>
      <c r="SV65" s="104"/>
      <c r="SW65" s="104"/>
      <c r="SX65" s="104"/>
      <c r="SY65" s="104"/>
      <c r="SZ65" s="104"/>
      <c r="TA65" s="105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4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6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4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  <c r="IV66" s="85"/>
      <c r="IW66" s="85"/>
      <c r="IX66" s="85"/>
      <c r="IY66" s="85"/>
      <c r="IZ66" s="85"/>
      <c r="JA66" s="85"/>
      <c r="JB66" s="85"/>
      <c r="JC66" s="85"/>
      <c r="JD66" s="85"/>
      <c r="JE66" s="85"/>
      <c r="JF66" s="85"/>
      <c r="JG66" s="85"/>
      <c r="JH66" s="85"/>
      <c r="JI66" s="85"/>
      <c r="JJ66" s="85"/>
      <c r="JK66" s="85"/>
      <c r="JL66" s="85"/>
      <c r="JM66" s="85"/>
      <c r="JN66" s="85"/>
      <c r="JO66" s="85"/>
      <c r="JP66" s="85"/>
      <c r="JQ66" s="85"/>
      <c r="JR66" s="85"/>
      <c r="JS66" s="85"/>
      <c r="JT66" s="85"/>
      <c r="JU66" s="85"/>
      <c r="JV66" s="85"/>
      <c r="JW66" s="85"/>
      <c r="JX66" s="85"/>
      <c r="JY66" s="85"/>
      <c r="JZ66" s="85"/>
      <c r="KA66" s="85"/>
      <c r="KB66" s="85"/>
      <c r="KC66" s="85"/>
      <c r="KD66" s="85"/>
      <c r="KE66" s="85"/>
      <c r="KF66" s="85"/>
      <c r="KG66" s="85"/>
      <c r="KH66" s="85"/>
      <c r="KI66" s="85"/>
      <c r="KJ66" s="85"/>
      <c r="KK66" s="85"/>
      <c r="KL66" s="85"/>
      <c r="KM66" s="85"/>
      <c r="KN66" s="85"/>
      <c r="KO66" s="85"/>
      <c r="KP66" s="85"/>
      <c r="KQ66" s="85"/>
      <c r="KR66" s="85"/>
      <c r="KS66" s="85"/>
      <c r="KT66" s="85"/>
      <c r="KU66" s="85"/>
      <c r="KV66" s="85"/>
      <c r="KW66" s="85"/>
      <c r="KX66" s="85"/>
      <c r="KY66" s="85"/>
      <c r="KZ66" s="85"/>
      <c r="LA66" s="85"/>
      <c r="LB66" s="85"/>
      <c r="LC66" s="85"/>
      <c r="LD66" s="85"/>
      <c r="LE66" s="85"/>
      <c r="LF66" s="85"/>
      <c r="LG66" s="85"/>
      <c r="LH66" s="85"/>
      <c r="LI66" s="85"/>
      <c r="LJ66" s="85"/>
      <c r="LK66" s="85"/>
      <c r="LL66" s="85"/>
      <c r="LM66" s="85"/>
      <c r="LN66" s="85"/>
      <c r="LO66" s="85"/>
      <c r="LP66" s="85"/>
      <c r="LQ66" s="86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4"/>
      <c r="MI66" s="85"/>
      <c r="MJ66" s="85"/>
      <c r="MK66" s="85"/>
      <c r="ML66" s="85"/>
      <c r="MM66" s="85"/>
      <c r="MN66" s="85"/>
      <c r="MO66" s="85"/>
      <c r="MP66" s="85"/>
      <c r="MQ66" s="85"/>
      <c r="MR66" s="85"/>
      <c r="MS66" s="85"/>
      <c r="MT66" s="85"/>
      <c r="MU66" s="85"/>
      <c r="MV66" s="85"/>
      <c r="MW66" s="85"/>
      <c r="MX66" s="85"/>
      <c r="MY66" s="85"/>
      <c r="MZ66" s="85"/>
      <c r="NA66" s="85"/>
      <c r="NB66" s="85"/>
      <c r="NC66" s="85"/>
      <c r="ND66" s="85"/>
      <c r="NE66" s="85"/>
      <c r="NF66" s="85"/>
      <c r="NG66" s="85"/>
      <c r="NH66" s="85"/>
      <c r="NI66" s="85"/>
      <c r="NJ66" s="85"/>
      <c r="NK66" s="85"/>
      <c r="NL66" s="85"/>
      <c r="NM66" s="85"/>
      <c r="NN66" s="85"/>
      <c r="NO66" s="85"/>
      <c r="NP66" s="85"/>
      <c r="NQ66" s="85"/>
      <c r="NR66" s="85"/>
      <c r="NS66" s="85"/>
      <c r="NT66" s="85"/>
      <c r="NU66" s="85"/>
      <c r="NV66" s="85"/>
      <c r="NW66" s="85"/>
      <c r="NX66" s="85"/>
      <c r="NY66" s="85"/>
      <c r="NZ66" s="85"/>
      <c r="OA66" s="85"/>
      <c r="OB66" s="85"/>
      <c r="OC66" s="85"/>
      <c r="OD66" s="85"/>
      <c r="OE66" s="85"/>
      <c r="OF66" s="85"/>
      <c r="OG66" s="85"/>
      <c r="OH66" s="85"/>
      <c r="OI66" s="85"/>
      <c r="OJ66" s="85"/>
      <c r="OK66" s="85"/>
      <c r="OL66" s="85"/>
      <c r="OM66" s="85"/>
      <c r="ON66" s="85"/>
      <c r="OO66" s="85"/>
      <c r="OP66" s="85"/>
      <c r="OQ66" s="85"/>
      <c r="OR66" s="85"/>
      <c r="OS66" s="85"/>
      <c r="OT66" s="85"/>
      <c r="OU66" s="85"/>
      <c r="OV66" s="85"/>
      <c r="OW66" s="85"/>
      <c r="OX66" s="85"/>
      <c r="OY66" s="85"/>
      <c r="OZ66" s="85"/>
      <c r="PA66" s="85"/>
      <c r="PB66" s="85"/>
      <c r="PC66" s="85"/>
      <c r="PD66" s="85"/>
      <c r="PE66" s="85"/>
      <c r="PF66" s="85"/>
      <c r="PG66" s="85"/>
      <c r="PH66" s="85"/>
      <c r="PI66" s="85"/>
      <c r="PJ66" s="85"/>
      <c r="PK66" s="85"/>
      <c r="PL66" s="85"/>
      <c r="PM66" s="85"/>
      <c r="PN66" s="85"/>
      <c r="PO66" s="85"/>
      <c r="PP66" s="85"/>
      <c r="PQ66" s="85"/>
      <c r="PR66" s="85"/>
      <c r="PS66" s="85"/>
      <c r="PT66" s="85"/>
      <c r="PU66" s="85"/>
      <c r="PV66" s="85"/>
      <c r="PW66" s="85"/>
      <c r="PX66" s="85"/>
      <c r="PY66" s="85"/>
      <c r="PZ66" s="85"/>
      <c r="QA66" s="85"/>
      <c r="QB66" s="85"/>
      <c r="QC66" s="85"/>
      <c r="QD66" s="85"/>
      <c r="QE66" s="85"/>
      <c r="QF66" s="85"/>
      <c r="QG66" s="85"/>
      <c r="QH66" s="85"/>
      <c r="QI66" s="85"/>
      <c r="QJ66" s="85"/>
      <c r="QK66" s="85"/>
      <c r="QL66" s="85"/>
      <c r="QM66" s="85"/>
      <c r="QN66" s="85"/>
      <c r="QO66" s="85"/>
      <c r="QP66" s="85"/>
      <c r="QQ66" s="85"/>
      <c r="QR66" s="85"/>
      <c r="QS66" s="85"/>
      <c r="QT66" s="85"/>
      <c r="QU66" s="85"/>
      <c r="QV66" s="85"/>
      <c r="QW66" s="85"/>
      <c r="QX66" s="85"/>
      <c r="QY66" s="85"/>
      <c r="QZ66" s="85"/>
      <c r="RA66" s="85"/>
      <c r="RB66" s="85"/>
      <c r="RC66" s="85"/>
      <c r="RD66" s="85"/>
      <c r="RE66" s="85"/>
      <c r="RF66" s="85"/>
      <c r="RG66" s="85"/>
      <c r="RH66" s="85"/>
      <c r="RI66" s="85"/>
      <c r="RJ66" s="85"/>
      <c r="RK66" s="85"/>
      <c r="RL66" s="85"/>
      <c r="RM66" s="85"/>
      <c r="RN66" s="85"/>
      <c r="RO66" s="85"/>
      <c r="RP66" s="85"/>
      <c r="RQ66" s="85"/>
      <c r="RR66" s="85"/>
      <c r="RS66" s="85"/>
      <c r="RT66" s="85"/>
      <c r="RU66" s="85"/>
      <c r="RV66" s="85"/>
      <c r="RW66" s="85"/>
      <c r="RX66" s="85"/>
      <c r="RY66" s="85"/>
      <c r="RZ66" s="85"/>
      <c r="SA66" s="85"/>
      <c r="SB66" s="85"/>
      <c r="SC66" s="86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4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6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4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  <c r="IW67" s="85"/>
      <c r="IX67" s="85"/>
      <c r="IY67" s="85"/>
      <c r="IZ67" s="85"/>
      <c r="JA67" s="85"/>
      <c r="JB67" s="85"/>
      <c r="JC67" s="85"/>
      <c r="JD67" s="85"/>
      <c r="JE67" s="85"/>
      <c r="JF67" s="85"/>
      <c r="JG67" s="85"/>
      <c r="JH67" s="85"/>
      <c r="JI67" s="85"/>
      <c r="JJ67" s="85"/>
      <c r="JK67" s="85"/>
      <c r="JL67" s="85"/>
      <c r="JM67" s="85"/>
      <c r="JN67" s="85"/>
      <c r="JO67" s="85"/>
      <c r="JP67" s="85"/>
      <c r="JQ67" s="85"/>
      <c r="JR67" s="85"/>
      <c r="JS67" s="85"/>
      <c r="JT67" s="85"/>
      <c r="JU67" s="85"/>
      <c r="JV67" s="85"/>
      <c r="JW67" s="85"/>
      <c r="JX67" s="85"/>
      <c r="JY67" s="85"/>
      <c r="JZ67" s="85"/>
      <c r="KA67" s="85"/>
      <c r="KB67" s="85"/>
      <c r="KC67" s="85"/>
      <c r="KD67" s="85"/>
      <c r="KE67" s="85"/>
      <c r="KF67" s="85"/>
      <c r="KG67" s="85"/>
      <c r="KH67" s="85"/>
      <c r="KI67" s="85"/>
      <c r="KJ67" s="85"/>
      <c r="KK67" s="85"/>
      <c r="KL67" s="85"/>
      <c r="KM67" s="85"/>
      <c r="KN67" s="85"/>
      <c r="KO67" s="85"/>
      <c r="KP67" s="85"/>
      <c r="KQ67" s="85"/>
      <c r="KR67" s="85"/>
      <c r="KS67" s="85"/>
      <c r="KT67" s="85"/>
      <c r="KU67" s="85"/>
      <c r="KV67" s="85"/>
      <c r="KW67" s="85"/>
      <c r="KX67" s="85"/>
      <c r="KY67" s="85"/>
      <c r="KZ67" s="85"/>
      <c r="LA67" s="85"/>
      <c r="LB67" s="85"/>
      <c r="LC67" s="85"/>
      <c r="LD67" s="85"/>
      <c r="LE67" s="85"/>
      <c r="LF67" s="85"/>
      <c r="LG67" s="85"/>
      <c r="LH67" s="85"/>
      <c r="LI67" s="85"/>
      <c r="LJ67" s="85"/>
      <c r="LK67" s="85"/>
      <c r="LL67" s="85"/>
      <c r="LM67" s="85"/>
      <c r="LN67" s="85"/>
      <c r="LO67" s="85"/>
      <c r="LP67" s="85"/>
      <c r="LQ67" s="86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4"/>
      <c r="MI67" s="85"/>
      <c r="MJ67" s="85"/>
      <c r="MK67" s="85"/>
      <c r="ML67" s="85"/>
      <c r="MM67" s="85"/>
      <c r="MN67" s="85"/>
      <c r="MO67" s="85"/>
      <c r="MP67" s="85"/>
      <c r="MQ67" s="85"/>
      <c r="MR67" s="85"/>
      <c r="MS67" s="85"/>
      <c r="MT67" s="85"/>
      <c r="MU67" s="85"/>
      <c r="MV67" s="85"/>
      <c r="MW67" s="85"/>
      <c r="MX67" s="85"/>
      <c r="MY67" s="85"/>
      <c r="MZ67" s="85"/>
      <c r="NA67" s="85"/>
      <c r="NB67" s="85"/>
      <c r="NC67" s="85"/>
      <c r="ND67" s="85"/>
      <c r="NE67" s="85"/>
      <c r="NF67" s="85"/>
      <c r="NG67" s="85"/>
      <c r="NH67" s="85"/>
      <c r="NI67" s="85"/>
      <c r="NJ67" s="85"/>
      <c r="NK67" s="85"/>
      <c r="NL67" s="85"/>
      <c r="NM67" s="85"/>
      <c r="NN67" s="85"/>
      <c r="NO67" s="85"/>
      <c r="NP67" s="85"/>
      <c r="NQ67" s="85"/>
      <c r="NR67" s="85"/>
      <c r="NS67" s="85"/>
      <c r="NT67" s="85"/>
      <c r="NU67" s="85"/>
      <c r="NV67" s="85"/>
      <c r="NW67" s="85"/>
      <c r="NX67" s="85"/>
      <c r="NY67" s="85"/>
      <c r="NZ67" s="85"/>
      <c r="OA67" s="85"/>
      <c r="OB67" s="85"/>
      <c r="OC67" s="85"/>
      <c r="OD67" s="85"/>
      <c r="OE67" s="85"/>
      <c r="OF67" s="85"/>
      <c r="OG67" s="85"/>
      <c r="OH67" s="85"/>
      <c r="OI67" s="85"/>
      <c r="OJ67" s="85"/>
      <c r="OK67" s="85"/>
      <c r="OL67" s="85"/>
      <c r="OM67" s="85"/>
      <c r="ON67" s="85"/>
      <c r="OO67" s="85"/>
      <c r="OP67" s="85"/>
      <c r="OQ67" s="85"/>
      <c r="OR67" s="85"/>
      <c r="OS67" s="85"/>
      <c r="OT67" s="85"/>
      <c r="OU67" s="85"/>
      <c r="OV67" s="85"/>
      <c r="OW67" s="85"/>
      <c r="OX67" s="85"/>
      <c r="OY67" s="85"/>
      <c r="OZ67" s="85"/>
      <c r="PA67" s="85"/>
      <c r="PB67" s="85"/>
      <c r="PC67" s="85"/>
      <c r="PD67" s="85"/>
      <c r="PE67" s="85"/>
      <c r="PF67" s="85"/>
      <c r="PG67" s="85"/>
      <c r="PH67" s="85"/>
      <c r="PI67" s="85"/>
      <c r="PJ67" s="85"/>
      <c r="PK67" s="85"/>
      <c r="PL67" s="85"/>
      <c r="PM67" s="85"/>
      <c r="PN67" s="85"/>
      <c r="PO67" s="85"/>
      <c r="PP67" s="85"/>
      <c r="PQ67" s="85"/>
      <c r="PR67" s="85"/>
      <c r="PS67" s="85"/>
      <c r="PT67" s="85"/>
      <c r="PU67" s="85"/>
      <c r="PV67" s="85"/>
      <c r="PW67" s="85"/>
      <c r="PX67" s="85"/>
      <c r="PY67" s="85"/>
      <c r="PZ67" s="85"/>
      <c r="QA67" s="85"/>
      <c r="QB67" s="85"/>
      <c r="QC67" s="85"/>
      <c r="QD67" s="85"/>
      <c r="QE67" s="85"/>
      <c r="QF67" s="85"/>
      <c r="QG67" s="85"/>
      <c r="QH67" s="85"/>
      <c r="QI67" s="85"/>
      <c r="QJ67" s="85"/>
      <c r="QK67" s="85"/>
      <c r="QL67" s="85"/>
      <c r="QM67" s="85"/>
      <c r="QN67" s="85"/>
      <c r="QO67" s="85"/>
      <c r="QP67" s="85"/>
      <c r="QQ67" s="85"/>
      <c r="QR67" s="85"/>
      <c r="QS67" s="85"/>
      <c r="QT67" s="85"/>
      <c r="QU67" s="85"/>
      <c r="QV67" s="85"/>
      <c r="QW67" s="85"/>
      <c r="QX67" s="85"/>
      <c r="QY67" s="85"/>
      <c r="QZ67" s="85"/>
      <c r="RA67" s="85"/>
      <c r="RB67" s="85"/>
      <c r="RC67" s="85"/>
      <c r="RD67" s="85"/>
      <c r="RE67" s="85"/>
      <c r="RF67" s="85"/>
      <c r="RG67" s="85"/>
      <c r="RH67" s="85"/>
      <c r="RI67" s="85"/>
      <c r="RJ67" s="85"/>
      <c r="RK67" s="85"/>
      <c r="RL67" s="85"/>
      <c r="RM67" s="85"/>
      <c r="RN67" s="85"/>
      <c r="RO67" s="85"/>
      <c r="RP67" s="85"/>
      <c r="RQ67" s="85"/>
      <c r="RR67" s="85"/>
      <c r="RS67" s="85"/>
      <c r="RT67" s="85"/>
      <c r="RU67" s="85"/>
      <c r="RV67" s="85"/>
      <c r="RW67" s="85"/>
      <c r="RX67" s="85"/>
      <c r="RY67" s="85"/>
      <c r="RZ67" s="85"/>
      <c r="SA67" s="85"/>
      <c r="SB67" s="85"/>
      <c r="SC67" s="86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4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6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4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  <c r="IW68" s="85"/>
      <c r="IX68" s="85"/>
      <c r="IY68" s="85"/>
      <c r="IZ68" s="85"/>
      <c r="JA68" s="85"/>
      <c r="JB68" s="85"/>
      <c r="JC68" s="85"/>
      <c r="JD68" s="85"/>
      <c r="JE68" s="85"/>
      <c r="JF68" s="85"/>
      <c r="JG68" s="85"/>
      <c r="JH68" s="85"/>
      <c r="JI68" s="85"/>
      <c r="JJ68" s="85"/>
      <c r="JK68" s="85"/>
      <c r="JL68" s="85"/>
      <c r="JM68" s="85"/>
      <c r="JN68" s="85"/>
      <c r="JO68" s="85"/>
      <c r="JP68" s="85"/>
      <c r="JQ68" s="85"/>
      <c r="JR68" s="85"/>
      <c r="JS68" s="85"/>
      <c r="JT68" s="85"/>
      <c r="JU68" s="85"/>
      <c r="JV68" s="85"/>
      <c r="JW68" s="85"/>
      <c r="JX68" s="85"/>
      <c r="JY68" s="85"/>
      <c r="JZ68" s="85"/>
      <c r="KA68" s="85"/>
      <c r="KB68" s="85"/>
      <c r="KC68" s="85"/>
      <c r="KD68" s="85"/>
      <c r="KE68" s="85"/>
      <c r="KF68" s="85"/>
      <c r="KG68" s="85"/>
      <c r="KH68" s="85"/>
      <c r="KI68" s="85"/>
      <c r="KJ68" s="85"/>
      <c r="KK68" s="85"/>
      <c r="KL68" s="85"/>
      <c r="KM68" s="85"/>
      <c r="KN68" s="85"/>
      <c r="KO68" s="85"/>
      <c r="KP68" s="85"/>
      <c r="KQ68" s="85"/>
      <c r="KR68" s="85"/>
      <c r="KS68" s="85"/>
      <c r="KT68" s="85"/>
      <c r="KU68" s="85"/>
      <c r="KV68" s="85"/>
      <c r="KW68" s="85"/>
      <c r="KX68" s="85"/>
      <c r="KY68" s="85"/>
      <c r="KZ68" s="85"/>
      <c r="LA68" s="85"/>
      <c r="LB68" s="85"/>
      <c r="LC68" s="85"/>
      <c r="LD68" s="85"/>
      <c r="LE68" s="85"/>
      <c r="LF68" s="85"/>
      <c r="LG68" s="85"/>
      <c r="LH68" s="85"/>
      <c r="LI68" s="85"/>
      <c r="LJ68" s="85"/>
      <c r="LK68" s="85"/>
      <c r="LL68" s="85"/>
      <c r="LM68" s="85"/>
      <c r="LN68" s="85"/>
      <c r="LO68" s="85"/>
      <c r="LP68" s="85"/>
      <c r="LQ68" s="86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4"/>
      <c r="MI68" s="85"/>
      <c r="MJ68" s="85"/>
      <c r="MK68" s="85"/>
      <c r="ML68" s="85"/>
      <c r="MM68" s="85"/>
      <c r="MN68" s="85"/>
      <c r="MO68" s="85"/>
      <c r="MP68" s="85"/>
      <c r="MQ68" s="85"/>
      <c r="MR68" s="85"/>
      <c r="MS68" s="85"/>
      <c r="MT68" s="85"/>
      <c r="MU68" s="85"/>
      <c r="MV68" s="85"/>
      <c r="MW68" s="85"/>
      <c r="MX68" s="85"/>
      <c r="MY68" s="85"/>
      <c r="MZ68" s="85"/>
      <c r="NA68" s="85"/>
      <c r="NB68" s="85"/>
      <c r="NC68" s="85"/>
      <c r="ND68" s="85"/>
      <c r="NE68" s="85"/>
      <c r="NF68" s="85"/>
      <c r="NG68" s="85"/>
      <c r="NH68" s="85"/>
      <c r="NI68" s="85"/>
      <c r="NJ68" s="85"/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5"/>
      <c r="NY68" s="85"/>
      <c r="NZ68" s="85"/>
      <c r="OA68" s="85"/>
      <c r="OB68" s="85"/>
      <c r="OC68" s="85"/>
      <c r="OD68" s="85"/>
      <c r="OE68" s="85"/>
      <c r="OF68" s="85"/>
      <c r="OG68" s="85"/>
      <c r="OH68" s="85"/>
      <c r="OI68" s="85"/>
      <c r="OJ68" s="85"/>
      <c r="OK68" s="85"/>
      <c r="OL68" s="85"/>
      <c r="OM68" s="85"/>
      <c r="ON68" s="85"/>
      <c r="OO68" s="85"/>
      <c r="OP68" s="85"/>
      <c r="OQ68" s="85"/>
      <c r="OR68" s="85"/>
      <c r="OS68" s="85"/>
      <c r="OT68" s="85"/>
      <c r="OU68" s="85"/>
      <c r="OV68" s="85"/>
      <c r="OW68" s="85"/>
      <c r="OX68" s="85"/>
      <c r="OY68" s="85"/>
      <c r="OZ68" s="85"/>
      <c r="PA68" s="85"/>
      <c r="PB68" s="85"/>
      <c r="PC68" s="85"/>
      <c r="PD68" s="85"/>
      <c r="PE68" s="85"/>
      <c r="PF68" s="85"/>
      <c r="PG68" s="85"/>
      <c r="PH68" s="85"/>
      <c r="PI68" s="85"/>
      <c r="PJ68" s="85"/>
      <c r="PK68" s="85"/>
      <c r="PL68" s="85"/>
      <c r="PM68" s="85"/>
      <c r="PN68" s="85"/>
      <c r="PO68" s="85"/>
      <c r="PP68" s="85"/>
      <c r="PQ68" s="85"/>
      <c r="PR68" s="85"/>
      <c r="PS68" s="85"/>
      <c r="PT68" s="85"/>
      <c r="PU68" s="85"/>
      <c r="PV68" s="85"/>
      <c r="PW68" s="85"/>
      <c r="PX68" s="85"/>
      <c r="PY68" s="85"/>
      <c r="PZ68" s="85"/>
      <c r="QA68" s="85"/>
      <c r="QB68" s="85"/>
      <c r="QC68" s="85"/>
      <c r="QD68" s="85"/>
      <c r="QE68" s="85"/>
      <c r="QF68" s="85"/>
      <c r="QG68" s="85"/>
      <c r="QH68" s="85"/>
      <c r="QI68" s="85"/>
      <c r="QJ68" s="85"/>
      <c r="QK68" s="85"/>
      <c r="QL68" s="85"/>
      <c r="QM68" s="85"/>
      <c r="QN68" s="85"/>
      <c r="QO68" s="85"/>
      <c r="QP68" s="85"/>
      <c r="QQ68" s="85"/>
      <c r="QR68" s="85"/>
      <c r="QS68" s="85"/>
      <c r="QT68" s="85"/>
      <c r="QU68" s="85"/>
      <c r="QV68" s="85"/>
      <c r="QW68" s="85"/>
      <c r="QX68" s="85"/>
      <c r="QY68" s="85"/>
      <c r="QZ68" s="85"/>
      <c r="RA68" s="85"/>
      <c r="RB68" s="85"/>
      <c r="RC68" s="85"/>
      <c r="RD68" s="85"/>
      <c r="RE68" s="85"/>
      <c r="RF68" s="85"/>
      <c r="RG68" s="85"/>
      <c r="RH68" s="85"/>
      <c r="RI68" s="85"/>
      <c r="RJ68" s="85"/>
      <c r="RK68" s="85"/>
      <c r="RL68" s="85"/>
      <c r="RM68" s="85"/>
      <c r="RN68" s="85"/>
      <c r="RO68" s="85"/>
      <c r="RP68" s="85"/>
      <c r="RQ68" s="85"/>
      <c r="RR68" s="85"/>
      <c r="RS68" s="85"/>
      <c r="RT68" s="85"/>
      <c r="RU68" s="85"/>
      <c r="RV68" s="85"/>
      <c r="RW68" s="85"/>
      <c r="RX68" s="85"/>
      <c r="RY68" s="85"/>
      <c r="RZ68" s="85"/>
      <c r="SA68" s="85"/>
      <c r="SB68" s="85"/>
      <c r="SC68" s="86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4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6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4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  <c r="IX69" s="85"/>
      <c r="IY69" s="85"/>
      <c r="IZ69" s="85"/>
      <c r="JA69" s="85"/>
      <c r="JB69" s="85"/>
      <c r="JC69" s="85"/>
      <c r="JD69" s="85"/>
      <c r="JE69" s="85"/>
      <c r="JF69" s="85"/>
      <c r="JG69" s="85"/>
      <c r="JH69" s="85"/>
      <c r="JI69" s="85"/>
      <c r="JJ69" s="85"/>
      <c r="JK69" s="85"/>
      <c r="JL69" s="85"/>
      <c r="JM69" s="85"/>
      <c r="JN69" s="85"/>
      <c r="JO69" s="85"/>
      <c r="JP69" s="85"/>
      <c r="JQ69" s="85"/>
      <c r="JR69" s="85"/>
      <c r="JS69" s="85"/>
      <c r="JT69" s="85"/>
      <c r="JU69" s="85"/>
      <c r="JV69" s="85"/>
      <c r="JW69" s="85"/>
      <c r="JX69" s="85"/>
      <c r="JY69" s="85"/>
      <c r="JZ69" s="85"/>
      <c r="KA69" s="85"/>
      <c r="KB69" s="85"/>
      <c r="KC69" s="85"/>
      <c r="KD69" s="85"/>
      <c r="KE69" s="85"/>
      <c r="KF69" s="85"/>
      <c r="KG69" s="85"/>
      <c r="KH69" s="85"/>
      <c r="KI69" s="85"/>
      <c r="KJ69" s="85"/>
      <c r="KK69" s="85"/>
      <c r="KL69" s="85"/>
      <c r="KM69" s="85"/>
      <c r="KN69" s="85"/>
      <c r="KO69" s="85"/>
      <c r="KP69" s="85"/>
      <c r="KQ69" s="85"/>
      <c r="KR69" s="85"/>
      <c r="KS69" s="85"/>
      <c r="KT69" s="85"/>
      <c r="KU69" s="85"/>
      <c r="KV69" s="85"/>
      <c r="KW69" s="85"/>
      <c r="KX69" s="85"/>
      <c r="KY69" s="85"/>
      <c r="KZ69" s="85"/>
      <c r="LA69" s="85"/>
      <c r="LB69" s="85"/>
      <c r="LC69" s="85"/>
      <c r="LD69" s="85"/>
      <c r="LE69" s="85"/>
      <c r="LF69" s="85"/>
      <c r="LG69" s="85"/>
      <c r="LH69" s="85"/>
      <c r="LI69" s="85"/>
      <c r="LJ69" s="85"/>
      <c r="LK69" s="85"/>
      <c r="LL69" s="85"/>
      <c r="LM69" s="85"/>
      <c r="LN69" s="85"/>
      <c r="LO69" s="85"/>
      <c r="LP69" s="85"/>
      <c r="LQ69" s="86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4"/>
      <c r="MI69" s="85"/>
      <c r="MJ69" s="85"/>
      <c r="MK69" s="85"/>
      <c r="ML69" s="85"/>
      <c r="MM69" s="85"/>
      <c r="MN69" s="85"/>
      <c r="MO69" s="85"/>
      <c r="MP69" s="85"/>
      <c r="MQ69" s="85"/>
      <c r="MR69" s="85"/>
      <c r="MS69" s="85"/>
      <c r="MT69" s="85"/>
      <c r="MU69" s="85"/>
      <c r="MV69" s="85"/>
      <c r="MW69" s="85"/>
      <c r="MX69" s="85"/>
      <c r="MY69" s="85"/>
      <c r="MZ69" s="85"/>
      <c r="NA69" s="85"/>
      <c r="NB69" s="85"/>
      <c r="NC69" s="85"/>
      <c r="ND69" s="85"/>
      <c r="NE69" s="85"/>
      <c r="NF69" s="85"/>
      <c r="NG69" s="85"/>
      <c r="NH69" s="85"/>
      <c r="NI69" s="85"/>
      <c r="NJ69" s="85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5"/>
      <c r="NY69" s="85"/>
      <c r="NZ69" s="85"/>
      <c r="OA69" s="85"/>
      <c r="OB69" s="85"/>
      <c r="OC69" s="85"/>
      <c r="OD69" s="85"/>
      <c r="OE69" s="85"/>
      <c r="OF69" s="85"/>
      <c r="OG69" s="85"/>
      <c r="OH69" s="85"/>
      <c r="OI69" s="85"/>
      <c r="OJ69" s="85"/>
      <c r="OK69" s="85"/>
      <c r="OL69" s="85"/>
      <c r="OM69" s="85"/>
      <c r="ON69" s="85"/>
      <c r="OO69" s="85"/>
      <c r="OP69" s="85"/>
      <c r="OQ69" s="85"/>
      <c r="OR69" s="85"/>
      <c r="OS69" s="85"/>
      <c r="OT69" s="85"/>
      <c r="OU69" s="85"/>
      <c r="OV69" s="85"/>
      <c r="OW69" s="85"/>
      <c r="OX69" s="85"/>
      <c r="OY69" s="85"/>
      <c r="OZ69" s="85"/>
      <c r="PA69" s="85"/>
      <c r="PB69" s="85"/>
      <c r="PC69" s="85"/>
      <c r="PD69" s="85"/>
      <c r="PE69" s="85"/>
      <c r="PF69" s="85"/>
      <c r="PG69" s="85"/>
      <c r="PH69" s="85"/>
      <c r="PI69" s="85"/>
      <c r="PJ69" s="85"/>
      <c r="PK69" s="85"/>
      <c r="PL69" s="85"/>
      <c r="PM69" s="85"/>
      <c r="PN69" s="85"/>
      <c r="PO69" s="85"/>
      <c r="PP69" s="85"/>
      <c r="PQ69" s="85"/>
      <c r="PR69" s="85"/>
      <c r="PS69" s="85"/>
      <c r="PT69" s="85"/>
      <c r="PU69" s="85"/>
      <c r="PV69" s="85"/>
      <c r="PW69" s="85"/>
      <c r="PX69" s="85"/>
      <c r="PY69" s="85"/>
      <c r="PZ69" s="85"/>
      <c r="QA69" s="85"/>
      <c r="QB69" s="85"/>
      <c r="QC69" s="85"/>
      <c r="QD69" s="85"/>
      <c r="QE69" s="85"/>
      <c r="QF69" s="85"/>
      <c r="QG69" s="85"/>
      <c r="QH69" s="85"/>
      <c r="QI69" s="85"/>
      <c r="QJ69" s="85"/>
      <c r="QK69" s="85"/>
      <c r="QL69" s="85"/>
      <c r="QM69" s="85"/>
      <c r="QN69" s="85"/>
      <c r="QO69" s="85"/>
      <c r="QP69" s="85"/>
      <c r="QQ69" s="85"/>
      <c r="QR69" s="85"/>
      <c r="QS69" s="85"/>
      <c r="QT69" s="85"/>
      <c r="QU69" s="85"/>
      <c r="QV69" s="85"/>
      <c r="QW69" s="85"/>
      <c r="QX69" s="85"/>
      <c r="QY69" s="85"/>
      <c r="QZ69" s="85"/>
      <c r="RA69" s="85"/>
      <c r="RB69" s="85"/>
      <c r="RC69" s="85"/>
      <c r="RD69" s="85"/>
      <c r="RE69" s="85"/>
      <c r="RF69" s="85"/>
      <c r="RG69" s="85"/>
      <c r="RH69" s="85"/>
      <c r="RI69" s="85"/>
      <c r="RJ69" s="85"/>
      <c r="RK69" s="85"/>
      <c r="RL69" s="85"/>
      <c r="RM69" s="85"/>
      <c r="RN69" s="85"/>
      <c r="RO69" s="85"/>
      <c r="RP69" s="85"/>
      <c r="RQ69" s="85"/>
      <c r="RR69" s="85"/>
      <c r="RS69" s="85"/>
      <c r="RT69" s="85"/>
      <c r="RU69" s="85"/>
      <c r="RV69" s="85"/>
      <c r="RW69" s="85"/>
      <c r="RX69" s="85"/>
      <c r="RY69" s="85"/>
      <c r="RZ69" s="85"/>
      <c r="SA69" s="85"/>
      <c r="SB69" s="85"/>
      <c r="SC69" s="86"/>
      <c r="SD69" s="2"/>
      <c r="SE69" s="2"/>
      <c r="SF69" s="2"/>
      <c r="SG69" s="2"/>
      <c r="SH69" s="2"/>
      <c r="SI69" s="2"/>
      <c r="SJ69" s="2"/>
      <c r="SK69" s="14"/>
      <c r="SL69" s="2"/>
      <c r="SM69" s="71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4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6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4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  <c r="IW70" s="85"/>
      <c r="IX70" s="85"/>
      <c r="IY70" s="85"/>
      <c r="IZ70" s="85"/>
      <c r="JA70" s="85"/>
      <c r="JB70" s="85"/>
      <c r="JC70" s="85"/>
      <c r="JD70" s="85"/>
      <c r="JE70" s="85"/>
      <c r="JF70" s="85"/>
      <c r="JG70" s="85"/>
      <c r="JH70" s="85"/>
      <c r="JI70" s="85"/>
      <c r="JJ70" s="85"/>
      <c r="JK70" s="85"/>
      <c r="JL70" s="85"/>
      <c r="JM70" s="85"/>
      <c r="JN70" s="85"/>
      <c r="JO70" s="85"/>
      <c r="JP70" s="85"/>
      <c r="JQ70" s="85"/>
      <c r="JR70" s="85"/>
      <c r="JS70" s="85"/>
      <c r="JT70" s="85"/>
      <c r="JU70" s="85"/>
      <c r="JV70" s="85"/>
      <c r="JW70" s="85"/>
      <c r="JX70" s="85"/>
      <c r="JY70" s="85"/>
      <c r="JZ70" s="85"/>
      <c r="KA70" s="85"/>
      <c r="KB70" s="85"/>
      <c r="KC70" s="85"/>
      <c r="KD70" s="85"/>
      <c r="KE70" s="85"/>
      <c r="KF70" s="85"/>
      <c r="KG70" s="85"/>
      <c r="KH70" s="85"/>
      <c r="KI70" s="85"/>
      <c r="KJ70" s="85"/>
      <c r="KK70" s="85"/>
      <c r="KL70" s="85"/>
      <c r="KM70" s="85"/>
      <c r="KN70" s="85"/>
      <c r="KO70" s="85"/>
      <c r="KP70" s="85"/>
      <c r="KQ70" s="85"/>
      <c r="KR70" s="85"/>
      <c r="KS70" s="85"/>
      <c r="KT70" s="85"/>
      <c r="KU70" s="85"/>
      <c r="KV70" s="85"/>
      <c r="KW70" s="85"/>
      <c r="KX70" s="85"/>
      <c r="KY70" s="85"/>
      <c r="KZ70" s="85"/>
      <c r="LA70" s="85"/>
      <c r="LB70" s="85"/>
      <c r="LC70" s="85"/>
      <c r="LD70" s="85"/>
      <c r="LE70" s="85"/>
      <c r="LF70" s="85"/>
      <c r="LG70" s="85"/>
      <c r="LH70" s="85"/>
      <c r="LI70" s="85"/>
      <c r="LJ70" s="85"/>
      <c r="LK70" s="85"/>
      <c r="LL70" s="85"/>
      <c r="LM70" s="85"/>
      <c r="LN70" s="85"/>
      <c r="LO70" s="85"/>
      <c r="LP70" s="85"/>
      <c r="LQ70" s="86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4"/>
      <c r="MI70" s="85"/>
      <c r="MJ70" s="85"/>
      <c r="MK70" s="85"/>
      <c r="ML70" s="85"/>
      <c r="MM70" s="85"/>
      <c r="MN70" s="85"/>
      <c r="MO70" s="85"/>
      <c r="MP70" s="85"/>
      <c r="MQ70" s="85"/>
      <c r="MR70" s="85"/>
      <c r="MS70" s="85"/>
      <c r="MT70" s="85"/>
      <c r="MU70" s="85"/>
      <c r="MV70" s="85"/>
      <c r="MW70" s="85"/>
      <c r="MX70" s="85"/>
      <c r="MY70" s="85"/>
      <c r="MZ70" s="85"/>
      <c r="NA70" s="85"/>
      <c r="NB70" s="85"/>
      <c r="NC70" s="85"/>
      <c r="ND70" s="85"/>
      <c r="NE70" s="85"/>
      <c r="NF70" s="85"/>
      <c r="NG70" s="85"/>
      <c r="NH70" s="85"/>
      <c r="NI70" s="85"/>
      <c r="NJ70" s="85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5"/>
      <c r="NY70" s="85"/>
      <c r="NZ70" s="85"/>
      <c r="OA70" s="85"/>
      <c r="OB70" s="85"/>
      <c r="OC70" s="85"/>
      <c r="OD70" s="85"/>
      <c r="OE70" s="85"/>
      <c r="OF70" s="85"/>
      <c r="OG70" s="85"/>
      <c r="OH70" s="85"/>
      <c r="OI70" s="85"/>
      <c r="OJ70" s="85"/>
      <c r="OK70" s="85"/>
      <c r="OL70" s="85"/>
      <c r="OM70" s="85"/>
      <c r="ON70" s="85"/>
      <c r="OO70" s="85"/>
      <c r="OP70" s="85"/>
      <c r="OQ70" s="85"/>
      <c r="OR70" s="85"/>
      <c r="OS70" s="85"/>
      <c r="OT70" s="85"/>
      <c r="OU70" s="85"/>
      <c r="OV70" s="85"/>
      <c r="OW70" s="85"/>
      <c r="OX70" s="85"/>
      <c r="OY70" s="85"/>
      <c r="OZ70" s="85"/>
      <c r="PA70" s="85"/>
      <c r="PB70" s="85"/>
      <c r="PC70" s="85"/>
      <c r="PD70" s="85"/>
      <c r="PE70" s="85"/>
      <c r="PF70" s="85"/>
      <c r="PG70" s="85"/>
      <c r="PH70" s="85"/>
      <c r="PI70" s="85"/>
      <c r="PJ70" s="85"/>
      <c r="PK70" s="85"/>
      <c r="PL70" s="85"/>
      <c r="PM70" s="85"/>
      <c r="PN70" s="85"/>
      <c r="PO70" s="85"/>
      <c r="PP70" s="85"/>
      <c r="PQ70" s="85"/>
      <c r="PR70" s="85"/>
      <c r="PS70" s="85"/>
      <c r="PT70" s="85"/>
      <c r="PU70" s="85"/>
      <c r="PV70" s="85"/>
      <c r="PW70" s="85"/>
      <c r="PX70" s="85"/>
      <c r="PY70" s="85"/>
      <c r="PZ70" s="85"/>
      <c r="QA70" s="85"/>
      <c r="QB70" s="85"/>
      <c r="QC70" s="85"/>
      <c r="QD70" s="85"/>
      <c r="QE70" s="85"/>
      <c r="QF70" s="85"/>
      <c r="QG70" s="85"/>
      <c r="QH70" s="85"/>
      <c r="QI70" s="85"/>
      <c r="QJ70" s="85"/>
      <c r="QK70" s="85"/>
      <c r="QL70" s="85"/>
      <c r="QM70" s="85"/>
      <c r="QN70" s="85"/>
      <c r="QO70" s="85"/>
      <c r="QP70" s="85"/>
      <c r="QQ70" s="85"/>
      <c r="QR70" s="85"/>
      <c r="QS70" s="85"/>
      <c r="QT70" s="85"/>
      <c r="QU70" s="85"/>
      <c r="QV70" s="85"/>
      <c r="QW70" s="85"/>
      <c r="QX70" s="85"/>
      <c r="QY70" s="85"/>
      <c r="QZ70" s="85"/>
      <c r="RA70" s="85"/>
      <c r="RB70" s="85"/>
      <c r="RC70" s="85"/>
      <c r="RD70" s="85"/>
      <c r="RE70" s="85"/>
      <c r="RF70" s="85"/>
      <c r="RG70" s="85"/>
      <c r="RH70" s="85"/>
      <c r="RI70" s="85"/>
      <c r="RJ70" s="85"/>
      <c r="RK70" s="85"/>
      <c r="RL70" s="85"/>
      <c r="RM70" s="85"/>
      <c r="RN70" s="85"/>
      <c r="RO70" s="85"/>
      <c r="RP70" s="85"/>
      <c r="RQ70" s="85"/>
      <c r="RR70" s="85"/>
      <c r="RS70" s="85"/>
      <c r="RT70" s="85"/>
      <c r="RU70" s="85"/>
      <c r="RV70" s="85"/>
      <c r="RW70" s="85"/>
      <c r="RX70" s="85"/>
      <c r="RY70" s="85"/>
      <c r="RZ70" s="85"/>
      <c r="SA70" s="85"/>
      <c r="SB70" s="85"/>
      <c r="SC70" s="86"/>
      <c r="SD70" s="2"/>
      <c r="SE70" s="2"/>
      <c r="SF70" s="2"/>
      <c r="SG70" s="2"/>
      <c r="SH70" s="2"/>
      <c r="SI70" s="2"/>
      <c r="SJ70" s="2"/>
      <c r="SK70" s="14"/>
      <c r="SL70" s="2"/>
      <c r="SM70" s="71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4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6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4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  <c r="IX71" s="85"/>
      <c r="IY71" s="85"/>
      <c r="IZ71" s="85"/>
      <c r="JA71" s="85"/>
      <c r="JB71" s="85"/>
      <c r="JC71" s="85"/>
      <c r="JD71" s="85"/>
      <c r="JE71" s="85"/>
      <c r="JF71" s="85"/>
      <c r="JG71" s="85"/>
      <c r="JH71" s="85"/>
      <c r="JI71" s="85"/>
      <c r="JJ71" s="85"/>
      <c r="JK71" s="85"/>
      <c r="JL71" s="85"/>
      <c r="JM71" s="85"/>
      <c r="JN71" s="85"/>
      <c r="JO71" s="85"/>
      <c r="JP71" s="85"/>
      <c r="JQ71" s="85"/>
      <c r="JR71" s="85"/>
      <c r="JS71" s="85"/>
      <c r="JT71" s="85"/>
      <c r="JU71" s="85"/>
      <c r="JV71" s="85"/>
      <c r="JW71" s="85"/>
      <c r="JX71" s="85"/>
      <c r="JY71" s="85"/>
      <c r="JZ71" s="85"/>
      <c r="KA71" s="85"/>
      <c r="KB71" s="85"/>
      <c r="KC71" s="85"/>
      <c r="KD71" s="85"/>
      <c r="KE71" s="85"/>
      <c r="KF71" s="85"/>
      <c r="KG71" s="85"/>
      <c r="KH71" s="85"/>
      <c r="KI71" s="85"/>
      <c r="KJ71" s="85"/>
      <c r="KK71" s="85"/>
      <c r="KL71" s="85"/>
      <c r="KM71" s="85"/>
      <c r="KN71" s="85"/>
      <c r="KO71" s="85"/>
      <c r="KP71" s="85"/>
      <c r="KQ71" s="85"/>
      <c r="KR71" s="85"/>
      <c r="KS71" s="85"/>
      <c r="KT71" s="85"/>
      <c r="KU71" s="85"/>
      <c r="KV71" s="85"/>
      <c r="KW71" s="85"/>
      <c r="KX71" s="85"/>
      <c r="KY71" s="85"/>
      <c r="KZ71" s="85"/>
      <c r="LA71" s="85"/>
      <c r="LB71" s="85"/>
      <c r="LC71" s="85"/>
      <c r="LD71" s="85"/>
      <c r="LE71" s="85"/>
      <c r="LF71" s="85"/>
      <c r="LG71" s="85"/>
      <c r="LH71" s="85"/>
      <c r="LI71" s="85"/>
      <c r="LJ71" s="85"/>
      <c r="LK71" s="85"/>
      <c r="LL71" s="85"/>
      <c r="LM71" s="85"/>
      <c r="LN71" s="85"/>
      <c r="LO71" s="85"/>
      <c r="LP71" s="85"/>
      <c r="LQ71" s="86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4"/>
      <c r="MI71" s="85"/>
      <c r="MJ71" s="85"/>
      <c r="MK71" s="85"/>
      <c r="ML71" s="85"/>
      <c r="MM71" s="85"/>
      <c r="MN71" s="85"/>
      <c r="MO71" s="85"/>
      <c r="MP71" s="85"/>
      <c r="MQ71" s="85"/>
      <c r="MR71" s="85"/>
      <c r="MS71" s="85"/>
      <c r="MT71" s="85"/>
      <c r="MU71" s="85"/>
      <c r="MV71" s="85"/>
      <c r="MW71" s="85"/>
      <c r="MX71" s="85"/>
      <c r="MY71" s="85"/>
      <c r="MZ71" s="85"/>
      <c r="NA71" s="85"/>
      <c r="NB71" s="85"/>
      <c r="NC71" s="85"/>
      <c r="ND71" s="85"/>
      <c r="NE71" s="85"/>
      <c r="NF71" s="85"/>
      <c r="NG71" s="85"/>
      <c r="NH71" s="85"/>
      <c r="NI71" s="85"/>
      <c r="NJ71" s="85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5"/>
      <c r="NY71" s="85"/>
      <c r="NZ71" s="85"/>
      <c r="OA71" s="85"/>
      <c r="OB71" s="85"/>
      <c r="OC71" s="85"/>
      <c r="OD71" s="85"/>
      <c r="OE71" s="85"/>
      <c r="OF71" s="85"/>
      <c r="OG71" s="85"/>
      <c r="OH71" s="85"/>
      <c r="OI71" s="85"/>
      <c r="OJ71" s="85"/>
      <c r="OK71" s="85"/>
      <c r="OL71" s="85"/>
      <c r="OM71" s="85"/>
      <c r="ON71" s="85"/>
      <c r="OO71" s="85"/>
      <c r="OP71" s="85"/>
      <c r="OQ71" s="85"/>
      <c r="OR71" s="85"/>
      <c r="OS71" s="85"/>
      <c r="OT71" s="85"/>
      <c r="OU71" s="85"/>
      <c r="OV71" s="85"/>
      <c r="OW71" s="85"/>
      <c r="OX71" s="85"/>
      <c r="OY71" s="85"/>
      <c r="OZ71" s="85"/>
      <c r="PA71" s="85"/>
      <c r="PB71" s="85"/>
      <c r="PC71" s="85"/>
      <c r="PD71" s="85"/>
      <c r="PE71" s="85"/>
      <c r="PF71" s="85"/>
      <c r="PG71" s="85"/>
      <c r="PH71" s="85"/>
      <c r="PI71" s="85"/>
      <c r="PJ71" s="85"/>
      <c r="PK71" s="85"/>
      <c r="PL71" s="85"/>
      <c r="PM71" s="85"/>
      <c r="PN71" s="85"/>
      <c r="PO71" s="85"/>
      <c r="PP71" s="85"/>
      <c r="PQ71" s="85"/>
      <c r="PR71" s="85"/>
      <c r="PS71" s="85"/>
      <c r="PT71" s="85"/>
      <c r="PU71" s="85"/>
      <c r="PV71" s="85"/>
      <c r="PW71" s="85"/>
      <c r="PX71" s="85"/>
      <c r="PY71" s="85"/>
      <c r="PZ71" s="85"/>
      <c r="QA71" s="85"/>
      <c r="QB71" s="85"/>
      <c r="QC71" s="85"/>
      <c r="QD71" s="85"/>
      <c r="QE71" s="85"/>
      <c r="QF71" s="85"/>
      <c r="QG71" s="85"/>
      <c r="QH71" s="85"/>
      <c r="QI71" s="85"/>
      <c r="QJ71" s="85"/>
      <c r="QK71" s="85"/>
      <c r="QL71" s="85"/>
      <c r="QM71" s="85"/>
      <c r="QN71" s="85"/>
      <c r="QO71" s="85"/>
      <c r="QP71" s="85"/>
      <c r="QQ71" s="85"/>
      <c r="QR71" s="85"/>
      <c r="QS71" s="85"/>
      <c r="QT71" s="85"/>
      <c r="QU71" s="85"/>
      <c r="QV71" s="85"/>
      <c r="QW71" s="85"/>
      <c r="QX71" s="85"/>
      <c r="QY71" s="85"/>
      <c r="QZ71" s="85"/>
      <c r="RA71" s="85"/>
      <c r="RB71" s="85"/>
      <c r="RC71" s="85"/>
      <c r="RD71" s="85"/>
      <c r="RE71" s="85"/>
      <c r="RF71" s="85"/>
      <c r="RG71" s="85"/>
      <c r="RH71" s="85"/>
      <c r="RI71" s="85"/>
      <c r="RJ71" s="85"/>
      <c r="RK71" s="85"/>
      <c r="RL71" s="85"/>
      <c r="RM71" s="85"/>
      <c r="RN71" s="85"/>
      <c r="RO71" s="85"/>
      <c r="RP71" s="85"/>
      <c r="RQ71" s="85"/>
      <c r="RR71" s="85"/>
      <c r="RS71" s="85"/>
      <c r="RT71" s="85"/>
      <c r="RU71" s="85"/>
      <c r="RV71" s="85"/>
      <c r="RW71" s="85"/>
      <c r="RX71" s="85"/>
      <c r="RY71" s="85"/>
      <c r="RZ71" s="85"/>
      <c r="SA71" s="85"/>
      <c r="SB71" s="85"/>
      <c r="SC71" s="86"/>
      <c r="SD71" s="2"/>
      <c r="SE71" s="2"/>
      <c r="SF71" s="2"/>
      <c r="SG71" s="2"/>
      <c r="SH71" s="2"/>
      <c r="SI71" s="2"/>
      <c r="SJ71" s="2"/>
      <c r="SK71" s="14"/>
      <c r="SL71" s="2"/>
      <c r="SM71" s="71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4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6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4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  <c r="IW72" s="85"/>
      <c r="IX72" s="85"/>
      <c r="IY72" s="85"/>
      <c r="IZ72" s="85"/>
      <c r="JA72" s="85"/>
      <c r="JB72" s="85"/>
      <c r="JC72" s="85"/>
      <c r="JD72" s="85"/>
      <c r="JE72" s="85"/>
      <c r="JF72" s="85"/>
      <c r="JG72" s="85"/>
      <c r="JH72" s="85"/>
      <c r="JI72" s="85"/>
      <c r="JJ72" s="85"/>
      <c r="JK72" s="85"/>
      <c r="JL72" s="85"/>
      <c r="JM72" s="85"/>
      <c r="JN72" s="85"/>
      <c r="JO72" s="85"/>
      <c r="JP72" s="85"/>
      <c r="JQ72" s="85"/>
      <c r="JR72" s="85"/>
      <c r="JS72" s="85"/>
      <c r="JT72" s="85"/>
      <c r="JU72" s="85"/>
      <c r="JV72" s="85"/>
      <c r="JW72" s="85"/>
      <c r="JX72" s="85"/>
      <c r="JY72" s="85"/>
      <c r="JZ72" s="85"/>
      <c r="KA72" s="85"/>
      <c r="KB72" s="85"/>
      <c r="KC72" s="85"/>
      <c r="KD72" s="85"/>
      <c r="KE72" s="85"/>
      <c r="KF72" s="85"/>
      <c r="KG72" s="85"/>
      <c r="KH72" s="85"/>
      <c r="KI72" s="85"/>
      <c r="KJ72" s="85"/>
      <c r="KK72" s="85"/>
      <c r="KL72" s="85"/>
      <c r="KM72" s="85"/>
      <c r="KN72" s="85"/>
      <c r="KO72" s="85"/>
      <c r="KP72" s="85"/>
      <c r="KQ72" s="85"/>
      <c r="KR72" s="85"/>
      <c r="KS72" s="85"/>
      <c r="KT72" s="85"/>
      <c r="KU72" s="85"/>
      <c r="KV72" s="85"/>
      <c r="KW72" s="85"/>
      <c r="KX72" s="85"/>
      <c r="KY72" s="85"/>
      <c r="KZ72" s="85"/>
      <c r="LA72" s="85"/>
      <c r="LB72" s="85"/>
      <c r="LC72" s="85"/>
      <c r="LD72" s="85"/>
      <c r="LE72" s="85"/>
      <c r="LF72" s="85"/>
      <c r="LG72" s="85"/>
      <c r="LH72" s="85"/>
      <c r="LI72" s="85"/>
      <c r="LJ72" s="85"/>
      <c r="LK72" s="85"/>
      <c r="LL72" s="85"/>
      <c r="LM72" s="85"/>
      <c r="LN72" s="85"/>
      <c r="LO72" s="85"/>
      <c r="LP72" s="85"/>
      <c r="LQ72" s="86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4"/>
      <c r="MI72" s="85"/>
      <c r="MJ72" s="85"/>
      <c r="MK72" s="85"/>
      <c r="ML72" s="85"/>
      <c r="MM72" s="85"/>
      <c r="MN72" s="85"/>
      <c r="MO72" s="85"/>
      <c r="MP72" s="85"/>
      <c r="MQ72" s="85"/>
      <c r="MR72" s="85"/>
      <c r="MS72" s="85"/>
      <c r="MT72" s="85"/>
      <c r="MU72" s="85"/>
      <c r="MV72" s="85"/>
      <c r="MW72" s="85"/>
      <c r="MX72" s="85"/>
      <c r="MY72" s="85"/>
      <c r="MZ72" s="85"/>
      <c r="NA72" s="85"/>
      <c r="NB72" s="85"/>
      <c r="NC72" s="85"/>
      <c r="ND72" s="85"/>
      <c r="NE72" s="85"/>
      <c r="NF72" s="85"/>
      <c r="NG72" s="85"/>
      <c r="NH72" s="85"/>
      <c r="NI72" s="85"/>
      <c r="NJ72" s="85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5"/>
      <c r="NY72" s="85"/>
      <c r="NZ72" s="85"/>
      <c r="OA72" s="85"/>
      <c r="OB72" s="85"/>
      <c r="OC72" s="85"/>
      <c r="OD72" s="85"/>
      <c r="OE72" s="85"/>
      <c r="OF72" s="85"/>
      <c r="OG72" s="85"/>
      <c r="OH72" s="85"/>
      <c r="OI72" s="85"/>
      <c r="OJ72" s="85"/>
      <c r="OK72" s="85"/>
      <c r="OL72" s="85"/>
      <c r="OM72" s="85"/>
      <c r="ON72" s="85"/>
      <c r="OO72" s="85"/>
      <c r="OP72" s="85"/>
      <c r="OQ72" s="85"/>
      <c r="OR72" s="85"/>
      <c r="OS72" s="85"/>
      <c r="OT72" s="85"/>
      <c r="OU72" s="85"/>
      <c r="OV72" s="85"/>
      <c r="OW72" s="85"/>
      <c r="OX72" s="85"/>
      <c r="OY72" s="85"/>
      <c r="OZ72" s="85"/>
      <c r="PA72" s="85"/>
      <c r="PB72" s="85"/>
      <c r="PC72" s="85"/>
      <c r="PD72" s="85"/>
      <c r="PE72" s="85"/>
      <c r="PF72" s="85"/>
      <c r="PG72" s="85"/>
      <c r="PH72" s="85"/>
      <c r="PI72" s="85"/>
      <c r="PJ72" s="85"/>
      <c r="PK72" s="85"/>
      <c r="PL72" s="85"/>
      <c r="PM72" s="85"/>
      <c r="PN72" s="85"/>
      <c r="PO72" s="85"/>
      <c r="PP72" s="85"/>
      <c r="PQ72" s="85"/>
      <c r="PR72" s="85"/>
      <c r="PS72" s="85"/>
      <c r="PT72" s="85"/>
      <c r="PU72" s="85"/>
      <c r="PV72" s="85"/>
      <c r="PW72" s="85"/>
      <c r="PX72" s="85"/>
      <c r="PY72" s="85"/>
      <c r="PZ72" s="85"/>
      <c r="QA72" s="85"/>
      <c r="QB72" s="85"/>
      <c r="QC72" s="85"/>
      <c r="QD72" s="85"/>
      <c r="QE72" s="85"/>
      <c r="QF72" s="85"/>
      <c r="QG72" s="85"/>
      <c r="QH72" s="85"/>
      <c r="QI72" s="85"/>
      <c r="QJ72" s="85"/>
      <c r="QK72" s="85"/>
      <c r="QL72" s="85"/>
      <c r="QM72" s="85"/>
      <c r="QN72" s="85"/>
      <c r="QO72" s="85"/>
      <c r="QP72" s="85"/>
      <c r="QQ72" s="85"/>
      <c r="QR72" s="85"/>
      <c r="QS72" s="85"/>
      <c r="QT72" s="85"/>
      <c r="QU72" s="85"/>
      <c r="QV72" s="85"/>
      <c r="QW72" s="85"/>
      <c r="QX72" s="85"/>
      <c r="QY72" s="85"/>
      <c r="QZ72" s="85"/>
      <c r="RA72" s="85"/>
      <c r="RB72" s="85"/>
      <c r="RC72" s="85"/>
      <c r="RD72" s="85"/>
      <c r="RE72" s="85"/>
      <c r="RF72" s="85"/>
      <c r="RG72" s="85"/>
      <c r="RH72" s="85"/>
      <c r="RI72" s="85"/>
      <c r="RJ72" s="85"/>
      <c r="RK72" s="85"/>
      <c r="RL72" s="85"/>
      <c r="RM72" s="85"/>
      <c r="RN72" s="85"/>
      <c r="RO72" s="85"/>
      <c r="RP72" s="85"/>
      <c r="RQ72" s="85"/>
      <c r="RR72" s="85"/>
      <c r="RS72" s="85"/>
      <c r="RT72" s="85"/>
      <c r="RU72" s="85"/>
      <c r="RV72" s="85"/>
      <c r="RW72" s="85"/>
      <c r="RX72" s="85"/>
      <c r="RY72" s="85"/>
      <c r="RZ72" s="85"/>
      <c r="SA72" s="85"/>
      <c r="SB72" s="85"/>
      <c r="SC72" s="86"/>
      <c r="SD72" s="2"/>
      <c r="SE72" s="2"/>
      <c r="SF72" s="2"/>
      <c r="SG72" s="2"/>
      <c r="SH72" s="2"/>
      <c r="SI72" s="2"/>
      <c r="SJ72" s="2"/>
      <c r="SK72" s="14"/>
      <c r="SL72" s="2"/>
      <c r="SM72" s="71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4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6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4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  <c r="IW73" s="85"/>
      <c r="IX73" s="85"/>
      <c r="IY73" s="85"/>
      <c r="IZ73" s="85"/>
      <c r="JA73" s="85"/>
      <c r="JB73" s="85"/>
      <c r="JC73" s="85"/>
      <c r="JD73" s="85"/>
      <c r="JE73" s="85"/>
      <c r="JF73" s="85"/>
      <c r="JG73" s="85"/>
      <c r="JH73" s="85"/>
      <c r="JI73" s="85"/>
      <c r="JJ73" s="85"/>
      <c r="JK73" s="85"/>
      <c r="JL73" s="85"/>
      <c r="JM73" s="85"/>
      <c r="JN73" s="85"/>
      <c r="JO73" s="85"/>
      <c r="JP73" s="85"/>
      <c r="JQ73" s="85"/>
      <c r="JR73" s="85"/>
      <c r="JS73" s="85"/>
      <c r="JT73" s="85"/>
      <c r="JU73" s="85"/>
      <c r="JV73" s="85"/>
      <c r="JW73" s="85"/>
      <c r="JX73" s="85"/>
      <c r="JY73" s="85"/>
      <c r="JZ73" s="85"/>
      <c r="KA73" s="85"/>
      <c r="KB73" s="85"/>
      <c r="KC73" s="85"/>
      <c r="KD73" s="85"/>
      <c r="KE73" s="85"/>
      <c r="KF73" s="85"/>
      <c r="KG73" s="85"/>
      <c r="KH73" s="85"/>
      <c r="KI73" s="85"/>
      <c r="KJ73" s="85"/>
      <c r="KK73" s="85"/>
      <c r="KL73" s="85"/>
      <c r="KM73" s="85"/>
      <c r="KN73" s="85"/>
      <c r="KO73" s="85"/>
      <c r="KP73" s="85"/>
      <c r="KQ73" s="85"/>
      <c r="KR73" s="85"/>
      <c r="KS73" s="85"/>
      <c r="KT73" s="85"/>
      <c r="KU73" s="85"/>
      <c r="KV73" s="85"/>
      <c r="KW73" s="85"/>
      <c r="KX73" s="85"/>
      <c r="KY73" s="85"/>
      <c r="KZ73" s="85"/>
      <c r="LA73" s="85"/>
      <c r="LB73" s="85"/>
      <c r="LC73" s="85"/>
      <c r="LD73" s="85"/>
      <c r="LE73" s="85"/>
      <c r="LF73" s="85"/>
      <c r="LG73" s="85"/>
      <c r="LH73" s="85"/>
      <c r="LI73" s="85"/>
      <c r="LJ73" s="85"/>
      <c r="LK73" s="85"/>
      <c r="LL73" s="85"/>
      <c r="LM73" s="85"/>
      <c r="LN73" s="85"/>
      <c r="LO73" s="85"/>
      <c r="LP73" s="85"/>
      <c r="LQ73" s="86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4"/>
      <c r="MI73" s="85"/>
      <c r="MJ73" s="85"/>
      <c r="MK73" s="85"/>
      <c r="ML73" s="85"/>
      <c r="MM73" s="85"/>
      <c r="MN73" s="85"/>
      <c r="MO73" s="85"/>
      <c r="MP73" s="85"/>
      <c r="MQ73" s="85"/>
      <c r="MR73" s="85"/>
      <c r="MS73" s="85"/>
      <c r="MT73" s="85"/>
      <c r="MU73" s="85"/>
      <c r="MV73" s="85"/>
      <c r="MW73" s="85"/>
      <c r="MX73" s="85"/>
      <c r="MY73" s="85"/>
      <c r="MZ73" s="85"/>
      <c r="NA73" s="85"/>
      <c r="NB73" s="85"/>
      <c r="NC73" s="85"/>
      <c r="ND73" s="85"/>
      <c r="NE73" s="85"/>
      <c r="NF73" s="85"/>
      <c r="NG73" s="85"/>
      <c r="NH73" s="85"/>
      <c r="NI73" s="85"/>
      <c r="NJ73" s="85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5"/>
      <c r="NY73" s="85"/>
      <c r="NZ73" s="85"/>
      <c r="OA73" s="85"/>
      <c r="OB73" s="85"/>
      <c r="OC73" s="85"/>
      <c r="OD73" s="85"/>
      <c r="OE73" s="85"/>
      <c r="OF73" s="85"/>
      <c r="OG73" s="85"/>
      <c r="OH73" s="85"/>
      <c r="OI73" s="85"/>
      <c r="OJ73" s="85"/>
      <c r="OK73" s="85"/>
      <c r="OL73" s="85"/>
      <c r="OM73" s="85"/>
      <c r="ON73" s="85"/>
      <c r="OO73" s="85"/>
      <c r="OP73" s="85"/>
      <c r="OQ73" s="85"/>
      <c r="OR73" s="85"/>
      <c r="OS73" s="85"/>
      <c r="OT73" s="85"/>
      <c r="OU73" s="85"/>
      <c r="OV73" s="85"/>
      <c r="OW73" s="85"/>
      <c r="OX73" s="85"/>
      <c r="OY73" s="85"/>
      <c r="OZ73" s="85"/>
      <c r="PA73" s="85"/>
      <c r="PB73" s="85"/>
      <c r="PC73" s="85"/>
      <c r="PD73" s="85"/>
      <c r="PE73" s="85"/>
      <c r="PF73" s="85"/>
      <c r="PG73" s="85"/>
      <c r="PH73" s="85"/>
      <c r="PI73" s="85"/>
      <c r="PJ73" s="85"/>
      <c r="PK73" s="85"/>
      <c r="PL73" s="85"/>
      <c r="PM73" s="85"/>
      <c r="PN73" s="85"/>
      <c r="PO73" s="85"/>
      <c r="PP73" s="85"/>
      <c r="PQ73" s="85"/>
      <c r="PR73" s="85"/>
      <c r="PS73" s="85"/>
      <c r="PT73" s="85"/>
      <c r="PU73" s="85"/>
      <c r="PV73" s="85"/>
      <c r="PW73" s="85"/>
      <c r="PX73" s="85"/>
      <c r="PY73" s="85"/>
      <c r="PZ73" s="85"/>
      <c r="QA73" s="85"/>
      <c r="QB73" s="85"/>
      <c r="QC73" s="85"/>
      <c r="QD73" s="85"/>
      <c r="QE73" s="85"/>
      <c r="QF73" s="85"/>
      <c r="QG73" s="85"/>
      <c r="QH73" s="85"/>
      <c r="QI73" s="85"/>
      <c r="QJ73" s="85"/>
      <c r="QK73" s="85"/>
      <c r="QL73" s="85"/>
      <c r="QM73" s="85"/>
      <c r="QN73" s="85"/>
      <c r="QO73" s="85"/>
      <c r="QP73" s="85"/>
      <c r="QQ73" s="85"/>
      <c r="QR73" s="85"/>
      <c r="QS73" s="85"/>
      <c r="QT73" s="85"/>
      <c r="QU73" s="85"/>
      <c r="QV73" s="85"/>
      <c r="QW73" s="85"/>
      <c r="QX73" s="85"/>
      <c r="QY73" s="85"/>
      <c r="QZ73" s="85"/>
      <c r="RA73" s="85"/>
      <c r="RB73" s="85"/>
      <c r="RC73" s="85"/>
      <c r="RD73" s="85"/>
      <c r="RE73" s="85"/>
      <c r="RF73" s="85"/>
      <c r="RG73" s="85"/>
      <c r="RH73" s="85"/>
      <c r="RI73" s="85"/>
      <c r="RJ73" s="85"/>
      <c r="RK73" s="85"/>
      <c r="RL73" s="85"/>
      <c r="RM73" s="85"/>
      <c r="RN73" s="85"/>
      <c r="RO73" s="85"/>
      <c r="RP73" s="85"/>
      <c r="RQ73" s="85"/>
      <c r="RR73" s="85"/>
      <c r="RS73" s="85"/>
      <c r="RT73" s="85"/>
      <c r="RU73" s="85"/>
      <c r="RV73" s="85"/>
      <c r="RW73" s="85"/>
      <c r="RX73" s="85"/>
      <c r="RY73" s="85"/>
      <c r="RZ73" s="85"/>
      <c r="SA73" s="85"/>
      <c r="SB73" s="85"/>
      <c r="SC73" s="86"/>
      <c r="SD73" s="2"/>
      <c r="SE73" s="2"/>
      <c r="SF73" s="2"/>
      <c r="SG73" s="2"/>
      <c r="SH73" s="2"/>
      <c r="SI73" s="2"/>
      <c r="SJ73" s="2"/>
      <c r="SK73" s="14"/>
      <c r="SL73" s="2"/>
      <c r="SM73" s="71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4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6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4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  <c r="IW74" s="85"/>
      <c r="IX74" s="85"/>
      <c r="IY74" s="85"/>
      <c r="IZ74" s="85"/>
      <c r="JA74" s="85"/>
      <c r="JB74" s="85"/>
      <c r="JC74" s="85"/>
      <c r="JD74" s="85"/>
      <c r="JE74" s="85"/>
      <c r="JF74" s="85"/>
      <c r="JG74" s="85"/>
      <c r="JH74" s="85"/>
      <c r="JI74" s="85"/>
      <c r="JJ74" s="85"/>
      <c r="JK74" s="85"/>
      <c r="JL74" s="85"/>
      <c r="JM74" s="85"/>
      <c r="JN74" s="85"/>
      <c r="JO74" s="85"/>
      <c r="JP74" s="85"/>
      <c r="JQ74" s="85"/>
      <c r="JR74" s="85"/>
      <c r="JS74" s="85"/>
      <c r="JT74" s="85"/>
      <c r="JU74" s="85"/>
      <c r="JV74" s="85"/>
      <c r="JW74" s="85"/>
      <c r="JX74" s="85"/>
      <c r="JY74" s="85"/>
      <c r="JZ74" s="85"/>
      <c r="KA74" s="85"/>
      <c r="KB74" s="85"/>
      <c r="KC74" s="85"/>
      <c r="KD74" s="85"/>
      <c r="KE74" s="85"/>
      <c r="KF74" s="85"/>
      <c r="KG74" s="85"/>
      <c r="KH74" s="85"/>
      <c r="KI74" s="85"/>
      <c r="KJ74" s="85"/>
      <c r="KK74" s="85"/>
      <c r="KL74" s="85"/>
      <c r="KM74" s="85"/>
      <c r="KN74" s="85"/>
      <c r="KO74" s="85"/>
      <c r="KP74" s="85"/>
      <c r="KQ74" s="85"/>
      <c r="KR74" s="85"/>
      <c r="KS74" s="85"/>
      <c r="KT74" s="85"/>
      <c r="KU74" s="85"/>
      <c r="KV74" s="85"/>
      <c r="KW74" s="85"/>
      <c r="KX74" s="85"/>
      <c r="KY74" s="85"/>
      <c r="KZ74" s="85"/>
      <c r="LA74" s="85"/>
      <c r="LB74" s="85"/>
      <c r="LC74" s="85"/>
      <c r="LD74" s="85"/>
      <c r="LE74" s="85"/>
      <c r="LF74" s="85"/>
      <c r="LG74" s="85"/>
      <c r="LH74" s="85"/>
      <c r="LI74" s="85"/>
      <c r="LJ74" s="85"/>
      <c r="LK74" s="85"/>
      <c r="LL74" s="85"/>
      <c r="LM74" s="85"/>
      <c r="LN74" s="85"/>
      <c r="LO74" s="85"/>
      <c r="LP74" s="85"/>
      <c r="LQ74" s="86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4"/>
      <c r="MI74" s="85"/>
      <c r="MJ74" s="85"/>
      <c r="MK74" s="85"/>
      <c r="ML74" s="85"/>
      <c r="MM74" s="85"/>
      <c r="MN74" s="85"/>
      <c r="MO74" s="85"/>
      <c r="MP74" s="85"/>
      <c r="MQ74" s="85"/>
      <c r="MR74" s="85"/>
      <c r="MS74" s="85"/>
      <c r="MT74" s="85"/>
      <c r="MU74" s="85"/>
      <c r="MV74" s="85"/>
      <c r="MW74" s="85"/>
      <c r="MX74" s="85"/>
      <c r="MY74" s="85"/>
      <c r="MZ74" s="85"/>
      <c r="NA74" s="85"/>
      <c r="NB74" s="85"/>
      <c r="NC74" s="85"/>
      <c r="ND74" s="85"/>
      <c r="NE74" s="85"/>
      <c r="NF74" s="85"/>
      <c r="NG74" s="85"/>
      <c r="NH74" s="85"/>
      <c r="NI74" s="85"/>
      <c r="NJ74" s="85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5"/>
      <c r="NY74" s="85"/>
      <c r="NZ74" s="85"/>
      <c r="OA74" s="85"/>
      <c r="OB74" s="85"/>
      <c r="OC74" s="85"/>
      <c r="OD74" s="85"/>
      <c r="OE74" s="85"/>
      <c r="OF74" s="85"/>
      <c r="OG74" s="85"/>
      <c r="OH74" s="85"/>
      <c r="OI74" s="85"/>
      <c r="OJ74" s="85"/>
      <c r="OK74" s="85"/>
      <c r="OL74" s="85"/>
      <c r="OM74" s="85"/>
      <c r="ON74" s="85"/>
      <c r="OO74" s="85"/>
      <c r="OP74" s="85"/>
      <c r="OQ74" s="85"/>
      <c r="OR74" s="85"/>
      <c r="OS74" s="85"/>
      <c r="OT74" s="85"/>
      <c r="OU74" s="85"/>
      <c r="OV74" s="85"/>
      <c r="OW74" s="85"/>
      <c r="OX74" s="85"/>
      <c r="OY74" s="85"/>
      <c r="OZ74" s="85"/>
      <c r="PA74" s="85"/>
      <c r="PB74" s="85"/>
      <c r="PC74" s="85"/>
      <c r="PD74" s="85"/>
      <c r="PE74" s="85"/>
      <c r="PF74" s="85"/>
      <c r="PG74" s="85"/>
      <c r="PH74" s="85"/>
      <c r="PI74" s="85"/>
      <c r="PJ74" s="85"/>
      <c r="PK74" s="85"/>
      <c r="PL74" s="85"/>
      <c r="PM74" s="85"/>
      <c r="PN74" s="85"/>
      <c r="PO74" s="85"/>
      <c r="PP74" s="85"/>
      <c r="PQ74" s="85"/>
      <c r="PR74" s="85"/>
      <c r="PS74" s="85"/>
      <c r="PT74" s="85"/>
      <c r="PU74" s="85"/>
      <c r="PV74" s="85"/>
      <c r="PW74" s="85"/>
      <c r="PX74" s="85"/>
      <c r="PY74" s="85"/>
      <c r="PZ74" s="85"/>
      <c r="QA74" s="85"/>
      <c r="QB74" s="85"/>
      <c r="QC74" s="85"/>
      <c r="QD74" s="85"/>
      <c r="QE74" s="85"/>
      <c r="QF74" s="85"/>
      <c r="QG74" s="85"/>
      <c r="QH74" s="85"/>
      <c r="QI74" s="85"/>
      <c r="QJ74" s="85"/>
      <c r="QK74" s="85"/>
      <c r="QL74" s="85"/>
      <c r="QM74" s="85"/>
      <c r="QN74" s="85"/>
      <c r="QO74" s="85"/>
      <c r="QP74" s="85"/>
      <c r="QQ74" s="85"/>
      <c r="QR74" s="85"/>
      <c r="QS74" s="85"/>
      <c r="QT74" s="85"/>
      <c r="QU74" s="85"/>
      <c r="QV74" s="85"/>
      <c r="QW74" s="85"/>
      <c r="QX74" s="85"/>
      <c r="QY74" s="85"/>
      <c r="QZ74" s="85"/>
      <c r="RA74" s="85"/>
      <c r="RB74" s="85"/>
      <c r="RC74" s="85"/>
      <c r="RD74" s="85"/>
      <c r="RE74" s="85"/>
      <c r="RF74" s="85"/>
      <c r="RG74" s="85"/>
      <c r="RH74" s="85"/>
      <c r="RI74" s="85"/>
      <c r="RJ74" s="85"/>
      <c r="RK74" s="85"/>
      <c r="RL74" s="85"/>
      <c r="RM74" s="85"/>
      <c r="RN74" s="85"/>
      <c r="RO74" s="85"/>
      <c r="RP74" s="85"/>
      <c r="RQ74" s="85"/>
      <c r="RR74" s="85"/>
      <c r="RS74" s="85"/>
      <c r="RT74" s="85"/>
      <c r="RU74" s="85"/>
      <c r="RV74" s="85"/>
      <c r="RW74" s="85"/>
      <c r="RX74" s="85"/>
      <c r="RY74" s="85"/>
      <c r="RZ74" s="85"/>
      <c r="SA74" s="85"/>
      <c r="SB74" s="85"/>
      <c r="SC74" s="86"/>
      <c r="SD74" s="2"/>
      <c r="SE74" s="2"/>
      <c r="SF74" s="2"/>
      <c r="SG74" s="2"/>
      <c r="SH74" s="2"/>
      <c r="SI74" s="2"/>
      <c r="SJ74" s="2"/>
      <c r="SK74" s="14"/>
      <c r="SL74" s="2"/>
      <c r="SM74" s="71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4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6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4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  <c r="IV75" s="85"/>
      <c r="IW75" s="85"/>
      <c r="IX75" s="85"/>
      <c r="IY75" s="85"/>
      <c r="IZ75" s="85"/>
      <c r="JA75" s="85"/>
      <c r="JB75" s="85"/>
      <c r="JC75" s="85"/>
      <c r="JD75" s="85"/>
      <c r="JE75" s="85"/>
      <c r="JF75" s="85"/>
      <c r="JG75" s="85"/>
      <c r="JH75" s="85"/>
      <c r="JI75" s="85"/>
      <c r="JJ75" s="85"/>
      <c r="JK75" s="85"/>
      <c r="JL75" s="85"/>
      <c r="JM75" s="85"/>
      <c r="JN75" s="85"/>
      <c r="JO75" s="85"/>
      <c r="JP75" s="85"/>
      <c r="JQ75" s="85"/>
      <c r="JR75" s="85"/>
      <c r="JS75" s="85"/>
      <c r="JT75" s="85"/>
      <c r="JU75" s="85"/>
      <c r="JV75" s="85"/>
      <c r="JW75" s="85"/>
      <c r="JX75" s="85"/>
      <c r="JY75" s="85"/>
      <c r="JZ75" s="85"/>
      <c r="KA75" s="85"/>
      <c r="KB75" s="85"/>
      <c r="KC75" s="85"/>
      <c r="KD75" s="85"/>
      <c r="KE75" s="85"/>
      <c r="KF75" s="85"/>
      <c r="KG75" s="85"/>
      <c r="KH75" s="85"/>
      <c r="KI75" s="85"/>
      <c r="KJ75" s="85"/>
      <c r="KK75" s="85"/>
      <c r="KL75" s="85"/>
      <c r="KM75" s="85"/>
      <c r="KN75" s="85"/>
      <c r="KO75" s="85"/>
      <c r="KP75" s="85"/>
      <c r="KQ75" s="85"/>
      <c r="KR75" s="85"/>
      <c r="KS75" s="85"/>
      <c r="KT75" s="85"/>
      <c r="KU75" s="85"/>
      <c r="KV75" s="85"/>
      <c r="KW75" s="85"/>
      <c r="KX75" s="85"/>
      <c r="KY75" s="85"/>
      <c r="KZ75" s="85"/>
      <c r="LA75" s="85"/>
      <c r="LB75" s="85"/>
      <c r="LC75" s="85"/>
      <c r="LD75" s="85"/>
      <c r="LE75" s="85"/>
      <c r="LF75" s="85"/>
      <c r="LG75" s="85"/>
      <c r="LH75" s="85"/>
      <c r="LI75" s="85"/>
      <c r="LJ75" s="85"/>
      <c r="LK75" s="85"/>
      <c r="LL75" s="85"/>
      <c r="LM75" s="85"/>
      <c r="LN75" s="85"/>
      <c r="LO75" s="85"/>
      <c r="LP75" s="85"/>
      <c r="LQ75" s="86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4"/>
      <c r="MI75" s="85"/>
      <c r="MJ75" s="85"/>
      <c r="MK75" s="85"/>
      <c r="ML75" s="85"/>
      <c r="MM75" s="85"/>
      <c r="MN75" s="85"/>
      <c r="MO75" s="85"/>
      <c r="MP75" s="85"/>
      <c r="MQ75" s="85"/>
      <c r="MR75" s="85"/>
      <c r="MS75" s="85"/>
      <c r="MT75" s="85"/>
      <c r="MU75" s="85"/>
      <c r="MV75" s="85"/>
      <c r="MW75" s="85"/>
      <c r="MX75" s="85"/>
      <c r="MY75" s="85"/>
      <c r="MZ75" s="85"/>
      <c r="NA75" s="85"/>
      <c r="NB75" s="85"/>
      <c r="NC75" s="85"/>
      <c r="ND75" s="85"/>
      <c r="NE75" s="85"/>
      <c r="NF75" s="85"/>
      <c r="NG75" s="85"/>
      <c r="NH75" s="85"/>
      <c r="NI75" s="85"/>
      <c r="NJ75" s="85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5"/>
      <c r="NY75" s="85"/>
      <c r="NZ75" s="85"/>
      <c r="OA75" s="85"/>
      <c r="OB75" s="85"/>
      <c r="OC75" s="85"/>
      <c r="OD75" s="85"/>
      <c r="OE75" s="85"/>
      <c r="OF75" s="85"/>
      <c r="OG75" s="85"/>
      <c r="OH75" s="85"/>
      <c r="OI75" s="85"/>
      <c r="OJ75" s="85"/>
      <c r="OK75" s="85"/>
      <c r="OL75" s="85"/>
      <c r="OM75" s="85"/>
      <c r="ON75" s="85"/>
      <c r="OO75" s="85"/>
      <c r="OP75" s="85"/>
      <c r="OQ75" s="85"/>
      <c r="OR75" s="85"/>
      <c r="OS75" s="85"/>
      <c r="OT75" s="85"/>
      <c r="OU75" s="85"/>
      <c r="OV75" s="85"/>
      <c r="OW75" s="85"/>
      <c r="OX75" s="85"/>
      <c r="OY75" s="85"/>
      <c r="OZ75" s="85"/>
      <c r="PA75" s="85"/>
      <c r="PB75" s="85"/>
      <c r="PC75" s="85"/>
      <c r="PD75" s="85"/>
      <c r="PE75" s="85"/>
      <c r="PF75" s="85"/>
      <c r="PG75" s="85"/>
      <c r="PH75" s="85"/>
      <c r="PI75" s="85"/>
      <c r="PJ75" s="85"/>
      <c r="PK75" s="85"/>
      <c r="PL75" s="85"/>
      <c r="PM75" s="85"/>
      <c r="PN75" s="85"/>
      <c r="PO75" s="85"/>
      <c r="PP75" s="85"/>
      <c r="PQ75" s="85"/>
      <c r="PR75" s="85"/>
      <c r="PS75" s="85"/>
      <c r="PT75" s="85"/>
      <c r="PU75" s="85"/>
      <c r="PV75" s="85"/>
      <c r="PW75" s="85"/>
      <c r="PX75" s="85"/>
      <c r="PY75" s="85"/>
      <c r="PZ75" s="85"/>
      <c r="QA75" s="85"/>
      <c r="QB75" s="85"/>
      <c r="QC75" s="85"/>
      <c r="QD75" s="85"/>
      <c r="QE75" s="85"/>
      <c r="QF75" s="85"/>
      <c r="QG75" s="85"/>
      <c r="QH75" s="85"/>
      <c r="QI75" s="85"/>
      <c r="QJ75" s="85"/>
      <c r="QK75" s="85"/>
      <c r="QL75" s="85"/>
      <c r="QM75" s="85"/>
      <c r="QN75" s="85"/>
      <c r="QO75" s="85"/>
      <c r="QP75" s="85"/>
      <c r="QQ75" s="85"/>
      <c r="QR75" s="85"/>
      <c r="QS75" s="85"/>
      <c r="QT75" s="85"/>
      <c r="QU75" s="85"/>
      <c r="QV75" s="85"/>
      <c r="QW75" s="85"/>
      <c r="QX75" s="85"/>
      <c r="QY75" s="85"/>
      <c r="QZ75" s="85"/>
      <c r="RA75" s="85"/>
      <c r="RB75" s="85"/>
      <c r="RC75" s="85"/>
      <c r="RD75" s="85"/>
      <c r="RE75" s="85"/>
      <c r="RF75" s="85"/>
      <c r="RG75" s="85"/>
      <c r="RH75" s="85"/>
      <c r="RI75" s="85"/>
      <c r="RJ75" s="85"/>
      <c r="RK75" s="85"/>
      <c r="RL75" s="85"/>
      <c r="RM75" s="85"/>
      <c r="RN75" s="85"/>
      <c r="RO75" s="85"/>
      <c r="RP75" s="85"/>
      <c r="RQ75" s="85"/>
      <c r="RR75" s="85"/>
      <c r="RS75" s="85"/>
      <c r="RT75" s="85"/>
      <c r="RU75" s="85"/>
      <c r="RV75" s="85"/>
      <c r="RW75" s="85"/>
      <c r="RX75" s="85"/>
      <c r="RY75" s="85"/>
      <c r="RZ75" s="85"/>
      <c r="SA75" s="85"/>
      <c r="SB75" s="85"/>
      <c r="SC75" s="86"/>
      <c r="SD75" s="2"/>
      <c r="SE75" s="2"/>
      <c r="SF75" s="2"/>
      <c r="SG75" s="2"/>
      <c r="SH75" s="2"/>
      <c r="SI75" s="2"/>
      <c r="SJ75" s="2"/>
      <c r="SK75" s="14"/>
      <c r="SL75" s="2"/>
      <c r="SM75" s="71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4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6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4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85"/>
      <c r="JM76" s="85"/>
      <c r="JN76" s="85"/>
      <c r="JO76" s="85"/>
      <c r="JP76" s="85"/>
      <c r="JQ76" s="85"/>
      <c r="JR76" s="85"/>
      <c r="JS76" s="85"/>
      <c r="JT76" s="85"/>
      <c r="JU76" s="85"/>
      <c r="JV76" s="85"/>
      <c r="JW76" s="85"/>
      <c r="JX76" s="85"/>
      <c r="JY76" s="85"/>
      <c r="JZ76" s="85"/>
      <c r="KA76" s="85"/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6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4"/>
      <c r="MI76" s="85"/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85"/>
      <c r="NA76" s="85"/>
      <c r="NB76" s="85"/>
      <c r="NC76" s="85"/>
      <c r="ND76" s="85"/>
      <c r="NE76" s="85"/>
      <c r="NF76" s="85"/>
      <c r="NG76" s="85"/>
      <c r="NH76" s="85"/>
      <c r="NI76" s="85"/>
      <c r="NJ76" s="85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5"/>
      <c r="NY76" s="85"/>
      <c r="NZ76" s="85"/>
      <c r="OA76" s="85"/>
      <c r="OB76" s="85"/>
      <c r="OC76" s="85"/>
      <c r="OD76" s="85"/>
      <c r="OE76" s="85"/>
      <c r="OF76" s="85"/>
      <c r="OG76" s="85"/>
      <c r="OH76" s="85"/>
      <c r="OI76" s="85"/>
      <c r="OJ76" s="85"/>
      <c r="OK76" s="85"/>
      <c r="OL76" s="85"/>
      <c r="OM76" s="85"/>
      <c r="ON76" s="85"/>
      <c r="OO76" s="85"/>
      <c r="OP76" s="85"/>
      <c r="OQ76" s="85"/>
      <c r="OR76" s="85"/>
      <c r="OS76" s="85"/>
      <c r="OT76" s="85"/>
      <c r="OU76" s="85"/>
      <c r="OV76" s="85"/>
      <c r="OW76" s="85"/>
      <c r="OX76" s="85"/>
      <c r="OY76" s="85"/>
      <c r="OZ76" s="85"/>
      <c r="PA76" s="85"/>
      <c r="PB76" s="85"/>
      <c r="PC76" s="85"/>
      <c r="PD76" s="85"/>
      <c r="PE76" s="85"/>
      <c r="PF76" s="85"/>
      <c r="PG76" s="85"/>
      <c r="PH76" s="85"/>
      <c r="PI76" s="85"/>
      <c r="PJ76" s="85"/>
      <c r="PK76" s="85"/>
      <c r="PL76" s="85"/>
      <c r="PM76" s="85"/>
      <c r="PN76" s="85"/>
      <c r="PO76" s="85"/>
      <c r="PP76" s="85"/>
      <c r="PQ76" s="85"/>
      <c r="PR76" s="85"/>
      <c r="PS76" s="85"/>
      <c r="PT76" s="85"/>
      <c r="PU76" s="85"/>
      <c r="PV76" s="85"/>
      <c r="PW76" s="85"/>
      <c r="PX76" s="85"/>
      <c r="PY76" s="85"/>
      <c r="PZ76" s="85"/>
      <c r="QA76" s="85"/>
      <c r="QB76" s="85"/>
      <c r="QC76" s="85"/>
      <c r="QD76" s="85"/>
      <c r="QE76" s="85"/>
      <c r="QF76" s="85"/>
      <c r="QG76" s="85"/>
      <c r="QH76" s="85"/>
      <c r="QI76" s="85"/>
      <c r="QJ76" s="85"/>
      <c r="QK76" s="85"/>
      <c r="QL76" s="85"/>
      <c r="QM76" s="85"/>
      <c r="QN76" s="85"/>
      <c r="QO76" s="85"/>
      <c r="QP76" s="85"/>
      <c r="QQ76" s="85"/>
      <c r="QR76" s="85"/>
      <c r="QS76" s="85"/>
      <c r="QT76" s="85"/>
      <c r="QU76" s="85"/>
      <c r="QV76" s="85"/>
      <c r="QW76" s="85"/>
      <c r="QX76" s="85"/>
      <c r="QY76" s="85"/>
      <c r="QZ76" s="85"/>
      <c r="RA76" s="85"/>
      <c r="RB76" s="85"/>
      <c r="RC76" s="85"/>
      <c r="RD76" s="85"/>
      <c r="RE76" s="85"/>
      <c r="RF76" s="85"/>
      <c r="RG76" s="85"/>
      <c r="RH76" s="85"/>
      <c r="RI76" s="85"/>
      <c r="RJ76" s="85"/>
      <c r="RK76" s="85"/>
      <c r="RL76" s="85"/>
      <c r="RM76" s="85"/>
      <c r="RN76" s="85"/>
      <c r="RO76" s="85"/>
      <c r="RP76" s="85"/>
      <c r="RQ76" s="85"/>
      <c r="RR76" s="85"/>
      <c r="RS76" s="85"/>
      <c r="RT76" s="85"/>
      <c r="RU76" s="85"/>
      <c r="RV76" s="85"/>
      <c r="RW76" s="85"/>
      <c r="RX76" s="85"/>
      <c r="RY76" s="85"/>
      <c r="RZ76" s="85"/>
      <c r="SA76" s="85"/>
      <c r="SB76" s="85"/>
      <c r="SC76" s="86"/>
      <c r="SD76" s="2"/>
      <c r="SE76" s="2"/>
      <c r="SF76" s="2"/>
      <c r="SG76" s="2"/>
      <c r="SH76" s="2"/>
      <c r="SI76" s="2"/>
      <c r="SJ76" s="2"/>
      <c r="SK76" s="14"/>
      <c r="SL76" s="2"/>
      <c r="SM76" s="71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4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6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4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/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85"/>
      <c r="JM77" s="85"/>
      <c r="JN77" s="85"/>
      <c r="JO77" s="85"/>
      <c r="JP77" s="85"/>
      <c r="JQ77" s="85"/>
      <c r="JR77" s="85"/>
      <c r="JS77" s="85"/>
      <c r="JT77" s="85"/>
      <c r="JU77" s="85"/>
      <c r="JV77" s="85"/>
      <c r="JW77" s="85"/>
      <c r="JX77" s="85"/>
      <c r="JY77" s="85"/>
      <c r="JZ77" s="85"/>
      <c r="KA77" s="85"/>
      <c r="KB77" s="85"/>
      <c r="KC77" s="85"/>
      <c r="KD77" s="85"/>
      <c r="KE77" s="85"/>
      <c r="KF77" s="85"/>
      <c r="KG77" s="85"/>
      <c r="KH77" s="85"/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/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/>
      <c r="LK77" s="85"/>
      <c r="LL77" s="85"/>
      <c r="LM77" s="85"/>
      <c r="LN77" s="85"/>
      <c r="LO77" s="85"/>
      <c r="LP77" s="85"/>
      <c r="LQ77" s="86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4"/>
      <c r="MI77" s="85"/>
      <c r="MJ77" s="85"/>
      <c r="MK77" s="85"/>
      <c r="ML77" s="85"/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85"/>
      <c r="NA77" s="85"/>
      <c r="NB77" s="85"/>
      <c r="NC77" s="85"/>
      <c r="ND77" s="85"/>
      <c r="NE77" s="85"/>
      <c r="NF77" s="85"/>
      <c r="NG77" s="85"/>
      <c r="NH77" s="85"/>
      <c r="NI77" s="85"/>
      <c r="NJ77" s="85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5"/>
      <c r="NY77" s="85"/>
      <c r="NZ77" s="85"/>
      <c r="OA77" s="85"/>
      <c r="OB77" s="85"/>
      <c r="OC77" s="85"/>
      <c r="OD77" s="85"/>
      <c r="OE77" s="85"/>
      <c r="OF77" s="85"/>
      <c r="OG77" s="85"/>
      <c r="OH77" s="85"/>
      <c r="OI77" s="85"/>
      <c r="OJ77" s="85"/>
      <c r="OK77" s="85"/>
      <c r="OL77" s="85"/>
      <c r="OM77" s="85"/>
      <c r="ON77" s="85"/>
      <c r="OO77" s="85"/>
      <c r="OP77" s="85"/>
      <c r="OQ77" s="85"/>
      <c r="OR77" s="85"/>
      <c r="OS77" s="85"/>
      <c r="OT77" s="85"/>
      <c r="OU77" s="85"/>
      <c r="OV77" s="85"/>
      <c r="OW77" s="85"/>
      <c r="OX77" s="85"/>
      <c r="OY77" s="85"/>
      <c r="OZ77" s="85"/>
      <c r="PA77" s="85"/>
      <c r="PB77" s="85"/>
      <c r="PC77" s="85"/>
      <c r="PD77" s="85"/>
      <c r="PE77" s="85"/>
      <c r="PF77" s="85"/>
      <c r="PG77" s="85"/>
      <c r="PH77" s="85"/>
      <c r="PI77" s="85"/>
      <c r="PJ77" s="85"/>
      <c r="PK77" s="85"/>
      <c r="PL77" s="85"/>
      <c r="PM77" s="85"/>
      <c r="PN77" s="85"/>
      <c r="PO77" s="85"/>
      <c r="PP77" s="85"/>
      <c r="PQ77" s="85"/>
      <c r="PR77" s="85"/>
      <c r="PS77" s="85"/>
      <c r="PT77" s="85"/>
      <c r="PU77" s="85"/>
      <c r="PV77" s="85"/>
      <c r="PW77" s="85"/>
      <c r="PX77" s="85"/>
      <c r="PY77" s="85"/>
      <c r="PZ77" s="85"/>
      <c r="QA77" s="85"/>
      <c r="QB77" s="85"/>
      <c r="QC77" s="85"/>
      <c r="QD77" s="85"/>
      <c r="QE77" s="85"/>
      <c r="QF77" s="85"/>
      <c r="QG77" s="85"/>
      <c r="QH77" s="85"/>
      <c r="QI77" s="85"/>
      <c r="QJ77" s="85"/>
      <c r="QK77" s="85"/>
      <c r="QL77" s="85"/>
      <c r="QM77" s="85"/>
      <c r="QN77" s="85"/>
      <c r="QO77" s="85"/>
      <c r="QP77" s="85"/>
      <c r="QQ77" s="85"/>
      <c r="QR77" s="85"/>
      <c r="QS77" s="85"/>
      <c r="QT77" s="85"/>
      <c r="QU77" s="85"/>
      <c r="QV77" s="85"/>
      <c r="QW77" s="85"/>
      <c r="QX77" s="85"/>
      <c r="QY77" s="85"/>
      <c r="QZ77" s="85"/>
      <c r="RA77" s="85"/>
      <c r="RB77" s="85"/>
      <c r="RC77" s="85"/>
      <c r="RD77" s="85"/>
      <c r="RE77" s="85"/>
      <c r="RF77" s="85"/>
      <c r="RG77" s="85"/>
      <c r="RH77" s="85"/>
      <c r="RI77" s="85"/>
      <c r="RJ77" s="85"/>
      <c r="RK77" s="85"/>
      <c r="RL77" s="85"/>
      <c r="RM77" s="85"/>
      <c r="RN77" s="85"/>
      <c r="RO77" s="85"/>
      <c r="RP77" s="85"/>
      <c r="RQ77" s="85"/>
      <c r="RR77" s="85"/>
      <c r="RS77" s="85"/>
      <c r="RT77" s="85"/>
      <c r="RU77" s="85"/>
      <c r="RV77" s="85"/>
      <c r="RW77" s="85"/>
      <c r="RX77" s="85"/>
      <c r="RY77" s="85"/>
      <c r="RZ77" s="85"/>
      <c r="SA77" s="85"/>
      <c r="SB77" s="85"/>
      <c r="SC77" s="86"/>
      <c r="SD77" s="2"/>
      <c r="SE77" s="2"/>
      <c r="SF77" s="2"/>
      <c r="SG77" s="2"/>
      <c r="SH77" s="2"/>
      <c r="SI77" s="2"/>
      <c r="SJ77" s="2"/>
      <c r="SK77" s="14"/>
      <c r="SL77" s="2"/>
      <c r="SM77" s="71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4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6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4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/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/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/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/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/>
      <c r="LP78" s="85"/>
      <c r="LQ78" s="86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4"/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85"/>
      <c r="NB78" s="85"/>
      <c r="NC78" s="85"/>
      <c r="ND78" s="85"/>
      <c r="NE78" s="85"/>
      <c r="NF78" s="85"/>
      <c r="NG78" s="85"/>
      <c r="NH78" s="85"/>
      <c r="NI78" s="85"/>
      <c r="NJ78" s="85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5"/>
      <c r="NY78" s="85"/>
      <c r="NZ78" s="85"/>
      <c r="OA78" s="85"/>
      <c r="OB78" s="85"/>
      <c r="OC78" s="85"/>
      <c r="OD78" s="85"/>
      <c r="OE78" s="85"/>
      <c r="OF78" s="85"/>
      <c r="OG78" s="85"/>
      <c r="OH78" s="85"/>
      <c r="OI78" s="85"/>
      <c r="OJ78" s="85"/>
      <c r="OK78" s="85"/>
      <c r="OL78" s="85"/>
      <c r="OM78" s="85"/>
      <c r="ON78" s="85"/>
      <c r="OO78" s="85"/>
      <c r="OP78" s="85"/>
      <c r="OQ78" s="85"/>
      <c r="OR78" s="85"/>
      <c r="OS78" s="85"/>
      <c r="OT78" s="85"/>
      <c r="OU78" s="85"/>
      <c r="OV78" s="85"/>
      <c r="OW78" s="85"/>
      <c r="OX78" s="85"/>
      <c r="OY78" s="85"/>
      <c r="OZ78" s="85"/>
      <c r="PA78" s="85"/>
      <c r="PB78" s="85"/>
      <c r="PC78" s="85"/>
      <c r="PD78" s="85"/>
      <c r="PE78" s="85"/>
      <c r="PF78" s="85"/>
      <c r="PG78" s="85"/>
      <c r="PH78" s="85"/>
      <c r="PI78" s="85"/>
      <c r="PJ78" s="85"/>
      <c r="PK78" s="85"/>
      <c r="PL78" s="85"/>
      <c r="PM78" s="85"/>
      <c r="PN78" s="85"/>
      <c r="PO78" s="85"/>
      <c r="PP78" s="85"/>
      <c r="PQ78" s="85"/>
      <c r="PR78" s="85"/>
      <c r="PS78" s="85"/>
      <c r="PT78" s="85"/>
      <c r="PU78" s="85"/>
      <c r="PV78" s="85"/>
      <c r="PW78" s="85"/>
      <c r="PX78" s="85"/>
      <c r="PY78" s="85"/>
      <c r="PZ78" s="85"/>
      <c r="QA78" s="85"/>
      <c r="QB78" s="85"/>
      <c r="QC78" s="85"/>
      <c r="QD78" s="85"/>
      <c r="QE78" s="85"/>
      <c r="QF78" s="85"/>
      <c r="QG78" s="85"/>
      <c r="QH78" s="85"/>
      <c r="QI78" s="85"/>
      <c r="QJ78" s="85"/>
      <c r="QK78" s="85"/>
      <c r="QL78" s="85"/>
      <c r="QM78" s="85"/>
      <c r="QN78" s="85"/>
      <c r="QO78" s="85"/>
      <c r="QP78" s="85"/>
      <c r="QQ78" s="85"/>
      <c r="QR78" s="85"/>
      <c r="QS78" s="85"/>
      <c r="QT78" s="85"/>
      <c r="QU78" s="85"/>
      <c r="QV78" s="85"/>
      <c r="QW78" s="85"/>
      <c r="QX78" s="85"/>
      <c r="QY78" s="85"/>
      <c r="QZ78" s="85"/>
      <c r="RA78" s="85"/>
      <c r="RB78" s="85"/>
      <c r="RC78" s="85"/>
      <c r="RD78" s="85"/>
      <c r="RE78" s="85"/>
      <c r="RF78" s="85"/>
      <c r="RG78" s="85"/>
      <c r="RH78" s="85"/>
      <c r="RI78" s="85"/>
      <c r="RJ78" s="85"/>
      <c r="RK78" s="85"/>
      <c r="RL78" s="85"/>
      <c r="RM78" s="85"/>
      <c r="RN78" s="85"/>
      <c r="RO78" s="85"/>
      <c r="RP78" s="85"/>
      <c r="RQ78" s="85"/>
      <c r="RR78" s="85"/>
      <c r="RS78" s="85"/>
      <c r="RT78" s="85"/>
      <c r="RU78" s="85"/>
      <c r="RV78" s="85"/>
      <c r="RW78" s="85"/>
      <c r="RX78" s="85"/>
      <c r="RY78" s="85"/>
      <c r="RZ78" s="85"/>
      <c r="SA78" s="85"/>
      <c r="SB78" s="85"/>
      <c r="SC78" s="86"/>
      <c r="SD78" s="2"/>
      <c r="SE78" s="2"/>
      <c r="SF78" s="2"/>
      <c r="SG78" s="2"/>
      <c r="SH78" s="2"/>
      <c r="SI78" s="2"/>
      <c r="SJ78" s="2"/>
      <c r="SK78" s="14"/>
      <c r="SL78" s="2"/>
      <c r="SM78" s="71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R01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R02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R03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R04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R05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R01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R02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R03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R04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R05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R01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R02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R03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R04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R05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71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88.12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87.67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88.16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88.64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85.82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71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54.51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55.38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56.07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55.87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56.81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36.58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40.880000000000003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41.24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39.020000000000003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39.57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0.36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0.12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0.31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0.03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0.04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71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1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49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1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49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51"/>
      <c r="SD82" s="2"/>
      <c r="SE82" s="2"/>
      <c r="SF82" s="2"/>
      <c r="SG82" s="2"/>
      <c r="SH82" s="2"/>
      <c r="SI82" s="2"/>
      <c r="SJ82" s="2"/>
      <c r="SK82" s="14"/>
      <c r="SL82" s="2"/>
      <c r="SM82" s="71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71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71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2"/>
      <c r="SN85" s="73"/>
      <c r="SO85" s="73"/>
      <c r="SP85" s="73"/>
      <c r="SQ85" s="73"/>
      <c r="SR85" s="73"/>
      <c r="SS85" s="73"/>
      <c r="ST85" s="73"/>
      <c r="SU85" s="73"/>
      <c r="SV85" s="73"/>
      <c r="SW85" s="73"/>
      <c r="SX85" s="73"/>
      <c r="SY85" s="73"/>
      <c r="SZ85" s="73"/>
      <c r="TA85" s="74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2" t="s">
        <v>29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 t="s">
        <v>30</v>
      </c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 t="s">
        <v>31</v>
      </c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 t="s">
        <v>32</v>
      </c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 t="s">
        <v>33</v>
      </c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 t="s">
        <v>34</v>
      </c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 t="s">
        <v>35</v>
      </c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 t="s">
        <v>36</v>
      </c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 t="s">
        <v>29</v>
      </c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 t="s">
        <v>30</v>
      </c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 t="s">
        <v>31</v>
      </c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3" t="str">
        <f>データ!AD6</f>
        <v>【114.39】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 t="str">
        <f>データ!AO6</f>
        <v>【23.61】</v>
      </c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 t="str">
        <f>データ!AZ6</f>
        <v>【494.95】</v>
      </c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 t="str">
        <f>データ!BK6</f>
        <v>【229.84】</v>
      </c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 t="str">
        <f>データ!BV6</f>
        <v>【110.13】</v>
      </c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 t="str">
        <f>データ!CG6</f>
        <v>【19.72】</v>
      </c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 t="str">
        <f>データ!CR6</f>
        <v>【52.61】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3" t="str">
        <f>データ!DC6</f>
        <v>【77.52】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3" t="str">
        <f>データ!DN6</f>
        <v>【61.16】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3" t="str">
        <f>データ!DY6</f>
        <v>【49.95】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3" t="str">
        <f>データ!EJ6</f>
        <v>【0.32】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LZ84o0lqMmEUJyLVePZuUtaLKy+l+a5aZ5IQZASxWL4qcj/eyWuh2AKWlwataNwjhFFk/KcdxazmTb3PkUEl8w==" saltValue="JSu1QB9N6m6J/nRca7Yxi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2" t="s">
        <v>46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47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26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49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50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51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52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53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54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55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56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57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58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59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105.17</v>
      </c>
      <c r="U6" s="35">
        <f>U7</f>
        <v>100.79</v>
      </c>
      <c r="V6" s="35">
        <f>V7</f>
        <v>114.14</v>
      </c>
      <c r="W6" s="35">
        <f>W7</f>
        <v>112.11</v>
      </c>
      <c r="X6" s="35">
        <f t="shared" si="3"/>
        <v>108.84</v>
      </c>
      <c r="Y6" s="35">
        <f t="shared" si="3"/>
        <v>114.99</v>
      </c>
      <c r="Z6" s="35">
        <f t="shared" si="3"/>
        <v>110.04</v>
      </c>
      <c r="AA6" s="35">
        <f t="shared" si="3"/>
        <v>115</v>
      </c>
      <c r="AB6" s="35">
        <f t="shared" si="3"/>
        <v>110.28</v>
      </c>
      <c r="AC6" s="35">
        <f t="shared" si="3"/>
        <v>111.15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75.56</v>
      </c>
      <c r="AK6" s="35">
        <f t="shared" si="3"/>
        <v>68.38</v>
      </c>
      <c r="AL6" s="35">
        <f t="shared" si="3"/>
        <v>66.13</v>
      </c>
      <c r="AM6" s="35">
        <f t="shared" si="3"/>
        <v>70.209999999999994</v>
      </c>
      <c r="AN6" s="35">
        <f t="shared" si="3"/>
        <v>67.7</v>
      </c>
      <c r="AO6" s="33" t="str">
        <f>IF(AO7="-","【-】","【"&amp;SUBSTITUTE(TEXT(AO7,"#,##0.00"),"-","△")&amp;"】")</f>
        <v>【23.61】</v>
      </c>
      <c r="AP6" s="35">
        <f t="shared" si="3"/>
        <v>1336.05</v>
      </c>
      <c r="AQ6" s="35">
        <f>AQ7</f>
        <v>1053.26</v>
      </c>
      <c r="AR6" s="35">
        <f>AR7</f>
        <v>989.65</v>
      </c>
      <c r="AS6" s="35">
        <f>AS7</f>
        <v>2689.19</v>
      </c>
      <c r="AT6" s="35">
        <f t="shared" si="3"/>
        <v>1417.21</v>
      </c>
      <c r="AU6" s="35">
        <f t="shared" si="3"/>
        <v>786.06</v>
      </c>
      <c r="AV6" s="35">
        <f t="shared" si="3"/>
        <v>771.18</v>
      </c>
      <c r="AW6" s="35">
        <f t="shared" si="3"/>
        <v>815.18</v>
      </c>
      <c r="AX6" s="35">
        <f t="shared" si="3"/>
        <v>808.62</v>
      </c>
      <c r="AY6" s="35">
        <f t="shared" si="3"/>
        <v>717.27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450.91</v>
      </c>
      <c r="BG6" s="35">
        <f t="shared" si="3"/>
        <v>444.01</v>
      </c>
      <c r="BH6" s="35">
        <f t="shared" si="3"/>
        <v>413.29</v>
      </c>
      <c r="BI6" s="35">
        <f t="shared" si="3"/>
        <v>408.48</v>
      </c>
      <c r="BJ6" s="35">
        <f t="shared" si="3"/>
        <v>383.72</v>
      </c>
      <c r="BK6" s="33" t="str">
        <f>IF(BK7="-","【-】","【"&amp;SUBSTITUTE(TEXT(BK7,"#,##0.00"),"-","△")&amp;"】")</f>
        <v>【229.84】</v>
      </c>
      <c r="BL6" s="35">
        <f t="shared" si="3"/>
        <v>107.38</v>
      </c>
      <c r="BM6" s="35">
        <f>BM7</f>
        <v>99.24</v>
      </c>
      <c r="BN6" s="35">
        <f>BN7</f>
        <v>131.9</v>
      </c>
      <c r="BO6" s="35">
        <f>BO7</f>
        <v>126.51</v>
      </c>
      <c r="BP6" s="35">
        <f t="shared" si="3"/>
        <v>117.66</v>
      </c>
      <c r="BQ6" s="35">
        <f t="shared" si="3"/>
        <v>103.39</v>
      </c>
      <c r="BR6" s="35">
        <f t="shared" si="3"/>
        <v>96.49</v>
      </c>
      <c r="BS6" s="35">
        <f t="shared" si="3"/>
        <v>101.92</v>
      </c>
      <c r="BT6" s="35">
        <f t="shared" si="3"/>
        <v>98.05</v>
      </c>
      <c r="BU6" s="35">
        <f t="shared" si="3"/>
        <v>100.19</v>
      </c>
      <c r="BV6" s="33" t="str">
        <f>IF(BV7="-","【-】","【"&amp;SUBSTITUTE(TEXT(BV7,"#,##0.00"),"-","△")&amp;"】")</f>
        <v>【110.13】</v>
      </c>
      <c r="BW6" s="35">
        <f t="shared" si="3"/>
        <v>32.6</v>
      </c>
      <c r="BX6" s="35">
        <f>BX7</f>
        <v>35.270000000000003</v>
      </c>
      <c r="BY6" s="35">
        <f>BY7</f>
        <v>26.54</v>
      </c>
      <c r="BZ6" s="35">
        <f>BZ7</f>
        <v>27.67</v>
      </c>
      <c r="CA6" s="35">
        <f t="shared" si="3"/>
        <v>29.75</v>
      </c>
      <c r="CB6" s="35">
        <f t="shared" si="3"/>
        <v>30.96</v>
      </c>
      <c r="CC6" s="35">
        <f t="shared" si="3"/>
        <v>33.229999999999997</v>
      </c>
      <c r="CD6" s="35">
        <f t="shared" si="3"/>
        <v>31.6</v>
      </c>
      <c r="CE6" s="35">
        <f t="shared" si="3"/>
        <v>33.26</v>
      </c>
      <c r="CF6" s="35">
        <f t="shared" ref="CF6" si="4">CF7</f>
        <v>32.869999999999997</v>
      </c>
      <c r="CG6" s="33" t="str">
        <f>IF(CG7="-","【-】","【"&amp;SUBSTITUTE(TEXT(CG7,"#,##0.00"),"-","△")&amp;"】")</f>
        <v>【19.72】</v>
      </c>
      <c r="CH6" s="35">
        <f t="shared" ref="CH6:CQ6" si="5">CH7</f>
        <v>65.849999999999994</v>
      </c>
      <c r="CI6" s="35">
        <f>CI7</f>
        <v>67.540000000000006</v>
      </c>
      <c r="CJ6" s="35">
        <f>CJ7</f>
        <v>62.18</v>
      </c>
      <c r="CK6" s="35">
        <f>CK7</f>
        <v>71.58</v>
      </c>
      <c r="CL6" s="35">
        <f t="shared" si="5"/>
        <v>62.48</v>
      </c>
      <c r="CM6" s="35">
        <f t="shared" si="5"/>
        <v>45.51</v>
      </c>
      <c r="CN6" s="35">
        <f t="shared" si="5"/>
        <v>44.67</v>
      </c>
      <c r="CO6" s="35">
        <f t="shared" si="5"/>
        <v>41.71</v>
      </c>
      <c r="CP6" s="35">
        <f t="shared" si="5"/>
        <v>47.02</v>
      </c>
      <c r="CQ6" s="35">
        <f t="shared" si="5"/>
        <v>47.4</v>
      </c>
      <c r="CR6" s="33" t="str">
        <f>IF(CR7="-","【-】","【"&amp;SUBSTITUTE(TEXT(CR7,"#,##0.00"),"-","△")&amp;"】")</f>
        <v>【52.61】</v>
      </c>
      <c r="CS6" s="35">
        <f t="shared" ref="CS6:DB6" si="6">CS7</f>
        <v>93.24</v>
      </c>
      <c r="CT6" s="35">
        <f>CT7</f>
        <v>93.24</v>
      </c>
      <c r="CU6" s="35">
        <f>CU7</f>
        <v>93.24</v>
      </c>
      <c r="CV6" s="35">
        <f>CV7</f>
        <v>93.24</v>
      </c>
      <c r="CW6" s="35">
        <f t="shared" si="6"/>
        <v>93.24</v>
      </c>
      <c r="CX6" s="35">
        <f t="shared" si="6"/>
        <v>64.14</v>
      </c>
      <c r="CY6" s="35">
        <f t="shared" si="6"/>
        <v>63.89</v>
      </c>
      <c r="CZ6" s="35">
        <f t="shared" si="6"/>
        <v>64.7</v>
      </c>
      <c r="DA6" s="35">
        <f t="shared" si="6"/>
        <v>65.38</v>
      </c>
      <c r="DB6" s="35">
        <f t="shared" si="6"/>
        <v>68.25</v>
      </c>
      <c r="DC6" s="33" t="str">
        <f>IF(DC7="-","【-】","【"&amp;SUBSTITUTE(TEXT(DC7,"#,##0.00"),"-","△")&amp;"】")</f>
        <v>【77.52】</v>
      </c>
      <c r="DD6" s="35">
        <f t="shared" ref="DD6:DM6" si="7">DD7</f>
        <v>88.12</v>
      </c>
      <c r="DE6" s="35">
        <f>DE7</f>
        <v>87.67</v>
      </c>
      <c r="DF6" s="35">
        <f>DF7</f>
        <v>88.16</v>
      </c>
      <c r="DG6" s="35">
        <f>DG7</f>
        <v>88.64</v>
      </c>
      <c r="DH6" s="35">
        <f t="shared" si="7"/>
        <v>85.82</v>
      </c>
      <c r="DI6" s="35">
        <f t="shared" si="7"/>
        <v>54.51</v>
      </c>
      <c r="DJ6" s="35">
        <f t="shared" si="7"/>
        <v>55.38</v>
      </c>
      <c r="DK6" s="35">
        <f t="shared" si="7"/>
        <v>56.07</v>
      </c>
      <c r="DL6" s="35">
        <f t="shared" si="7"/>
        <v>55.87</v>
      </c>
      <c r="DM6" s="35">
        <f t="shared" si="7"/>
        <v>56.81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36.58</v>
      </c>
      <c r="DU6" s="35">
        <f t="shared" si="8"/>
        <v>40.880000000000003</v>
      </c>
      <c r="DV6" s="35">
        <f t="shared" si="8"/>
        <v>41.24</v>
      </c>
      <c r="DW6" s="35">
        <f t="shared" si="8"/>
        <v>39.020000000000003</v>
      </c>
      <c r="DX6" s="35">
        <f t="shared" si="8"/>
        <v>39.57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0.36</v>
      </c>
      <c r="EF6" s="35">
        <f t="shared" si="9"/>
        <v>0.12</v>
      </c>
      <c r="EG6" s="35">
        <f t="shared" si="9"/>
        <v>0.31</v>
      </c>
      <c r="EH6" s="35">
        <f t="shared" si="9"/>
        <v>0.03</v>
      </c>
      <c r="EI6" s="35">
        <f t="shared" si="9"/>
        <v>0.04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17000</v>
      </c>
      <c r="L7" s="37" t="s">
        <v>95</v>
      </c>
      <c r="M7" s="38">
        <v>1</v>
      </c>
      <c r="N7" s="38">
        <v>10621</v>
      </c>
      <c r="O7" s="39" t="s">
        <v>96</v>
      </c>
      <c r="P7" s="39">
        <v>97.5</v>
      </c>
      <c r="Q7" s="38">
        <v>2</v>
      </c>
      <c r="R7" s="38">
        <v>15850</v>
      </c>
      <c r="S7" s="37" t="s">
        <v>97</v>
      </c>
      <c r="T7" s="40">
        <v>105.17</v>
      </c>
      <c r="U7" s="40">
        <v>100.79</v>
      </c>
      <c r="V7" s="40">
        <v>114.14</v>
      </c>
      <c r="W7" s="40">
        <v>112.11</v>
      </c>
      <c r="X7" s="40">
        <v>108.84</v>
      </c>
      <c r="Y7" s="40">
        <v>114.99</v>
      </c>
      <c r="Z7" s="40">
        <v>110.04</v>
      </c>
      <c r="AA7" s="40">
        <v>115</v>
      </c>
      <c r="AB7" s="40">
        <v>110.28</v>
      </c>
      <c r="AC7" s="41">
        <v>111.15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75.56</v>
      </c>
      <c r="AK7" s="40">
        <v>68.38</v>
      </c>
      <c r="AL7" s="40">
        <v>66.13</v>
      </c>
      <c r="AM7" s="40">
        <v>70.209999999999994</v>
      </c>
      <c r="AN7" s="40">
        <v>67.7</v>
      </c>
      <c r="AO7" s="40">
        <v>23.61</v>
      </c>
      <c r="AP7" s="40">
        <v>1336.05</v>
      </c>
      <c r="AQ7" s="40">
        <v>1053.26</v>
      </c>
      <c r="AR7" s="40">
        <v>989.65</v>
      </c>
      <c r="AS7" s="40">
        <v>2689.19</v>
      </c>
      <c r="AT7" s="40">
        <v>1417.21</v>
      </c>
      <c r="AU7" s="40">
        <v>786.06</v>
      </c>
      <c r="AV7" s="40">
        <v>771.18</v>
      </c>
      <c r="AW7" s="40">
        <v>815.18</v>
      </c>
      <c r="AX7" s="40">
        <v>808.62</v>
      </c>
      <c r="AY7" s="40">
        <v>717.27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450.91</v>
      </c>
      <c r="BG7" s="40">
        <v>444.01</v>
      </c>
      <c r="BH7" s="40">
        <v>413.29</v>
      </c>
      <c r="BI7" s="40">
        <v>408.48</v>
      </c>
      <c r="BJ7" s="40">
        <v>383.72</v>
      </c>
      <c r="BK7" s="40">
        <v>229.84</v>
      </c>
      <c r="BL7" s="40">
        <v>107.38</v>
      </c>
      <c r="BM7" s="40">
        <v>99.24</v>
      </c>
      <c r="BN7" s="40">
        <v>131.9</v>
      </c>
      <c r="BO7" s="40">
        <v>126.51</v>
      </c>
      <c r="BP7" s="40">
        <v>117.66</v>
      </c>
      <c r="BQ7" s="40">
        <v>103.39</v>
      </c>
      <c r="BR7" s="40">
        <v>96.49</v>
      </c>
      <c r="BS7" s="40">
        <v>101.92</v>
      </c>
      <c r="BT7" s="40">
        <v>98.05</v>
      </c>
      <c r="BU7" s="40">
        <v>100.19</v>
      </c>
      <c r="BV7" s="40">
        <v>110.13</v>
      </c>
      <c r="BW7" s="40">
        <v>32.6</v>
      </c>
      <c r="BX7" s="40">
        <v>35.270000000000003</v>
      </c>
      <c r="BY7" s="40">
        <v>26.54</v>
      </c>
      <c r="BZ7" s="40">
        <v>27.67</v>
      </c>
      <c r="CA7" s="40">
        <v>29.75</v>
      </c>
      <c r="CB7" s="40">
        <v>30.96</v>
      </c>
      <c r="CC7" s="40">
        <v>33.229999999999997</v>
      </c>
      <c r="CD7" s="40">
        <v>31.6</v>
      </c>
      <c r="CE7" s="40">
        <v>33.26</v>
      </c>
      <c r="CF7" s="40">
        <v>32.869999999999997</v>
      </c>
      <c r="CG7" s="40">
        <v>19.72</v>
      </c>
      <c r="CH7" s="40">
        <v>65.849999999999994</v>
      </c>
      <c r="CI7" s="40">
        <v>67.540000000000006</v>
      </c>
      <c r="CJ7" s="40">
        <v>62.18</v>
      </c>
      <c r="CK7" s="40">
        <v>71.58</v>
      </c>
      <c r="CL7" s="40">
        <v>62.48</v>
      </c>
      <c r="CM7" s="40">
        <v>45.51</v>
      </c>
      <c r="CN7" s="40">
        <v>44.67</v>
      </c>
      <c r="CO7" s="40">
        <v>41.71</v>
      </c>
      <c r="CP7" s="40">
        <v>47.02</v>
      </c>
      <c r="CQ7" s="40">
        <v>47.4</v>
      </c>
      <c r="CR7" s="40">
        <v>52.61</v>
      </c>
      <c r="CS7" s="40">
        <v>93.24</v>
      </c>
      <c r="CT7" s="40">
        <v>93.24</v>
      </c>
      <c r="CU7" s="40">
        <v>93.24</v>
      </c>
      <c r="CV7" s="40">
        <v>93.24</v>
      </c>
      <c r="CW7" s="40">
        <v>93.24</v>
      </c>
      <c r="CX7" s="40">
        <v>64.14</v>
      </c>
      <c r="CY7" s="40">
        <v>63.89</v>
      </c>
      <c r="CZ7" s="40">
        <v>64.7</v>
      </c>
      <c r="DA7" s="40">
        <v>65.38</v>
      </c>
      <c r="DB7" s="40">
        <v>68.25</v>
      </c>
      <c r="DC7" s="40">
        <v>77.52</v>
      </c>
      <c r="DD7" s="40">
        <v>88.12</v>
      </c>
      <c r="DE7" s="40">
        <v>87.67</v>
      </c>
      <c r="DF7" s="40">
        <v>88.16</v>
      </c>
      <c r="DG7" s="40">
        <v>88.64</v>
      </c>
      <c r="DH7" s="40">
        <v>85.82</v>
      </c>
      <c r="DI7" s="40">
        <v>54.51</v>
      </c>
      <c r="DJ7" s="40">
        <v>55.38</v>
      </c>
      <c r="DK7" s="40">
        <v>56.07</v>
      </c>
      <c r="DL7" s="40">
        <v>55.87</v>
      </c>
      <c r="DM7" s="40">
        <v>56.81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36.58</v>
      </c>
      <c r="DU7" s="40">
        <v>40.880000000000003</v>
      </c>
      <c r="DV7" s="40">
        <v>41.24</v>
      </c>
      <c r="DW7" s="40">
        <v>39.020000000000003</v>
      </c>
      <c r="DX7" s="40">
        <v>39.57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0.36</v>
      </c>
      <c r="EF7" s="40">
        <v>0.12</v>
      </c>
      <c r="EG7" s="40">
        <v>0.31</v>
      </c>
      <c r="EH7" s="40">
        <v>0.03</v>
      </c>
      <c r="EI7" s="40">
        <v>0.04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105.17</v>
      </c>
      <c r="V11" s="48">
        <f>IF(U6="-",NA(),U6)</f>
        <v>100.79</v>
      </c>
      <c r="W11" s="48">
        <f>IF(V6="-",NA(),V6)</f>
        <v>114.14</v>
      </c>
      <c r="X11" s="48">
        <f>IF(W6="-",NA(),W6)</f>
        <v>112.11</v>
      </c>
      <c r="Y11" s="48">
        <f>IF(X6="-",NA(),X6)</f>
        <v>108.84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1336.05</v>
      </c>
      <c r="AR11" s="48">
        <f>IF(AQ6="-",NA(),AQ6)</f>
        <v>1053.26</v>
      </c>
      <c r="AS11" s="48">
        <f>IF(AR6="-",NA(),AR6)</f>
        <v>989.65</v>
      </c>
      <c r="AT11" s="48">
        <f>IF(AS6="-",NA(),AS6)</f>
        <v>2689.19</v>
      </c>
      <c r="AU11" s="48">
        <f>IF(AT6="-",NA(),AT6)</f>
        <v>1417.21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107.38</v>
      </c>
      <c r="BN11" s="48">
        <f>IF(BM6="-",NA(),BM6)</f>
        <v>99.24</v>
      </c>
      <c r="BO11" s="48">
        <f>IF(BN6="-",NA(),BN6)</f>
        <v>131.9</v>
      </c>
      <c r="BP11" s="48">
        <f>IF(BO6="-",NA(),BO6)</f>
        <v>126.51</v>
      </c>
      <c r="BQ11" s="48">
        <f>IF(BP6="-",NA(),BP6)</f>
        <v>117.66</v>
      </c>
      <c r="BW11" s="47" t="s">
        <v>23</v>
      </c>
      <c r="BX11" s="48">
        <f>IF(BW6="-",NA(),BW6)</f>
        <v>32.6</v>
      </c>
      <c r="BY11" s="48">
        <f>IF(BX6="-",NA(),BX6)</f>
        <v>35.270000000000003</v>
      </c>
      <c r="BZ11" s="48">
        <f>IF(BY6="-",NA(),BY6)</f>
        <v>26.54</v>
      </c>
      <c r="CA11" s="48">
        <f>IF(BZ6="-",NA(),BZ6)</f>
        <v>27.67</v>
      </c>
      <c r="CB11" s="48">
        <f>IF(CA6="-",NA(),CA6)</f>
        <v>29.75</v>
      </c>
      <c r="CH11" s="47" t="s">
        <v>23</v>
      </c>
      <c r="CI11" s="48">
        <f>IF(CH6="-",NA(),CH6)</f>
        <v>65.849999999999994</v>
      </c>
      <c r="CJ11" s="48">
        <f>IF(CI6="-",NA(),CI6)</f>
        <v>67.540000000000006</v>
      </c>
      <c r="CK11" s="48">
        <f>IF(CJ6="-",NA(),CJ6)</f>
        <v>62.18</v>
      </c>
      <c r="CL11" s="48">
        <f>IF(CK6="-",NA(),CK6)</f>
        <v>71.58</v>
      </c>
      <c r="CM11" s="48">
        <f>IF(CL6="-",NA(),CL6)</f>
        <v>62.48</v>
      </c>
      <c r="CS11" s="47" t="s">
        <v>23</v>
      </c>
      <c r="CT11" s="48">
        <f>IF(CS6="-",NA(),CS6)</f>
        <v>93.24</v>
      </c>
      <c r="CU11" s="48">
        <f>IF(CT6="-",NA(),CT6)</f>
        <v>93.24</v>
      </c>
      <c r="CV11" s="48">
        <f>IF(CU6="-",NA(),CU6)</f>
        <v>93.24</v>
      </c>
      <c r="CW11" s="48">
        <f>IF(CV6="-",NA(),CV6)</f>
        <v>93.24</v>
      </c>
      <c r="CX11" s="48">
        <f>IF(CW6="-",NA(),CW6)</f>
        <v>93.24</v>
      </c>
      <c r="DD11" s="47" t="s">
        <v>23</v>
      </c>
      <c r="DE11" s="48">
        <f>IF(DD6="-",NA(),DD6)</f>
        <v>88.12</v>
      </c>
      <c r="DF11" s="48">
        <f>IF(DE6="-",NA(),DE6)</f>
        <v>87.67</v>
      </c>
      <c r="DG11" s="48">
        <f>IF(DF6="-",NA(),DF6)</f>
        <v>88.16</v>
      </c>
      <c r="DH11" s="48">
        <f>IF(DG6="-",NA(),DG6)</f>
        <v>88.64</v>
      </c>
      <c r="DI11" s="48">
        <f>IF(DH6="-",NA(),DH6)</f>
        <v>85.82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114.99</v>
      </c>
      <c r="V12" s="48">
        <f>IF(Z6="-",NA(),Z6)</f>
        <v>110.04</v>
      </c>
      <c r="W12" s="48">
        <f>IF(AA6="-",NA(),AA6)</f>
        <v>115</v>
      </c>
      <c r="X12" s="48">
        <f>IF(AB6="-",NA(),AB6)</f>
        <v>110.28</v>
      </c>
      <c r="Y12" s="48">
        <f>IF(AC6="-",NA(),AC6)</f>
        <v>111.15</v>
      </c>
      <c r="AE12" s="47" t="s">
        <v>24</v>
      </c>
      <c r="AF12" s="48">
        <f>IF(AJ6="-",NA(),AJ6)</f>
        <v>75.56</v>
      </c>
      <c r="AG12" s="48">
        <f t="shared" ref="AG12:AJ12" si="10">IF(AK6="-",NA(),AK6)</f>
        <v>68.38</v>
      </c>
      <c r="AH12" s="48">
        <f t="shared" si="10"/>
        <v>66.13</v>
      </c>
      <c r="AI12" s="48">
        <f t="shared" si="10"/>
        <v>70.209999999999994</v>
      </c>
      <c r="AJ12" s="48">
        <f t="shared" si="10"/>
        <v>67.7</v>
      </c>
      <c r="AP12" s="47" t="s">
        <v>24</v>
      </c>
      <c r="AQ12" s="48">
        <f>IF(AU6="-",NA(),AU6)</f>
        <v>786.06</v>
      </c>
      <c r="AR12" s="48">
        <f t="shared" ref="AR12:AU12" si="11">IF(AV6="-",NA(),AV6)</f>
        <v>771.18</v>
      </c>
      <c r="AS12" s="48">
        <f t="shared" si="11"/>
        <v>815.18</v>
      </c>
      <c r="AT12" s="48">
        <f t="shared" si="11"/>
        <v>808.62</v>
      </c>
      <c r="AU12" s="48">
        <f t="shared" si="11"/>
        <v>717.27</v>
      </c>
      <c r="BA12" s="47" t="s">
        <v>24</v>
      </c>
      <c r="BB12" s="48">
        <f>IF(BF6="-",NA(),BF6)</f>
        <v>450.91</v>
      </c>
      <c r="BC12" s="48">
        <f t="shared" ref="BC12:BF12" si="12">IF(BG6="-",NA(),BG6)</f>
        <v>444.01</v>
      </c>
      <c r="BD12" s="48">
        <f t="shared" si="12"/>
        <v>413.29</v>
      </c>
      <c r="BE12" s="48">
        <f t="shared" si="12"/>
        <v>408.48</v>
      </c>
      <c r="BF12" s="48">
        <f t="shared" si="12"/>
        <v>383.72</v>
      </c>
      <c r="BL12" s="47" t="s">
        <v>24</v>
      </c>
      <c r="BM12" s="48">
        <f>IF(BQ6="-",NA(),BQ6)</f>
        <v>103.39</v>
      </c>
      <c r="BN12" s="48">
        <f t="shared" ref="BN12:BQ12" si="13">IF(BR6="-",NA(),BR6)</f>
        <v>96.49</v>
      </c>
      <c r="BO12" s="48">
        <f t="shared" si="13"/>
        <v>101.92</v>
      </c>
      <c r="BP12" s="48">
        <f t="shared" si="13"/>
        <v>98.05</v>
      </c>
      <c r="BQ12" s="48">
        <f t="shared" si="13"/>
        <v>100.19</v>
      </c>
      <c r="BW12" s="47" t="s">
        <v>24</v>
      </c>
      <c r="BX12" s="48">
        <f>IF(CB6="-",NA(),CB6)</f>
        <v>30.96</v>
      </c>
      <c r="BY12" s="48">
        <f t="shared" ref="BY12:CB12" si="14">IF(CC6="-",NA(),CC6)</f>
        <v>33.229999999999997</v>
      </c>
      <c r="BZ12" s="48">
        <f t="shared" si="14"/>
        <v>31.6</v>
      </c>
      <c r="CA12" s="48">
        <f t="shared" si="14"/>
        <v>33.26</v>
      </c>
      <c r="CB12" s="48">
        <f t="shared" si="14"/>
        <v>32.869999999999997</v>
      </c>
      <c r="CH12" s="47" t="s">
        <v>24</v>
      </c>
      <c r="CI12" s="48">
        <f>IF(CM6="-",NA(),CM6)</f>
        <v>45.51</v>
      </c>
      <c r="CJ12" s="48">
        <f t="shared" ref="CJ12:CM12" si="15">IF(CN6="-",NA(),CN6)</f>
        <v>44.67</v>
      </c>
      <c r="CK12" s="48">
        <f t="shared" si="15"/>
        <v>41.71</v>
      </c>
      <c r="CL12" s="48">
        <f t="shared" si="15"/>
        <v>47.02</v>
      </c>
      <c r="CM12" s="48">
        <f t="shared" si="15"/>
        <v>47.4</v>
      </c>
      <c r="CS12" s="47" t="s">
        <v>24</v>
      </c>
      <c r="CT12" s="48">
        <f>IF(CX6="-",NA(),CX6)</f>
        <v>64.14</v>
      </c>
      <c r="CU12" s="48">
        <f t="shared" ref="CU12:CX12" si="16">IF(CY6="-",NA(),CY6)</f>
        <v>63.89</v>
      </c>
      <c r="CV12" s="48">
        <f t="shared" si="16"/>
        <v>64.7</v>
      </c>
      <c r="CW12" s="48">
        <f t="shared" si="16"/>
        <v>65.38</v>
      </c>
      <c r="CX12" s="48">
        <f t="shared" si="16"/>
        <v>68.25</v>
      </c>
      <c r="DD12" s="47" t="s">
        <v>24</v>
      </c>
      <c r="DE12" s="48">
        <f>IF(DI6="-",NA(),DI6)</f>
        <v>54.51</v>
      </c>
      <c r="DF12" s="48">
        <f t="shared" ref="DF12:DI12" si="17">IF(DJ6="-",NA(),DJ6)</f>
        <v>55.38</v>
      </c>
      <c r="DG12" s="48">
        <f t="shared" si="17"/>
        <v>56.07</v>
      </c>
      <c r="DH12" s="48">
        <f t="shared" si="17"/>
        <v>55.87</v>
      </c>
      <c r="DI12" s="48">
        <f t="shared" si="17"/>
        <v>56.81</v>
      </c>
      <c r="DO12" s="47" t="s">
        <v>24</v>
      </c>
      <c r="DP12" s="48">
        <f>IF(DT6="-",NA(),DT6)</f>
        <v>36.58</v>
      </c>
      <c r="DQ12" s="48">
        <f t="shared" ref="DQ12:DT12" si="18">IF(DU6="-",NA(),DU6)</f>
        <v>40.880000000000003</v>
      </c>
      <c r="DR12" s="48">
        <f t="shared" si="18"/>
        <v>41.24</v>
      </c>
      <c r="DS12" s="48">
        <f t="shared" si="18"/>
        <v>39.020000000000003</v>
      </c>
      <c r="DT12" s="48">
        <f t="shared" si="18"/>
        <v>39.57</v>
      </c>
      <c r="DZ12" s="47" t="s">
        <v>24</v>
      </c>
      <c r="EA12" s="48">
        <f>IF(EE6="-",NA(),EE6)</f>
        <v>0.36</v>
      </c>
      <c r="EB12" s="48">
        <f t="shared" ref="EB12:EE12" si="19">IF(EF6="-",NA(),EF6)</f>
        <v>0.12</v>
      </c>
      <c r="EC12" s="48">
        <f t="shared" si="19"/>
        <v>0.31</v>
      </c>
      <c r="ED12" s="48">
        <f t="shared" si="19"/>
        <v>0.03</v>
      </c>
      <c r="EE12" s="48">
        <f t="shared" si="19"/>
        <v>0.04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2025-01-24T06:03:47Z</cp:lastPrinted>
  <dcterms:created xsi:type="dcterms:W3CDTF">2024-12-11T05:22:29Z</dcterms:created>
  <dcterms:modified xsi:type="dcterms:W3CDTF">2025-01-24T06:56:10Z</dcterms:modified>
  <cp:category/>
</cp:coreProperties>
</file>