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15273\Desktop\令和６年度補正予算（人口減少や医療機関の経営状況の急変に対応する緊急的な支援パッケージ）について\R7.2.27_医療機関向け調査②\"/>
    </mc:Choice>
  </mc:AlternateContent>
  <xr:revisionPtr revIDLastSave="0" documentId="13_ncr:1_{2DD20E10-E585-4574-9A20-13FC00E155B3}" xr6:coauthVersionLast="47" xr6:coauthVersionMax="47" xr10:uidLastSave="{00000000-0000-0000-0000-000000000000}"/>
  <bookViews>
    <workbookView xWindow="-120" yWindow="-120" windowWidth="24240" windowHeight="13140" xr2:uid="{00000000-000D-0000-FFFF-FFFF00000000}"/>
  </bookViews>
  <sheets>
    <sheet name="医療機関⇒都道府県提出用" sheetId="10" r:id="rId1"/>
    <sheet name="参考（記載不要）→" sheetId="11" state="hidden" r:id="rId2"/>
    <sheet name="都道府県⇒厚労省提出用①" sheetId="1" state="hidden" r:id="rId3"/>
    <sheet name="様式 (1.21修正前)" sheetId="5" state="hidden" r:id="rId4"/>
    <sheet name="都道府県⇒厚労省提出用②" sheetId="3" state="hidden" r:id="rId5"/>
    <sheet name="都道府県リスト" sheetId="6" state="hidden" r:id="rId6"/>
    <sheet name="病床稼働率毎の単価" sheetId="2" state="hidden" r:id="rId7"/>
  </sheets>
  <definedNames>
    <definedName name="_xlnm._FilterDatabase" localSheetId="0" hidden="1">医療機関⇒都道府県提出用!$A$12:$AG$12</definedName>
    <definedName name="_xlnm._FilterDatabase" localSheetId="2" hidden="1">都道府県⇒厚労省提出用①!$A$7:$AG$7</definedName>
    <definedName name="_xlnm._FilterDatabase" localSheetId="3" hidden="1">'様式 (1.21修正前)'!$A$7:$AP$7</definedName>
    <definedName name="_xlnm.Print_Area" localSheetId="4">都道府県⇒厚労省提出用②!$A$1:$J$43</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10" l="1"/>
  <c r="AA14" i="10"/>
  <c r="Z14" i="10"/>
  <c r="Y14" i="10"/>
  <c r="S14" i="10"/>
  <c r="R14" i="10"/>
  <c r="Q14" i="10"/>
  <c r="O14" i="10"/>
  <c r="N14" i="10"/>
  <c r="M14" i="10"/>
  <c r="AB13" i="10"/>
  <c r="W13" i="10"/>
  <c r="V13" i="10"/>
  <c r="U13" i="10"/>
  <c r="T13" i="10"/>
  <c r="P13" i="10"/>
  <c r="U14" i="10" l="1"/>
  <c r="T14" i="10"/>
  <c r="W14" i="10"/>
  <c r="V14" i="10"/>
  <c r="AB14" i="10"/>
  <c r="P14" i="10"/>
  <c r="X13" i="10"/>
  <c r="X14" i="10" l="1"/>
  <c r="AE13" i="10"/>
  <c r="AG13" i="10" l="1"/>
  <c r="AG14" i="10" s="1"/>
  <c r="AE14" i="10"/>
  <c r="AB26" i="1"/>
  <c r="W26" i="1"/>
  <c r="V26" i="1"/>
  <c r="U26" i="1"/>
  <c r="T26" i="1"/>
  <c r="P26" i="1"/>
  <c r="AB25" i="1"/>
  <c r="W25" i="1"/>
  <c r="V25" i="1"/>
  <c r="U25" i="1"/>
  <c r="T25" i="1"/>
  <c r="P25" i="1"/>
  <c r="AB24" i="1"/>
  <c r="W24" i="1"/>
  <c r="V24" i="1"/>
  <c r="U24" i="1"/>
  <c r="T24" i="1"/>
  <c r="P24" i="1"/>
  <c r="AB23" i="1"/>
  <c r="W23" i="1"/>
  <c r="V23" i="1"/>
  <c r="U23" i="1"/>
  <c r="T23" i="1"/>
  <c r="P23" i="1"/>
  <c r="J12" i="3"/>
  <c r="J11" i="3"/>
  <c r="J10" i="3"/>
  <c r="J9" i="3"/>
  <c r="J8" i="3"/>
  <c r="J7" i="3"/>
  <c r="J6" i="3"/>
  <c r="I12" i="3"/>
  <c r="I11" i="3"/>
  <c r="I10" i="3"/>
  <c r="I9" i="3"/>
  <c r="I8" i="3"/>
  <c r="I7" i="3"/>
  <c r="I6" i="3"/>
  <c r="O8" i="5"/>
  <c r="S8" i="5"/>
  <c r="T8" i="5"/>
  <c r="U8" i="5"/>
  <c r="U38" i="5" s="1"/>
  <c r="V8" i="5"/>
  <c r="AA8" i="5"/>
  <c r="AJ8" i="5"/>
  <c r="O9" i="5"/>
  <c r="S9" i="5"/>
  <c r="T9" i="5"/>
  <c r="W9" i="5" s="1"/>
  <c r="AK9" i="5" s="1"/>
  <c r="AN9" i="5" s="1"/>
  <c r="AP9" i="5" s="1"/>
  <c r="U9" i="5"/>
  <c r="V9" i="5"/>
  <c r="AA9" i="5"/>
  <c r="AJ9" i="5"/>
  <c r="O10" i="5"/>
  <c r="S10" i="5"/>
  <c r="T10" i="5"/>
  <c r="U10" i="5"/>
  <c r="V10" i="5"/>
  <c r="W10" i="5"/>
  <c r="AK10" i="5" s="1"/>
  <c r="AN10" i="5" s="1"/>
  <c r="AP10" i="5" s="1"/>
  <c r="AA10" i="5"/>
  <c r="AJ10" i="5"/>
  <c r="AJ38" i="5" s="1"/>
  <c r="O11" i="5"/>
  <c r="S11" i="5"/>
  <c r="T11" i="5"/>
  <c r="W11" i="5" s="1"/>
  <c r="AK11" i="5" s="1"/>
  <c r="AN11" i="5" s="1"/>
  <c r="AP11" i="5" s="1"/>
  <c r="U11" i="5"/>
  <c r="V11" i="5"/>
  <c r="AA11" i="5"/>
  <c r="AJ11" i="5"/>
  <c r="O12" i="5"/>
  <c r="S12" i="5"/>
  <c r="S38" i="5" s="1"/>
  <c r="T12" i="5"/>
  <c r="W12" i="5" s="1"/>
  <c r="AK12" i="5" s="1"/>
  <c r="AN12" i="5" s="1"/>
  <c r="AP12" i="5" s="1"/>
  <c r="U12" i="5"/>
  <c r="V12" i="5"/>
  <c r="AA12" i="5"/>
  <c r="AJ12" i="5"/>
  <c r="O13" i="5"/>
  <c r="S13" i="5"/>
  <c r="T13" i="5"/>
  <c r="U13" i="5"/>
  <c r="V13" i="5"/>
  <c r="W13" i="5" s="1"/>
  <c r="AK13" i="5" s="1"/>
  <c r="AN13" i="5" s="1"/>
  <c r="AP13" i="5" s="1"/>
  <c r="AA13" i="5"/>
  <c r="AA38" i="5" s="1"/>
  <c r="AJ13" i="5"/>
  <c r="O14" i="5"/>
  <c r="S14" i="5"/>
  <c r="T14" i="5"/>
  <c r="W14" i="5" s="1"/>
  <c r="AK14" i="5" s="1"/>
  <c r="AN14" i="5" s="1"/>
  <c r="AP14" i="5" s="1"/>
  <c r="U14" i="5"/>
  <c r="V14" i="5"/>
  <c r="AA14" i="5"/>
  <c r="AJ14" i="5"/>
  <c r="O15" i="5"/>
  <c r="S15" i="5"/>
  <c r="T15" i="5"/>
  <c r="W15" i="5" s="1"/>
  <c r="AK15" i="5" s="1"/>
  <c r="AN15" i="5" s="1"/>
  <c r="AP15" i="5" s="1"/>
  <c r="U15" i="5"/>
  <c r="V15" i="5"/>
  <c r="AA15" i="5"/>
  <c r="AJ15" i="5"/>
  <c r="O16" i="5"/>
  <c r="S16" i="5"/>
  <c r="T16" i="5"/>
  <c r="U16" i="5"/>
  <c r="V16" i="5"/>
  <c r="W16" i="5"/>
  <c r="AK16" i="5" s="1"/>
  <c r="AN16" i="5" s="1"/>
  <c r="AP16" i="5" s="1"/>
  <c r="AA16" i="5"/>
  <c r="AJ16" i="5"/>
  <c r="O17" i="5"/>
  <c r="S17" i="5"/>
  <c r="T17" i="5"/>
  <c r="W17" i="5" s="1"/>
  <c r="AK17" i="5" s="1"/>
  <c r="AN17" i="5" s="1"/>
  <c r="AP17" i="5" s="1"/>
  <c r="U17" i="5"/>
  <c r="V17" i="5"/>
  <c r="AA17" i="5"/>
  <c r="AJ17" i="5"/>
  <c r="O18" i="5"/>
  <c r="S18" i="5"/>
  <c r="T18" i="5"/>
  <c r="U18" i="5"/>
  <c r="V18" i="5"/>
  <c r="W18" i="5"/>
  <c r="AK18" i="5" s="1"/>
  <c r="AN18" i="5" s="1"/>
  <c r="AP18" i="5" s="1"/>
  <c r="AA18" i="5"/>
  <c r="AJ18" i="5"/>
  <c r="O19" i="5"/>
  <c r="S19" i="5"/>
  <c r="T19" i="5"/>
  <c r="W19" i="5" s="1"/>
  <c r="AK19" i="5" s="1"/>
  <c r="AN19" i="5" s="1"/>
  <c r="AP19" i="5" s="1"/>
  <c r="U19" i="5"/>
  <c r="V19" i="5"/>
  <c r="V38" i="5" s="1"/>
  <c r="AA19" i="5"/>
  <c r="AJ19" i="5"/>
  <c r="O20" i="5"/>
  <c r="S20" i="5"/>
  <c r="T20" i="5"/>
  <c r="W20" i="5" s="1"/>
  <c r="AK20" i="5" s="1"/>
  <c r="AN20" i="5" s="1"/>
  <c r="AP20" i="5" s="1"/>
  <c r="U20" i="5"/>
  <c r="V20" i="5"/>
  <c r="AA20" i="5"/>
  <c r="AJ20" i="5"/>
  <c r="O21" i="5"/>
  <c r="S21" i="5"/>
  <c r="T21" i="5"/>
  <c r="U21" i="5"/>
  <c r="V21" i="5"/>
  <c r="W21" i="5"/>
  <c r="AK21" i="5" s="1"/>
  <c r="AN21" i="5" s="1"/>
  <c r="AP21" i="5" s="1"/>
  <c r="AA21" i="5"/>
  <c r="AJ21" i="5"/>
  <c r="O22" i="5"/>
  <c r="S22" i="5"/>
  <c r="T22" i="5"/>
  <c r="W22" i="5" s="1"/>
  <c r="AK22" i="5" s="1"/>
  <c r="AN22" i="5" s="1"/>
  <c r="AP22" i="5" s="1"/>
  <c r="U22" i="5"/>
  <c r="V22" i="5"/>
  <c r="AA22" i="5"/>
  <c r="AJ22" i="5"/>
  <c r="O23" i="5"/>
  <c r="S23" i="5"/>
  <c r="T23" i="5"/>
  <c r="W23" i="5" s="1"/>
  <c r="AK23" i="5" s="1"/>
  <c r="AN23" i="5" s="1"/>
  <c r="AP23" i="5" s="1"/>
  <c r="U23" i="5"/>
  <c r="V23" i="5"/>
  <c r="AA23" i="5"/>
  <c r="AJ23" i="5"/>
  <c r="O24" i="5"/>
  <c r="S24" i="5"/>
  <c r="T24" i="5"/>
  <c r="U24" i="5"/>
  <c r="V24" i="5"/>
  <c r="W24" i="5"/>
  <c r="AK24" i="5" s="1"/>
  <c r="AN24" i="5" s="1"/>
  <c r="AP24" i="5" s="1"/>
  <c r="AA24" i="5"/>
  <c r="AJ24" i="5"/>
  <c r="O25" i="5"/>
  <c r="S25" i="5"/>
  <c r="T25" i="5"/>
  <c r="W25" i="5" s="1"/>
  <c r="AK25" i="5" s="1"/>
  <c r="AN25" i="5" s="1"/>
  <c r="AP25" i="5" s="1"/>
  <c r="U25" i="5"/>
  <c r="V25" i="5"/>
  <c r="AA25" i="5"/>
  <c r="AJ25" i="5"/>
  <c r="O26" i="5"/>
  <c r="S26" i="5"/>
  <c r="T26" i="5"/>
  <c r="U26" i="5"/>
  <c r="V26" i="5"/>
  <c r="W26" i="5"/>
  <c r="AK26" i="5" s="1"/>
  <c r="AN26" i="5" s="1"/>
  <c r="AP26" i="5" s="1"/>
  <c r="AA26" i="5"/>
  <c r="AJ26" i="5"/>
  <c r="O27" i="5"/>
  <c r="S27" i="5"/>
  <c r="T27" i="5"/>
  <c r="W27" i="5" s="1"/>
  <c r="AK27" i="5" s="1"/>
  <c r="AN27" i="5" s="1"/>
  <c r="AP27" i="5" s="1"/>
  <c r="U27" i="5"/>
  <c r="V27" i="5"/>
  <c r="AA27" i="5"/>
  <c r="AJ27" i="5"/>
  <c r="O28" i="5"/>
  <c r="S28" i="5"/>
  <c r="T28" i="5"/>
  <c r="W28" i="5" s="1"/>
  <c r="AK28" i="5" s="1"/>
  <c r="AN28" i="5" s="1"/>
  <c r="AP28" i="5" s="1"/>
  <c r="U28" i="5"/>
  <c r="V28" i="5"/>
  <c r="AA28" i="5"/>
  <c r="AJ28" i="5"/>
  <c r="O29" i="5"/>
  <c r="S29" i="5"/>
  <c r="T29" i="5"/>
  <c r="U29" i="5"/>
  <c r="V29" i="5"/>
  <c r="W29" i="5"/>
  <c r="AK29" i="5" s="1"/>
  <c r="AN29" i="5" s="1"/>
  <c r="AP29" i="5" s="1"/>
  <c r="AA29" i="5"/>
  <c r="AJ29" i="5"/>
  <c r="O30" i="5"/>
  <c r="S30" i="5"/>
  <c r="T30" i="5"/>
  <c r="W30" i="5" s="1"/>
  <c r="AK30" i="5" s="1"/>
  <c r="AN30" i="5" s="1"/>
  <c r="AP30" i="5" s="1"/>
  <c r="U30" i="5"/>
  <c r="V30" i="5"/>
  <c r="AA30" i="5"/>
  <c r="AJ30" i="5"/>
  <c r="O31" i="5"/>
  <c r="S31" i="5"/>
  <c r="T31" i="5"/>
  <c r="W31" i="5" s="1"/>
  <c r="AK31" i="5" s="1"/>
  <c r="AN31" i="5" s="1"/>
  <c r="AP31" i="5" s="1"/>
  <c r="U31" i="5"/>
  <c r="V31" i="5"/>
  <c r="AA31" i="5"/>
  <c r="AJ31" i="5"/>
  <c r="O32" i="5"/>
  <c r="S32" i="5"/>
  <c r="T32" i="5"/>
  <c r="U32" i="5"/>
  <c r="V32" i="5"/>
  <c r="W32" i="5"/>
  <c r="AK32" i="5" s="1"/>
  <c r="AN32" i="5" s="1"/>
  <c r="AP32" i="5" s="1"/>
  <c r="AA32" i="5"/>
  <c r="AJ32" i="5"/>
  <c r="O33" i="5"/>
  <c r="S33" i="5"/>
  <c r="T33" i="5"/>
  <c r="W33" i="5" s="1"/>
  <c r="AK33" i="5" s="1"/>
  <c r="AN33" i="5" s="1"/>
  <c r="AP33" i="5" s="1"/>
  <c r="U33" i="5"/>
  <c r="V33" i="5"/>
  <c r="AA33" i="5"/>
  <c r="AJ33" i="5"/>
  <c r="O34" i="5"/>
  <c r="S34" i="5"/>
  <c r="T34" i="5"/>
  <c r="U34" i="5"/>
  <c r="V34" i="5"/>
  <c r="W34" i="5"/>
  <c r="AK34" i="5" s="1"/>
  <c r="AN34" i="5" s="1"/>
  <c r="AP34" i="5" s="1"/>
  <c r="AA34" i="5"/>
  <c r="AJ34" i="5"/>
  <c r="O35" i="5"/>
  <c r="S35" i="5"/>
  <c r="T35" i="5"/>
  <c r="W35" i="5" s="1"/>
  <c r="AK35" i="5" s="1"/>
  <c r="AN35" i="5" s="1"/>
  <c r="AP35" i="5" s="1"/>
  <c r="U35" i="5"/>
  <c r="V35" i="5"/>
  <c r="AA35" i="5"/>
  <c r="AJ35" i="5"/>
  <c r="O36" i="5"/>
  <c r="S36" i="5"/>
  <c r="T36" i="5"/>
  <c r="W36" i="5" s="1"/>
  <c r="AK36" i="5" s="1"/>
  <c r="AN36" i="5" s="1"/>
  <c r="AP36" i="5" s="1"/>
  <c r="U36" i="5"/>
  <c r="V36" i="5"/>
  <c r="AA36" i="5"/>
  <c r="AJ36" i="5"/>
  <c r="O37" i="5"/>
  <c r="S37" i="5"/>
  <c r="T37" i="5"/>
  <c r="U37" i="5"/>
  <c r="V37" i="5"/>
  <c r="W37" i="5"/>
  <c r="AK37" i="5" s="1"/>
  <c r="AN37" i="5" s="1"/>
  <c r="AP37" i="5" s="1"/>
  <c r="AA37" i="5"/>
  <c r="AJ37" i="5"/>
  <c r="L38" i="5"/>
  <c r="M38" i="5"/>
  <c r="N38" i="5"/>
  <c r="O38" i="5"/>
  <c r="P38" i="5"/>
  <c r="Q38" i="5"/>
  <c r="R38" i="5"/>
  <c r="X38" i="5"/>
  <c r="Y38" i="5"/>
  <c r="Z38" i="5"/>
  <c r="AB38" i="5"/>
  <c r="AC38" i="5"/>
  <c r="AD38" i="5"/>
  <c r="AE38" i="5"/>
  <c r="AF38" i="5"/>
  <c r="AG38" i="5"/>
  <c r="AH38" i="5"/>
  <c r="AI38" i="5"/>
  <c r="AO38" i="5"/>
  <c r="X24" i="1" l="1"/>
  <c r="AE24" i="1" s="1"/>
  <c r="AG24" i="1" s="1"/>
  <c r="X25" i="1"/>
  <c r="AE25" i="1" s="1"/>
  <c r="AG25" i="1" s="1"/>
  <c r="X23" i="1"/>
  <c r="AE23" i="1" s="1"/>
  <c r="AG23" i="1" s="1"/>
  <c r="X26" i="1"/>
  <c r="AE26" i="1" s="1"/>
  <c r="AG26" i="1" s="1"/>
  <c r="W8" i="5"/>
  <c r="T38" i="5"/>
  <c r="U8" i="1"/>
  <c r="AK8" i="5" l="1"/>
  <c r="W38" i="5"/>
  <c r="S28" i="1"/>
  <c r="R28" i="1"/>
  <c r="Q28" i="1"/>
  <c r="O28" i="1"/>
  <c r="N28" i="1"/>
  <c r="M28" i="1"/>
  <c r="W14" i="1"/>
  <c r="V14" i="1"/>
  <c r="U14" i="1"/>
  <c r="AB14" i="1" s="1"/>
  <c r="T14" i="1"/>
  <c r="P14" i="1"/>
  <c r="W13" i="1"/>
  <c r="V13" i="1"/>
  <c r="U13" i="1"/>
  <c r="T13" i="1"/>
  <c r="P13" i="1"/>
  <c r="W12" i="1"/>
  <c r="V12" i="1"/>
  <c r="U12" i="1"/>
  <c r="T12" i="1"/>
  <c r="P12" i="1"/>
  <c r="W11" i="1"/>
  <c r="V11" i="1"/>
  <c r="U11" i="1"/>
  <c r="T11" i="1"/>
  <c r="P11" i="1"/>
  <c r="W10" i="1"/>
  <c r="V10" i="1"/>
  <c r="U10" i="1"/>
  <c r="AB10" i="1" s="1"/>
  <c r="T10" i="1"/>
  <c r="P10" i="1"/>
  <c r="W27" i="1"/>
  <c r="V27" i="1"/>
  <c r="U27" i="1"/>
  <c r="T27" i="1"/>
  <c r="P27" i="1"/>
  <c r="W22" i="1"/>
  <c r="V22" i="1"/>
  <c r="U22" i="1"/>
  <c r="AB22" i="1" s="1"/>
  <c r="T22" i="1"/>
  <c r="P22" i="1"/>
  <c r="W21" i="1"/>
  <c r="V21" i="1"/>
  <c r="U21" i="1"/>
  <c r="AB21" i="1" s="1"/>
  <c r="T21" i="1"/>
  <c r="P21" i="1"/>
  <c r="W20" i="1"/>
  <c r="V20" i="1"/>
  <c r="U20" i="1"/>
  <c r="AB20" i="1" s="1"/>
  <c r="T20" i="1"/>
  <c r="P20" i="1"/>
  <c r="W19" i="1"/>
  <c r="V19" i="1"/>
  <c r="U19" i="1"/>
  <c r="T19" i="1"/>
  <c r="P19" i="1"/>
  <c r="W18" i="1"/>
  <c r="V18" i="1"/>
  <c r="U18" i="1"/>
  <c r="AB18" i="1" s="1"/>
  <c r="T18" i="1"/>
  <c r="P18" i="1"/>
  <c r="W17" i="1"/>
  <c r="V17" i="1"/>
  <c r="U17" i="1"/>
  <c r="AB17" i="1" s="1"/>
  <c r="T17" i="1"/>
  <c r="P17" i="1"/>
  <c r="W16" i="1"/>
  <c r="V16" i="1"/>
  <c r="U16" i="1"/>
  <c r="T16" i="1"/>
  <c r="P16" i="1"/>
  <c r="W15" i="1"/>
  <c r="V15" i="1"/>
  <c r="U15" i="1"/>
  <c r="AB15" i="1" s="1"/>
  <c r="T15" i="1"/>
  <c r="P15" i="1"/>
  <c r="W9" i="1"/>
  <c r="V9" i="1"/>
  <c r="U9" i="1"/>
  <c r="AB9" i="1" s="1"/>
  <c r="T9" i="1"/>
  <c r="P9" i="1"/>
  <c r="B7" i="2"/>
  <c r="B6" i="2"/>
  <c r="B5" i="2"/>
  <c r="B4" i="2"/>
  <c r="B3" i="2"/>
  <c r="W8" i="1"/>
  <c r="V8" i="1"/>
  <c r="T8" i="1"/>
  <c r="P8" i="1"/>
  <c r="AN8" i="5" l="1"/>
  <c r="AK38" i="5"/>
  <c r="AB12" i="1"/>
  <c r="Z28" i="1"/>
  <c r="AA28" i="1"/>
  <c r="AB11" i="1"/>
  <c r="Y28" i="1"/>
  <c r="AB19" i="1"/>
  <c r="AB27" i="1"/>
  <c r="AB16" i="1"/>
  <c r="AB13" i="1"/>
  <c r="AB8" i="1"/>
  <c r="X9" i="1"/>
  <c r="W28" i="1"/>
  <c r="U28" i="1"/>
  <c r="T28" i="1"/>
  <c r="P28" i="1"/>
  <c r="V28" i="1"/>
  <c r="X27" i="1"/>
  <c r="X15" i="1"/>
  <c r="X16" i="1"/>
  <c r="X13" i="1"/>
  <c r="X14" i="1"/>
  <c r="X19" i="1"/>
  <c r="X20" i="1"/>
  <c r="X10" i="1"/>
  <c r="X11" i="1"/>
  <c r="X12" i="1"/>
  <c r="X8" i="1"/>
  <c r="AE8" i="1" s="1"/>
  <c r="X17" i="1"/>
  <c r="X21" i="1"/>
  <c r="X18" i="1"/>
  <c r="X22" i="1"/>
  <c r="AE15" i="1" l="1"/>
  <c r="AG15" i="1" s="1"/>
  <c r="AE9" i="1"/>
  <c r="AG9" i="1" s="1"/>
  <c r="AE27" i="1"/>
  <c r="AG27" i="1" s="1"/>
  <c r="AE21" i="1"/>
  <c r="AG21" i="1" s="1"/>
  <c r="AE20" i="1"/>
  <c r="AG20" i="1" s="1"/>
  <c r="AE17" i="1"/>
  <c r="AG17" i="1" s="1"/>
  <c r="AE19" i="1"/>
  <c r="AG19" i="1" s="1"/>
  <c r="AE14" i="1"/>
  <c r="AG14" i="1" s="1"/>
  <c r="AE12" i="1"/>
  <c r="AG12" i="1" s="1"/>
  <c r="AE13" i="1"/>
  <c r="AG13" i="1" s="1"/>
  <c r="AE22" i="1"/>
  <c r="AG22" i="1" s="1"/>
  <c r="AE11" i="1"/>
  <c r="AG11" i="1" s="1"/>
  <c r="AE18" i="1"/>
  <c r="AG18" i="1" s="1"/>
  <c r="AE10" i="1"/>
  <c r="AG10" i="1" s="1"/>
  <c r="AE16" i="1"/>
  <c r="AG16" i="1" s="1"/>
  <c r="AP8" i="5"/>
  <c r="AP38" i="5" s="1"/>
  <c r="AN38" i="5"/>
  <c r="AB28" i="1"/>
  <c r="X28" i="1"/>
  <c r="AG8" i="1" l="1"/>
  <c r="AE28" i="1" l="1"/>
  <c r="AF28" i="1" l="1"/>
  <c r="AG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田本 遼</author>
  </authors>
  <commentList>
    <comment ref="D8" authorId="0" shapeId="0" xr:uid="{D9600583-BEF7-43C4-B2A3-83AF55AA0902}">
      <text>
        <r>
          <rPr>
            <b/>
            <sz val="12"/>
            <color indexed="81"/>
            <rFont val="MS P ゴシック"/>
            <family val="3"/>
            <charset val="128"/>
          </rPr>
          <t>医療機関単体の赤字額か法人全体の赤字額か、厚労省から現時点では示されておりませんが、医療機関単体の赤字額の記載をお願いします。
※方針が示されましたら、再度お知らせいたします。</t>
        </r>
      </text>
    </comment>
    <comment ref="H8" authorId="0" shapeId="0" xr:uid="{DD97EC5D-0280-4EFF-84B8-E5FC3357F27C}">
      <text>
        <r>
          <rPr>
            <b/>
            <sz val="12"/>
            <color indexed="81"/>
            <rFont val="MS P ゴシック"/>
            <family val="3"/>
            <charset val="128"/>
          </rPr>
          <t>記載不要</t>
        </r>
      </text>
    </comment>
    <comment ref="K8" authorId="0" shapeId="0" xr:uid="{8F3993ED-D3AE-4435-B53F-5DCB45DB53D3}">
      <text>
        <r>
          <rPr>
            <b/>
            <sz val="12"/>
            <color indexed="81"/>
            <rFont val="MS P ゴシック"/>
            <family val="3"/>
            <charset val="128"/>
          </rPr>
          <t>記載不要</t>
        </r>
      </text>
    </comment>
    <comment ref="L8" authorId="0" shapeId="0" xr:uid="{A6A45865-DF9D-40C0-873D-2B61688CB468}">
      <text>
        <r>
          <rPr>
            <b/>
            <sz val="12"/>
            <color indexed="81"/>
            <rFont val="MS P ゴシック"/>
            <family val="3"/>
            <charset val="128"/>
          </rPr>
          <t>記載不要</t>
        </r>
        <r>
          <rPr>
            <sz val="9"/>
            <color indexed="81"/>
            <rFont val="MS P ゴシック"/>
            <family val="3"/>
            <charset val="128"/>
          </rPr>
          <t xml:space="preserve">
</t>
        </r>
      </text>
    </comment>
    <comment ref="AF8" authorId="0" shapeId="0" xr:uid="{1AA6FC64-05A5-4A5B-8388-6A84DC38F315}">
      <text>
        <r>
          <rPr>
            <b/>
            <sz val="12"/>
            <color indexed="81"/>
            <rFont val="MS P ゴシック"/>
            <family val="3"/>
            <charset val="128"/>
          </rPr>
          <t>記載不要</t>
        </r>
      </text>
    </comment>
    <comment ref="AC13" authorId="0" shapeId="0" xr:uid="{FE311EEF-BF54-4B04-AD68-B358588F3DFF}">
      <text>
        <r>
          <rPr>
            <b/>
            <sz val="12"/>
            <color indexed="81"/>
            <rFont val="MS P ゴシック"/>
            <family val="3"/>
            <charset val="128"/>
          </rPr>
          <t>直近３か月間（※）の「（在院患者数＋退院患者数）／（病院または診療所全体の病床数×３か月の日数）」により計算してください。
※今後削減予定の場合：令和６年11月、12月、令和７年１月の３か月間。
※すでに削減済の場合：削減日の属する月の前月以前の３か月間（例えば令和７年１月に削減した場合は、令和６年10月、11月、12月）</t>
        </r>
      </text>
    </comment>
  </commentList>
</comments>
</file>

<file path=xl/sharedStrings.xml><?xml version="1.0" encoding="utf-8"?>
<sst xmlns="http://schemas.openxmlformats.org/spreadsheetml/2006/main" count="303" uniqueCount="159">
  <si>
    <t>病床数適正化支援事業 事業計画　様式</t>
    <rPh sb="11" eb="13">
      <t>ジギョウ</t>
    </rPh>
    <rPh sb="13" eb="15">
      <t>ケイカク</t>
    </rPh>
    <rPh sb="16" eb="18">
      <t>ヨウシキ</t>
    </rPh>
    <phoneticPr fontId="2"/>
  </si>
  <si>
    <t>01北海道</t>
  </si>
  <si>
    <t>都道府県</t>
    <rPh sb="0" eb="4">
      <t>トドウフケン</t>
    </rPh>
    <phoneticPr fontId="2"/>
  </si>
  <si>
    <t>No</t>
    <phoneticPr fontId="2"/>
  </si>
  <si>
    <t>医療機関の名称</t>
    <rPh sb="0" eb="2">
      <t>イリョウ</t>
    </rPh>
    <rPh sb="2" eb="4">
      <t>キカン</t>
    </rPh>
    <rPh sb="5" eb="7">
      <t>メイショウ</t>
    </rPh>
    <phoneticPr fontId="2"/>
  </si>
  <si>
    <t>令和４年度赤字額（千円）※１</t>
    <rPh sb="0" eb="2">
      <t>レイワ</t>
    </rPh>
    <rPh sb="3" eb="5">
      <t>ネンド</t>
    </rPh>
    <rPh sb="5" eb="7">
      <t>アカジ</t>
    </rPh>
    <rPh sb="7" eb="8">
      <t>ガク</t>
    </rPh>
    <rPh sb="9" eb="11">
      <t>センエン</t>
    </rPh>
    <phoneticPr fontId="2"/>
  </si>
  <si>
    <t>令和５年度赤字額（千円）※１</t>
    <rPh sb="0" eb="2">
      <t>レイワ</t>
    </rPh>
    <rPh sb="3" eb="5">
      <t>ネンド</t>
    </rPh>
    <rPh sb="5" eb="7">
      <t>アカジ</t>
    </rPh>
    <rPh sb="7" eb="8">
      <t>ガク</t>
    </rPh>
    <rPh sb="9" eb="11">
      <t>センエン</t>
    </rPh>
    <phoneticPr fontId="2"/>
  </si>
  <si>
    <t xml:space="preserve"> 令和６年度赤字額
　　（見込）（千円）※１</t>
    <rPh sb="1" eb="3">
      <t>レイワ</t>
    </rPh>
    <rPh sb="4" eb="6">
      <t>ネンド</t>
    </rPh>
    <rPh sb="6" eb="8">
      <t>アカジ</t>
    </rPh>
    <rPh sb="8" eb="9">
      <t>ガク</t>
    </rPh>
    <rPh sb="13" eb="15">
      <t>ミコ</t>
    </rPh>
    <rPh sb="17" eb="19">
      <t>センエン</t>
    </rPh>
    <phoneticPr fontId="2"/>
  </si>
  <si>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2"/>
  </si>
  <si>
    <t>地域医療構想※３</t>
    <rPh sb="0" eb="2">
      <t>チイキ</t>
    </rPh>
    <rPh sb="2" eb="4">
      <t>イリョウ</t>
    </rPh>
    <rPh sb="4" eb="6">
      <t>コウソウ</t>
    </rPh>
    <phoneticPr fontId="2"/>
  </si>
  <si>
    <t>削減予定日
（実施済を含む）※４</t>
    <rPh sb="0" eb="2">
      <t>サクゲン</t>
    </rPh>
    <rPh sb="2" eb="4">
      <t>ヨテイ</t>
    </rPh>
    <rPh sb="4" eb="5">
      <t>ヒ</t>
    </rPh>
    <rPh sb="7" eb="9">
      <t>ジッシ</t>
    </rPh>
    <rPh sb="9" eb="10">
      <t>ズ</t>
    </rPh>
    <rPh sb="11" eb="12">
      <t>フク</t>
    </rPh>
    <phoneticPr fontId="2"/>
  </si>
  <si>
    <t>設置主体</t>
    <rPh sb="0" eb="2">
      <t>セッチ</t>
    </rPh>
    <rPh sb="2" eb="4">
      <t>シュタイ</t>
    </rPh>
    <phoneticPr fontId="2"/>
  </si>
  <si>
    <t>構想区域名</t>
    <rPh sb="0" eb="2">
      <t>コウソウ</t>
    </rPh>
    <rPh sb="2" eb="4">
      <t>クイキ</t>
    </rPh>
    <rPh sb="4" eb="5">
      <t>メイ</t>
    </rPh>
    <phoneticPr fontId="2"/>
  </si>
  <si>
    <t>令和6年度病床機能報告における病床・外来管理番号</t>
  </si>
  <si>
    <t>削減前の許可病床数</t>
  </si>
  <si>
    <t>削減後の許可病床数</t>
  </si>
  <si>
    <t>減少病床数（支給対象）</t>
    <rPh sb="6" eb="8">
      <t>シキュウ</t>
    </rPh>
    <rPh sb="8" eb="10">
      <t>タイショウ</t>
    </rPh>
    <phoneticPr fontId="2"/>
  </si>
  <si>
    <t>減少病床数（うち稼働病床数）</t>
    <rPh sb="8" eb="10">
      <t>カドウ</t>
    </rPh>
    <rPh sb="10" eb="13">
      <t>ビョウショウスウ</t>
    </rPh>
    <phoneticPr fontId="2"/>
  </si>
  <si>
    <t>病床稼働率（％）※５</t>
    <rPh sb="0" eb="2">
      <t>ビョウショウ</t>
    </rPh>
    <rPh sb="2" eb="4">
      <t>カドウ</t>
    </rPh>
    <rPh sb="4" eb="5">
      <t>リツ</t>
    </rPh>
    <phoneticPr fontId="2"/>
  </si>
  <si>
    <t>単価
（千円）</t>
    <phoneticPr fontId="2"/>
  </si>
  <si>
    <t>小計
（千円）</t>
  </si>
  <si>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</si>
  <si>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</si>
  <si>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一般</t>
  </si>
  <si>
    <t>療養</t>
  </si>
  <si>
    <t>精神</t>
  </si>
  <si>
    <t>合計</t>
    <rPh sb="0" eb="2">
      <t>ゴウケイ</t>
    </rPh>
    <phoneticPr fontId="2"/>
  </si>
  <si>
    <t>一般</t>
    <rPh sb="0" eb="2">
      <t>イッパン</t>
    </rPh>
    <phoneticPr fontId="2"/>
  </si>
  <si>
    <t>療養</t>
    <rPh sb="0" eb="2">
      <t>リョウヨウ</t>
    </rPh>
    <phoneticPr fontId="2"/>
  </si>
  <si>
    <t>精神</t>
    <rPh sb="0" eb="2">
      <t>セイシン</t>
    </rPh>
    <phoneticPr fontId="2"/>
  </si>
  <si>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2"/>
  </si>
  <si>
    <t>厚生労働省</t>
    <rPh sb="0" eb="2">
      <t>コウセイ</t>
    </rPh>
    <rPh sb="2" eb="5">
      <t>ロウドウショウ</t>
    </rPh>
    <phoneticPr fontId="2"/>
  </si>
  <si>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2"/>
  </si>
  <si>
    <t>※２　国・地方自治体から経営支援を目的とした他の補助金等で令和７年度に措置される見込み額を記載。</t>
    <rPh sb="29" eb="31">
      <t>レイワ</t>
    </rPh>
    <rPh sb="32" eb="34">
      <t>ネンド</t>
    </rPh>
    <rPh sb="40" eb="42">
      <t>ミコ</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</si>
  <si>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</si>
  <si>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</si>
  <si>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※４　令和６年12月17日から令和７年９月30日までの削減に限る</t>
    <rPh sb="15" eb="17">
      <t>レイワ</t>
    </rPh>
    <rPh sb="18" eb="19">
      <t>ネン</t>
    </rPh>
    <rPh sb="20" eb="21">
      <t>ガツ</t>
    </rPh>
    <rPh sb="23" eb="24">
      <t>ニチ</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</si>
  <si>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</si>
  <si>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</si>
  <si>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</si>
  <si>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</si>
  <si>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</si>
  <si>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</si>
  <si>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</si>
  <si>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</si>
  <si>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</si>
  <si>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</si>
  <si>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</si>
  <si>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</si>
  <si>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</si>
  <si>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</si>
  <si>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</si>
  <si>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医療法人</t>
    <rPh sb="0" eb="2">
      <t>イリョウ</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</si>
  <si>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</si>
  <si>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</si>
  <si>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</si>
  <si>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</si>
  <si>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</si>
  <si>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</si>
  <si>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</si>
  <si>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</si>
  <si>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</si>
  <si>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</si>
  <si>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減少病床数</t>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</si>
  <si>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</si>
  <si>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</si>
  <si>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</si>
  <si>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</si>
  <si>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</si>
  <si>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政策医療等の役割を担う医療機関※４</t>
  </si>
  <si>
    <t>R4､5赤字※１</t>
    <rPh sb="4" eb="6">
      <t>アカジ</t>
    </rPh>
    <phoneticPr fontId="2"/>
  </si>
  <si>
    <t>R5赤字※２</t>
    <rPh sb="2" eb="4">
      <t>アカジ</t>
    </rPh>
    <phoneticPr fontId="2"/>
  </si>
  <si>
    <t>その他※５</t>
  </si>
  <si>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</si>
  <si>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</si>
  <si>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</si>
  <si>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</si>
  <si>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</si>
  <si>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</si>
  <si>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</si>
  <si>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</si>
  <si>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</si>
  <si>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</si>
  <si>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</si>
  <si>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</si>
  <si>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</si>
  <si>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</si>
  <si>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【一般及び療養病床について】</t>
    <rPh sb="1" eb="3">
      <t>イッパン</t>
    </rPh>
    <rPh sb="3" eb="4">
      <t>オヨ</t>
    </rPh>
    <rPh sb="5" eb="7">
      <t>リョウヨウ</t>
    </rPh>
    <rPh sb="7" eb="9">
      <t>ビョウショウ</t>
    </rPh>
    <phoneticPr fontId="2"/>
  </si>
  <si>
    <t>（１）二次医療圏単位の状況</t>
    <rPh sb="3" eb="5">
      <t>ニジ</t>
    </rPh>
    <rPh sb="5" eb="7">
      <t>イリョウ</t>
    </rPh>
    <rPh sb="7" eb="8">
      <t>ケン</t>
    </rPh>
    <rPh sb="8" eb="10">
      <t>タンイ</t>
    </rPh>
    <rPh sb="11" eb="13">
      <t>ジョウキョウ</t>
    </rPh>
    <phoneticPr fontId="2"/>
  </si>
  <si>
    <t>基準病床数</t>
    <rPh sb="0" eb="2">
      <t>キジュン</t>
    </rPh>
    <rPh sb="2" eb="4">
      <t>ビョウショウ</t>
    </rPh>
    <rPh sb="4" eb="5">
      <t>スウ</t>
    </rPh>
    <phoneticPr fontId="2"/>
  </si>
  <si>
    <t>削減前の許可病床数Ａ</t>
    <rPh sb="0" eb="2">
      <t>サクゲン</t>
    </rPh>
    <rPh sb="2" eb="3">
      <t>マエ</t>
    </rPh>
    <rPh sb="4" eb="6">
      <t>キョカ</t>
    </rPh>
    <rPh sb="6" eb="8">
      <t>ビョウショウ</t>
    </rPh>
    <rPh sb="8" eb="9">
      <t>スウ</t>
    </rPh>
    <phoneticPr fontId="2"/>
  </si>
  <si>
    <t>削減（予定）後の許可病床数Ｂ</t>
    <rPh sb="3" eb="5">
      <t>ヨテイ</t>
    </rPh>
    <rPh sb="8" eb="10">
      <t>キョカ</t>
    </rPh>
    <rPh sb="10" eb="12">
      <t>ビョウショウ</t>
    </rPh>
    <phoneticPr fontId="2"/>
  </si>
  <si>
    <t>差し引き
Ａ－Ｃ</t>
    <rPh sb="0" eb="1">
      <t>サ</t>
    </rPh>
    <rPh sb="2" eb="3">
      <t>ヒ</t>
    </rPh>
    <phoneticPr fontId="2"/>
  </si>
  <si>
    <t>差し引き
Ｂ－Ｃ</t>
    <rPh sb="0" eb="1">
      <t>サ</t>
    </rPh>
    <rPh sb="2" eb="3">
      <t>ヒ</t>
    </rPh>
    <phoneticPr fontId="2"/>
  </si>
  <si>
    <t>○○医療圏</t>
    <rPh sb="2" eb="4">
      <t>イリョウ</t>
    </rPh>
    <rPh sb="4" eb="5">
      <t>ケン</t>
    </rPh>
    <phoneticPr fontId="2"/>
  </si>
  <si>
    <t>（２）構想区域単位の状況※上記二次医療圏に対応する構想区域順に記載ください。</t>
    <rPh sb="3" eb="5">
      <t>コウソウ</t>
    </rPh>
    <rPh sb="5" eb="7">
      <t>クイキ</t>
    </rPh>
    <rPh sb="7" eb="9">
      <t>タンイ</t>
    </rPh>
    <rPh sb="10" eb="12">
      <t>ジョウキョウ</t>
    </rPh>
    <phoneticPr fontId="2"/>
  </si>
  <si>
    <t>必要病床数Ｃ</t>
    <rPh sb="0" eb="2">
      <t>ヒツヨウ</t>
    </rPh>
    <rPh sb="2" eb="4">
      <t>ビョウショウ</t>
    </rPh>
    <rPh sb="4" eb="5">
      <t>スウ</t>
    </rPh>
    <phoneticPr fontId="2"/>
  </si>
  <si>
    <t>○○構想区域</t>
    <rPh sb="2" eb="4">
      <t>コウソウ</t>
    </rPh>
    <rPh sb="4" eb="6">
      <t>クイキ</t>
    </rPh>
    <phoneticPr fontId="2"/>
  </si>
  <si>
    <t>【精神病床について】</t>
    <rPh sb="1" eb="3">
      <t>セイシン</t>
    </rPh>
    <rPh sb="3" eb="5">
      <t>ビョウショウ</t>
    </rPh>
    <phoneticPr fontId="2"/>
  </si>
  <si>
    <t>※都道府県名を選択してください</t>
    <rPh sb="1" eb="5">
      <t>トドウフケン</t>
    </rPh>
    <rPh sb="5" eb="6">
      <t>メイ</t>
    </rPh>
    <rPh sb="7" eb="9">
      <t>センタク</t>
    </rPh>
    <phoneticPr fontId="2"/>
  </si>
  <si>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</si>
  <si>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</si>
  <si>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</si>
  <si>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</si>
  <si>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</si>
  <si>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</si>
  <si>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</si>
  <si>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</si>
  <si>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</si>
  <si>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</si>
  <si>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</si>
  <si>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</si>
  <si>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</si>
  <si>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</si>
  <si>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</si>
  <si>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</si>
  <si>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</si>
  <si>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</si>
  <si>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</si>
  <si>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</si>
  <si>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</si>
  <si>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</si>
  <si>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</si>
  <si>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</si>
  <si>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</si>
  <si>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</si>
  <si>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</si>
  <si>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</si>
  <si>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</si>
  <si>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</si>
  <si>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</si>
  <si>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</si>
  <si>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</si>
  <si>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</si>
  <si>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</si>
  <si>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</si>
  <si>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</si>
  <si>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</si>
  <si>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</si>
  <si>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</si>
  <si>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</si>
  <si>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</si>
  <si>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</si>
  <si>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</si>
  <si>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</si>
  <si>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</si>
  <si>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</si>
  <si>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</si>
  <si>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</si>
  <si>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</si>
  <si>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</si>
  <si>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医療機関名</t>
    <rPh sb="0" eb="2">
      <t>イリョウ</t>
    </rPh>
    <rPh sb="2" eb="4">
      <t>キカン</t>
    </rPh>
    <rPh sb="4" eb="5">
      <t>メイ</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</si>
  <si>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</si>
  <si>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</si>
  <si>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</si>
  <si>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2"/>
  </si>
  <si>
    <t>※３　単独支援給付金支給事業を活用した病床の場合は記載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2"/>
  </si>
  <si>
    <t>別添２</t>
    <rPh sb="0" eb="2">
      <t>ベッテン</t>
    </rPh>
    <phoneticPr fontId="2"/>
  </si>
  <si>
    <t>42長崎県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</si>
</sst>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quot;△ &quot;#,##0"/>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6"/>
      <color theme="1"/>
      <name val="メイリオ"/>
      <family val="3"/>
      <charset val="128"/>
    </font>
    <font>
      <sz val="16"/>
      <name val="メイリオ"/>
      <family val="3"/>
      <charset val="128"/>
    </font>
    <font>
      <sz val="11"/>
      <color theme="1" tint="0.499984740745262"/>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color theme="0"/>
      <name val="メイリオ"/>
      <family val="3"/>
      <charset val="128"/>
    </font>
    <font>
      <sz val="26"/>
      <color theme="1"/>
      <name val="メイリオ"/>
      <family val="3"/>
      <charset val="128"/>
    </font>
    <font>
      <u/>
      <sz val="16"/>
      <color theme="1"/>
      <name val="メイリオ"/>
      <family val="3"/>
      <charset val="128"/>
    </font>
    <font>
      <u/>
      <sz val="14"/>
      <color theme="1"/>
      <name val="メイリオ"/>
      <family val="3"/>
      <charset val="128"/>
    </font>
    <font>
      <sz val="9"/>
      <color indexed="81"/>
      <name val="MS P ゴシック"/>
      <family val="3"/>
      <charset val="128"/>
    </font>
    <font>
      <b/>
      <sz val="12"/>
      <color indexed="81"/>
      <name val="MS P 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tint="-9.9978637043366805E-2"/>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rgb="FF000000"/>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medium">
        <color auto="1"/>
      </right>
      <top style="double">
        <color auto="1"/>
      </top>
      <bottom style="medium">
        <color auto="1"/>
      </bottom>
      <diagonal/>
    </border>
    <border diagonalUp="1">
      <left style="medium">
        <color auto="1"/>
      </left>
      <right/>
      <top style="double">
        <color auto="1"/>
      </top>
      <bottom style="medium">
        <color auto="1"/>
      </bottom>
      <diagonal style="thin">
        <color auto="1"/>
      </diagonal>
    </border>
    <border>
      <left/>
      <right style="hair">
        <color auto="1"/>
      </right>
      <top style="double">
        <color auto="1"/>
      </top>
      <bottom style="medium">
        <color auto="1"/>
      </bottom>
      <diagonal/>
    </border>
    <border diagonalUp="1">
      <left style="medium">
        <color auto="1"/>
      </left>
      <right style="thin">
        <color auto="1"/>
      </right>
      <top style="double">
        <color auto="1"/>
      </top>
      <bottom style="medium">
        <color auto="1"/>
      </bottom>
      <diagonal style="thin">
        <color auto="1"/>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right style="thin">
        <color auto="1"/>
      </right>
      <top/>
      <bottom style="medium">
        <color auto="1"/>
      </bottom>
      <diagonal/>
    </border>
  </borders>
  <cellStyleXfs count="2">
    <xf numFmtId="0" fontId="0" fillId="0" borderId="0">
      <alignment vertical="center"/>
    </xf>
    <xf numFmtId="0" fontId="1" fillId="0" borderId="0">
      <alignment vertical="center"/>
    </xf>
  </cellStyleXfs>
  <cellXfs count="317">
    <xf numFmtId="0" fontId="0" fillId="0" borderId="0" xfId="0">
      <alignment vertical="center"/>
    </xf>
    <xf numFmtId="0" fontId="3" fillId="0" borderId="0" xfId="0" applyFont="1">
      <alignment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176" fontId="3" fillId="0" borderId="32" xfId="0" applyNumberFormat="1" applyFont="1" applyBorder="1">
      <alignment vertical="center"/>
    </xf>
    <xf numFmtId="176" fontId="3" fillId="0" borderId="1" xfId="0" applyNumberFormat="1" applyFont="1" applyBorder="1">
      <alignment vertical="center"/>
    </xf>
    <xf numFmtId="176" fontId="3" fillId="0" borderId="23" xfId="0" applyNumberFormat="1" applyFont="1" applyBorder="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0" fontId="3" fillId="3" borderId="1" xfId="0" applyFont="1" applyFill="1" applyBorder="1" applyAlignment="1" applyProtection="1">
      <alignment horizontal="center" vertical="center" wrapText="1"/>
      <protection locked="0"/>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0" fontId="3" fillId="0" borderId="18" xfId="0" applyFont="1" applyBorder="1">
      <alignment vertical="center"/>
    </xf>
    <xf numFmtId="176" fontId="3" fillId="0" borderId="50" xfId="0" applyNumberFormat="1" applyFont="1" applyBorder="1">
      <alignment vertical="center"/>
    </xf>
    <xf numFmtId="176" fontId="3" fillId="0" borderId="51" xfId="0" applyNumberFormat="1" applyFont="1" applyBorder="1">
      <alignment vertical="center"/>
    </xf>
    <xf numFmtId="176" fontId="3" fillId="0" borderId="53" xfId="0" applyNumberFormat="1" applyFont="1" applyBorder="1">
      <alignment vertical="center"/>
    </xf>
    <xf numFmtId="0" fontId="3" fillId="0" borderId="50" xfId="0" applyFont="1" applyBorder="1" applyAlignment="1">
      <alignment horizontal="center" vertical="center"/>
    </xf>
    <xf numFmtId="38" fontId="4" fillId="4" borderId="35" xfId="0" applyNumberFormat="1" applyFont="1" applyFill="1" applyBorder="1">
      <alignment vertical="center"/>
    </xf>
    <xf numFmtId="0" fontId="3" fillId="0" borderId="0" xfId="0" applyFont="1" applyAlignment="1">
      <alignment horizontal="right" vertical="center"/>
    </xf>
    <xf numFmtId="0" fontId="5" fillId="0" borderId="0" xfId="0" applyFont="1">
      <alignment vertical="center"/>
    </xf>
    <xf numFmtId="0" fontId="3" fillId="0" borderId="54" xfId="0" applyFont="1" applyBorder="1" applyAlignment="1">
      <alignment horizontal="center" vertical="center"/>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3" fillId="0" borderId="18" xfId="0" applyFont="1" applyBorder="1" applyAlignment="1">
      <alignment horizontal="center" vertical="center"/>
    </xf>
    <xf numFmtId="38" fontId="3" fillId="0" borderId="23" xfId="0" applyNumberFormat="1" applyFont="1" applyBorder="1">
      <alignment vertical="center"/>
    </xf>
    <xf numFmtId="176" fontId="3" fillId="0" borderId="65" xfId="0" applyNumberFormat="1" applyFont="1" applyBorder="1">
      <alignment vertical="center"/>
    </xf>
    <xf numFmtId="0" fontId="7" fillId="2" borderId="18" xfId="0" applyFont="1" applyFill="1" applyBorder="1" applyAlignment="1">
      <alignment horizontal="center" vertical="center"/>
    </xf>
    <xf numFmtId="176" fontId="3" fillId="3" borderId="18" xfId="0" applyNumberFormat="1" applyFont="1" applyFill="1" applyBorder="1">
      <alignment vertical="center"/>
    </xf>
    <xf numFmtId="176" fontId="3" fillId="3" borderId="7" xfId="0" applyNumberFormat="1" applyFont="1" applyFill="1" applyBorder="1">
      <alignment vertical="center"/>
    </xf>
    <xf numFmtId="176" fontId="3" fillId="3" borderId="56" xfId="0" applyNumberFormat="1" applyFont="1" applyFill="1" applyBorder="1">
      <alignment vertical="center"/>
    </xf>
    <xf numFmtId="176" fontId="3" fillId="3" borderId="1" xfId="0" applyNumberFormat="1" applyFont="1" applyFill="1" applyBorder="1">
      <alignment vertical="center"/>
    </xf>
    <xf numFmtId="176" fontId="3" fillId="0" borderId="88" xfId="0" applyNumberFormat="1" applyFont="1" applyBorder="1">
      <alignment vertical="center"/>
    </xf>
    <xf numFmtId="176" fontId="3" fillId="3" borderId="7"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0" fontId="3" fillId="3" borderId="23" xfId="0" applyFont="1" applyFill="1" applyBorder="1" applyAlignment="1" applyProtection="1">
      <alignment horizontal="center" vertical="center" wrapText="1"/>
      <protection locked="0"/>
    </xf>
    <xf numFmtId="176" fontId="3" fillId="0" borderId="91" xfId="0" applyNumberFormat="1" applyFont="1" applyBorder="1">
      <alignment vertical="center"/>
    </xf>
    <xf numFmtId="0" fontId="6" fillId="0" borderId="0" xfId="0" applyFont="1" applyAlignment="1" applyProtection="1">
      <alignment horizontal="center" vertical="center"/>
      <protection locked="0"/>
    </xf>
    <xf numFmtId="0" fontId="6" fillId="0" borderId="16" xfId="0" applyFont="1" applyBorder="1" applyProtection="1">
      <alignment vertical="center"/>
      <protection locked="0"/>
    </xf>
    <xf numFmtId="38" fontId="3" fillId="0" borderId="71" xfId="0" applyNumberFormat="1" applyFont="1" applyBorder="1">
      <alignment vertical="center"/>
    </xf>
    <xf numFmtId="177" fontId="3" fillId="3" borderId="35" xfId="0" applyNumberFormat="1" applyFont="1" applyFill="1" applyBorder="1">
      <alignment vertical="center"/>
    </xf>
    <xf numFmtId="176" fontId="3" fillId="3" borderId="32" xfId="0" applyNumberFormat="1" applyFont="1" applyFill="1"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9" fillId="0" borderId="0" xfId="0" applyFont="1">
      <alignment vertical="center"/>
    </xf>
    <xf numFmtId="0" fontId="9" fillId="0" borderId="2" xfId="0" applyFont="1" applyBorder="1" applyAlignment="1">
      <alignment horizontal="center" vertical="center"/>
    </xf>
    <xf numFmtId="0" fontId="9" fillId="0" borderId="2" xfId="0" applyFont="1" applyBorder="1">
      <alignment vertical="center"/>
    </xf>
    <xf numFmtId="0" fontId="10" fillId="0" borderId="0" xfId="0" applyFont="1">
      <alignment vertical="center"/>
    </xf>
    <xf numFmtId="0" fontId="11" fillId="0" borderId="16" xfId="0" applyFont="1" applyBorder="1" applyProtection="1">
      <alignment vertical="center"/>
      <protection locked="0"/>
    </xf>
    <xf numFmtId="0" fontId="11" fillId="0" borderId="0" xfId="0" applyFont="1" applyAlignment="1" applyProtection="1">
      <alignment horizontal="center" vertical="center"/>
      <protection locked="0"/>
    </xf>
    <xf numFmtId="0" fontId="12" fillId="0" borderId="0" xfId="0" applyFont="1">
      <alignment vertical="center"/>
    </xf>
    <xf numFmtId="0" fontId="9" fillId="0" borderId="0" xfId="0" applyFont="1" applyAlignment="1">
      <alignment horizontal="right" vertical="center"/>
    </xf>
    <xf numFmtId="0" fontId="9" fillId="0" borderId="18" xfId="0" applyFont="1" applyBorder="1">
      <alignment vertical="center"/>
    </xf>
    <xf numFmtId="0" fontId="9" fillId="0" borderId="18" xfId="0" applyFont="1" applyBorder="1" applyAlignment="1">
      <alignment horizontal="center" vertical="center"/>
    </xf>
    <xf numFmtId="0" fontId="9" fillId="0" borderId="66" xfId="0" applyFont="1" applyBorder="1">
      <alignment vertical="center"/>
    </xf>
    <xf numFmtId="0" fontId="9" fillId="0" borderId="67" xfId="0" applyFont="1" applyBorder="1">
      <alignment vertical="center"/>
    </xf>
    <xf numFmtId="0" fontId="9" fillId="0" borderId="77" xfId="0" applyFont="1" applyBorder="1">
      <alignment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0" xfId="0" applyFont="1" applyFill="1" applyAlignment="1">
      <alignment horizontal="center" vertical="center"/>
    </xf>
    <xf numFmtId="0" fontId="13" fillId="2" borderId="1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73"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xf>
    <xf numFmtId="0" fontId="9" fillId="0" borderId="30" xfId="0" applyFont="1" applyBorder="1" applyAlignment="1">
      <alignment horizontal="center" vertical="center"/>
    </xf>
    <xf numFmtId="0" fontId="9" fillId="3" borderId="29" xfId="0" applyFont="1" applyFill="1" applyBorder="1" applyAlignment="1">
      <alignment horizontal="center" vertical="center"/>
    </xf>
    <xf numFmtId="176" fontId="9" fillId="3" borderId="7" xfId="0" applyNumberFormat="1" applyFont="1" applyFill="1" applyBorder="1" applyAlignment="1">
      <alignment horizontal="center" vertical="center"/>
    </xf>
    <xf numFmtId="0" fontId="9" fillId="3" borderId="29"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0" fontId="9" fillId="3" borderId="31" xfId="0" applyFont="1" applyFill="1" applyBorder="1" applyAlignment="1" applyProtection="1">
      <alignment vertical="center" wrapText="1"/>
      <protection locked="0"/>
    </xf>
    <xf numFmtId="176" fontId="9" fillId="3" borderId="18" xfId="0" applyNumberFormat="1" applyFont="1" applyFill="1" applyBorder="1">
      <alignment vertical="center"/>
    </xf>
    <xf numFmtId="176" fontId="9" fillId="3" borderId="7" xfId="0" applyNumberFormat="1" applyFont="1" applyFill="1" applyBorder="1">
      <alignment vertical="center"/>
    </xf>
    <xf numFmtId="176" fontId="9" fillId="0" borderId="34" xfId="0" applyNumberFormat="1" applyFont="1" applyBorder="1">
      <alignment vertical="center"/>
    </xf>
    <xf numFmtId="176" fontId="9" fillId="0" borderId="30" xfId="0" applyNumberFormat="1" applyFont="1" applyBorder="1">
      <alignment vertical="center"/>
    </xf>
    <xf numFmtId="176" fontId="9" fillId="0" borderId="29" xfId="0" applyNumberFormat="1" applyFont="1" applyBorder="1">
      <alignment vertical="center"/>
    </xf>
    <xf numFmtId="176" fontId="9" fillId="3" borderId="30" xfId="0" applyNumberFormat="1" applyFont="1" applyFill="1" applyBorder="1">
      <alignment vertical="center"/>
    </xf>
    <xf numFmtId="176" fontId="9" fillId="3" borderId="29" xfId="0" applyNumberFormat="1" applyFont="1" applyFill="1" applyBorder="1">
      <alignment vertical="center"/>
    </xf>
    <xf numFmtId="176" fontId="9" fillId="3" borderId="0" xfId="0" applyNumberFormat="1" applyFont="1" applyFill="1">
      <alignment vertical="center"/>
    </xf>
    <xf numFmtId="176" fontId="9" fillId="3" borderId="46" xfId="0" applyNumberFormat="1" applyFont="1" applyFill="1" applyBorder="1">
      <alignment vertical="center"/>
    </xf>
    <xf numFmtId="176" fontId="9" fillId="0" borderId="75" xfId="0" applyNumberFormat="1" applyFont="1" applyBorder="1">
      <alignment vertical="center"/>
    </xf>
    <xf numFmtId="176" fontId="9" fillId="0" borderId="63" xfId="0" applyNumberFormat="1" applyFont="1" applyBorder="1">
      <alignment vertical="center"/>
    </xf>
    <xf numFmtId="177" fontId="9" fillId="3" borderId="35" xfId="0" applyNumberFormat="1" applyFont="1" applyFill="1" applyBorder="1">
      <alignment vertical="center"/>
    </xf>
    <xf numFmtId="38" fontId="9" fillId="0" borderId="71" xfId="0" applyNumberFormat="1" applyFont="1" applyBorder="1">
      <alignment vertical="center"/>
    </xf>
    <xf numFmtId="38" fontId="9" fillId="0" borderId="23" xfId="0" applyNumberFormat="1" applyFont="1" applyBorder="1">
      <alignment vertical="center"/>
    </xf>
    <xf numFmtId="176" fontId="9" fillId="3" borderId="56" xfId="0" applyNumberFormat="1" applyFont="1" applyFill="1" applyBorder="1">
      <alignment vertical="center"/>
    </xf>
    <xf numFmtId="38" fontId="14" fillId="4" borderId="35" xfId="0" applyNumberFormat="1" applyFont="1" applyFill="1" applyBorder="1">
      <alignment vertical="center"/>
    </xf>
    <xf numFmtId="0" fontId="9" fillId="0" borderId="32" xfId="0" applyFont="1" applyBorder="1" applyAlignment="1">
      <alignment horizontal="center" vertical="center"/>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9" fillId="3" borderId="33" xfId="0" applyFont="1" applyFill="1" applyBorder="1" applyAlignment="1" applyProtection="1">
      <alignment vertical="center" wrapText="1"/>
      <protection locked="0"/>
    </xf>
    <xf numFmtId="176" fontId="9" fillId="3" borderId="1" xfId="0" applyNumberFormat="1" applyFont="1" applyFill="1" applyBorder="1">
      <alignment vertical="center"/>
    </xf>
    <xf numFmtId="176" fontId="9" fillId="0" borderId="23" xfId="0" applyNumberFormat="1" applyFont="1" applyBorder="1">
      <alignment vertical="center"/>
    </xf>
    <xf numFmtId="176" fontId="9" fillId="0" borderId="32" xfId="0" applyNumberFormat="1" applyFont="1" applyBorder="1">
      <alignment vertical="center"/>
    </xf>
    <xf numFmtId="176" fontId="9" fillId="0" borderId="1" xfId="0" applyNumberFormat="1" applyFont="1" applyBorder="1">
      <alignment vertical="center"/>
    </xf>
    <xf numFmtId="176" fontId="9" fillId="3" borderId="32" xfId="0" applyNumberFormat="1" applyFont="1" applyFill="1" applyBorder="1">
      <alignment vertical="center"/>
    </xf>
    <xf numFmtId="176" fontId="9" fillId="3" borderId="63" xfId="0" applyNumberFormat="1" applyFont="1" applyFill="1" applyBorder="1">
      <alignment vertical="center"/>
    </xf>
    <xf numFmtId="176" fontId="9" fillId="3" borderId="33" xfId="0" applyNumberFormat="1" applyFont="1" applyFill="1" applyBorder="1">
      <alignment vertical="center"/>
    </xf>
    <xf numFmtId="0" fontId="9" fillId="0" borderId="19" xfId="0" applyFont="1" applyBorder="1" applyAlignment="1">
      <alignment horizontal="center" vertical="center"/>
    </xf>
    <xf numFmtId="0" fontId="9" fillId="3" borderId="2" xfId="0" applyFont="1" applyFill="1" applyBorder="1" applyAlignment="1">
      <alignment horizontal="center" vertical="center"/>
    </xf>
    <xf numFmtId="176" fontId="9" fillId="3" borderId="2" xfId="0" applyNumberFormat="1" applyFont="1" applyFill="1" applyBorder="1" applyAlignment="1">
      <alignment horizontal="center" vertical="center"/>
    </xf>
    <xf numFmtId="176" fontId="9" fillId="3" borderId="58" xfId="0" applyNumberFormat="1" applyFont="1" applyFill="1" applyBorder="1" applyAlignment="1">
      <alignment horizontal="center" vertical="center"/>
    </xf>
    <xf numFmtId="0" fontId="9" fillId="3" borderId="2"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48" xfId="0" applyFont="1" applyFill="1" applyBorder="1" applyAlignment="1" applyProtection="1">
      <alignment vertical="center" wrapText="1"/>
      <protection locked="0"/>
    </xf>
    <xf numFmtId="176" fontId="9" fillId="3" borderId="57" xfId="0" applyNumberFormat="1" applyFont="1" applyFill="1" applyBorder="1">
      <alignment vertical="center"/>
    </xf>
    <xf numFmtId="176" fontId="9" fillId="3" borderId="58" xfId="0" applyNumberFormat="1" applyFont="1" applyFill="1" applyBorder="1">
      <alignment vertical="center"/>
    </xf>
    <xf numFmtId="176" fontId="9" fillId="0" borderId="49" xfId="0" applyNumberFormat="1" applyFont="1" applyBorder="1">
      <alignment vertical="center"/>
    </xf>
    <xf numFmtId="176" fontId="9" fillId="0" borderId="19" xfId="0" applyNumberFormat="1" applyFont="1" applyBorder="1">
      <alignment vertical="center"/>
    </xf>
    <xf numFmtId="176" fontId="9" fillId="0" borderId="2" xfId="0" applyNumberFormat="1" applyFont="1" applyBorder="1">
      <alignment vertical="center"/>
    </xf>
    <xf numFmtId="176" fontId="9" fillId="0" borderId="4" xfId="0" applyNumberFormat="1" applyFont="1" applyBorder="1">
      <alignment vertical="center"/>
    </xf>
    <xf numFmtId="176" fontId="9" fillId="3" borderId="19" xfId="0" applyNumberFormat="1" applyFont="1" applyFill="1" applyBorder="1">
      <alignment vertical="center"/>
    </xf>
    <xf numFmtId="176" fontId="9" fillId="3" borderId="2" xfId="0" applyNumberFormat="1" applyFont="1" applyFill="1" applyBorder="1">
      <alignment vertical="center"/>
    </xf>
    <xf numFmtId="176" fontId="9" fillId="3" borderId="74" xfId="0" applyNumberFormat="1" applyFont="1" applyFill="1" applyBorder="1">
      <alignment vertical="center"/>
    </xf>
    <xf numFmtId="176" fontId="9" fillId="0" borderId="61" xfId="0" applyNumberFormat="1" applyFont="1" applyBorder="1">
      <alignment vertical="center"/>
    </xf>
    <xf numFmtId="177" fontId="9" fillId="3" borderId="59" xfId="0" applyNumberFormat="1" applyFont="1" applyFill="1" applyBorder="1">
      <alignment vertical="center"/>
    </xf>
    <xf numFmtId="38" fontId="9" fillId="0" borderId="92" xfId="0" applyNumberFormat="1" applyFont="1" applyBorder="1">
      <alignment vertical="center"/>
    </xf>
    <xf numFmtId="38" fontId="9" fillId="0" borderId="60" xfId="0" applyNumberFormat="1" applyFont="1" applyBorder="1">
      <alignment vertical="center"/>
    </xf>
    <xf numFmtId="176" fontId="9" fillId="3" borderId="61" xfId="0" applyNumberFormat="1" applyFont="1" applyFill="1" applyBorder="1">
      <alignment vertical="center"/>
    </xf>
    <xf numFmtId="38" fontId="14" fillId="4" borderId="59" xfId="0" applyNumberFormat="1" applyFont="1" applyFill="1" applyBorder="1">
      <alignment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0" fontId="9" fillId="0" borderId="88" xfId="0" applyFont="1" applyBorder="1" applyAlignment="1">
      <alignment horizontal="center" vertical="center"/>
    </xf>
    <xf numFmtId="176" fontId="9" fillId="0" borderId="88" xfId="0" applyNumberFormat="1" applyFont="1" applyBorder="1">
      <alignment vertical="center"/>
    </xf>
    <xf numFmtId="176" fontId="9" fillId="0" borderId="91" xfId="0" applyNumberFormat="1" applyFont="1" applyBorder="1">
      <alignment vertical="center"/>
    </xf>
    <xf numFmtId="176" fontId="9" fillId="0" borderId="89" xfId="0" applyNumberFormat="1" applyFont="1" applyBorder="1">
      <alignment vertical="center"/>
    </xf>
    <xf numFmtId="176" fontId="9" fillId="0" borderId="50" xfId="0" applyNumberFormat="1" applyFont="1" applyBorder="1">
      <alignment vertical="center"/>
    </xf>
    <xf numFmtId="176" fontId="9" fillId="0" borderId="51" xfId="0" applyNumberFormat="1" applyFont="1" applyBorder="1">
      <alignment vertical="center"/>
    </xf>
    <xf numFmtId="176" fontId="9" fillId="0" borderId="53" xfId="0" applyNumberFormat="1" applyFont="1" applyBorder="1">
      <alignment vertical="center"/>
    </xf>
    <xf numFmtId="176" fontId="9" fillId="0" borderId="65" xfId="0" applyNumberFormat="1" applyFont="1" applyBorder="1">
      <alignment vertical="center"/>
    </xf>
    <xf numFmtId="176" fontId="9" fillId="0" borderId="64" xfId="0" applyNumberFormat="1" applyFont="1" applyBorder="1">
      <alignment vertical="center"/>
    </xf>
    <xf numFmtId="176" fontId="9" fillId="0" borderId="52" xfId="0" applyNumberFormat="1" applyFont="1" applyBorder="1">
      <alignment vertical="center"/>
    </xf>
    <xf numFmtId="176" fontId="9" fillId="0" borderId="55" xfId="0" applyNumberFormat="1" applyFont="1" applyBorder="1">
      <alignment vertical="center"/>
    </xf>
    <xf numFmtId="176" fontId="9" fillId="0" borderId="54" xfId="0" applyNumberFormat="1" applyFont="1" applyBorder="1">
      <alignment vertical="center"/>
    </xf>
    <xf numFmtId="38" fontId="9" fillId="0" borderId="95" xfId="0" applyNumberFormat="1" applyFont="1" applyBorder="1">
      <alignment vertical="center"/>
    </xf>
    <xf numFmtId="38" fontId="9" fillId="0" borderId="28" xfId="0" applyNumberFormat="1" applyFont="1" applyBorder="1">
      <alignment vertical="center"/>
    </xf>
    <xf numFmtId="176" fontId="9" fillId="0" borderId="27" xfId="0" applyNumberFormat="1" applyFont="1" applyBorder="1">
      <alignment vertical="center"/>
    </xf>
    <xf numFmtId="38" fontId="14" fillId="4" borderId="21" xfId="0" applyNumberFormat="1" applyFont="1" applyFill="1" applyBorder="1">
      <alignment vertical="center"/>
    </xf>
    <xf numFmtId="0" fontId="3" fillId="0" borderId="102" xfId="0" applyFont="1" applyBorder="1" applyAlignment="1">
      <alignment horizontal="center" vertical="center"/>
    </xf>
    <xf numFmtId="0" fontId="3" fillId="3" borderId="3" xfId="0" applyFont="1" applyFill="1" applyBorder="1" applyAlignment="1" applyProtection="1">
      <alignment horizontal="center" vertical="center" wrapText="1"/>
      <protection locked="0"/>
    </xf>
    <xf numFmtId="0" fontId="3" fillId="3" borderId="99" xfId="0" applyFont="1" applyFill="1" applyBorder="1" applyAlignment="1" applyProtection="1">
      <alignment horizontal="center" vertical="center" wrapText="1"/>
      <protection locked="0"/>
    </xf>
    <xf numFmtId="176" fontId="3" fillId="0" borderId="99" xfId="0" applyNumberFormat="1" applyFont="1" applyBorder="1">
      <alignment vertical="center"/>
    </xf>
    <xf numFmtId="176" fontId="3" fillId="0" borderId="102" xfId="0" applyNumberFormat="1" applyFont="1" applyBorder="1">
      <alignment vertical="center"/>
    </xf>
    <xf numFmtId="176" fontId="3" fillId="0" borderId="3" xfId="0" applyNumberFormat="1" applyFont="1" applyBorder="1">
      <alignment vertical="center"/>
    </xf>
    <xf numFmtId="176" fontId="3" fillId="3" borderId="102" xfId="0" applyNumberFormat="1" applyFont="1" applyFill="1" applyBorder="1">
      <alignment vertical="center"/>
    </xf>
    <xf numFmtId="176" fontId="3" fillId="3" borderId="3" xfId="0" applyNumberFormat="1" applyFont="1" applyFill="1" applyBorder="1">
      <alignment vertical="center"/>
    </xf>
    <xf numFmtId="177" fontId="3" fillId="3" borderId="103" xfId="0" applyNumberFormat="1" applyFont="1" applyFill="1" applyBorder="1">
      <alignment vertical="center"/>
    </xf>
    <xf numFmtId="38" fontId="3" fillId="0" borderId="104" xfId="0" applyNumberFormat="1" applyFont="1" applyBorder="1">
      <alignment vertical="center"/>
    </xf>
    <xf numFmtId="38" fontId="3" fillId="0" borderId="99" xfId="0" applyNumberFormat="1" applyFont="1" applyBorder="1">
      <alignment vertical="center"/>
    </xf>
    <xf numFmtId="176" fontId="3" fillId="3" borderId="105" xfId="0" applyNumberFormat="1" applyFont="1" applyFill="1" applyBorder="1">
      <alignment vertical="center"/>
    </xf>
    <xf numFmtId="38" fontId="4" fillId="4" borderId="103" xfId="0" applyNumberFormat="1" applyFont="1" applyFill="1" applyBorder="1">
      <alignment vertical="center"/>
    </xf>
    <xf numFmtId="0" fontId="7" fillId="2" borderId="107"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110"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7" fillId="2" borderId="112" xfId="0" applyFont="1" applyFill="1" applyBorder="1" applyAlignment="1">
      <alignment horizontal="center" vertical="center"/>
    </xf>
    <xf numFmtId="38" fontId="4" fillId="4" borderId="113" xfId="0" applyNumberFormat="1" applyFont="1" applyFill="1" applyBorder="1">
      <alignment vertical="center"/>
    </xf>
    <xf numFmtId="176" fontId="3" fillId="0" borderId="114" xfId="0" applyNumberFormat="1" applyFont="1" applyBorder="1">
      <alignment vertical="center"/>
    </xf>
    <xf numFmtId="176" fontId="3" fillId="0" borderId="115" xfId="0" applyNumberFormat="1" applyFont="1" applyBorder="1">
      <alignment vertical="center"/>
    </xf>
    <xf numFmtId="38" fontId="3" fillId="0" borderId="116" xfId="0" applyNumberFormat="1" applyFont="1" applyBorder="1">
      <alignment vertical="center"/>
    </xf>
    <xf numFmtId="38" fontId="3" fillId="0" borderId="52" xfId="0" applyNumberFormat="1" applyFont="1" applyBorder="1">
      <alignment vertical="center"/>
    </xf>
    <xf numFmtId="0" fontId="9" fillId="0" borderId="1" xfId="0" applyFont="1" applyBorder="1">
      <alignment vertical="center"/>
    </xf>
    <xf numFmtId="0" fontId="8" fillId="0" borderId="2" xfId="0" applyFont="1" applyBorder="1" applyAlignment="1">
      <alignment horizontal="center" vertical="center" wrapText="1"/>
    </xf>
    <xf numFmtId="0" fontId="16" fillId="0" borderId="0" xfId="0" applyFont="1" applyProtection="1">
      <alignment vertical="center"/>
      <protection locked="0"/>
    </xf>
    <xf numFmtId="0" fontId="17" fillId="0" borderId="0" xfId="0" applyFont="1">
      <alignment vertical="center"/>
    </xf>
    <xf numFmtId="0" fontId="6" fillId="0" borderId="0" xfId="0" applyFont="1" applyProtection="1">
      <alignment vertical="center"/>
      <protection locked="0"/>
    </xf>
    <xf numFmtId="0" fontId="15" fillId="3" borderId="99" xfId="0" applyFont="1" applyFill="1" applyBorder="1" applyAlignment="1" applyProtection="1">
      <alignment horizontal="center" vertical="center"/>
      <protection locked="0"/>
    </xf>
    <xf numFmtId="14" fontId="3" fillId="3"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6" fillId="3" borderId="16"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lignment vertical="center"/>
    </xf>
    <xf numFmtId="176" fontId="3" fillId="0" borderId="119" xfId="0" applyNumberFormat="1" applyFont="1" applyBorder="1">
      <alignment vertical="center"/>
    </xf>
    <xf numFmtId="0" fontId="7" fillId="2" borderId="29" xfId="0" applyFont="1" applyFill="1" applyBorder="1" applyAlignment="1">
      <alignment horizontal="center" vertical="center"/>
    </xf>
    <xf numFmtId="176" fontId="3" fillId="3" borderId="58" xfId="0" applyNumberFormat="1" applyFont="1" applyFill="1" applyBorder="1">
      <alignment vertical="center"/>
    </xf>
    <xf numFmtId="0" fontId="7" fillId="2" borderId="96" xfId="0" applyFont="1" applyFill="1" applyBorder="1" applyAlignment="1">
      <alignment horizontal="center" vertical="center"/>
    </xf>
    <xf numFmtId="176" fontId="3" fillId="3" borderId="71" xfId="0" applyNumberFormat="1" applyFont="1" applyFill="1" applyBorder="1">
      <alignment vertical="center"/>
    </xf>
    <xf numFmtId="176" fontId="3" fillId="3" borderId="92" xfId="0" applyNumberFormat="1" applyFont="1" applyFill="1" applyBorder="1">
      <alignment vertical="center"/>
    </xf>
    <xf numFmtId="0" fontId="3" fillId="3" borderId="3" xfId="0"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178" fontId="3" fillId="3" borderId="71" xfId="0" applyNumberFormat="1" applyFont="1" applyFill="1" applyBorder="1" applyAlignment="1">
      <alignment vertical="center" shrinkToFit="1"/>
    </xf>
    <xf numFmtId="178" fontId="3" fillId="3" borderId="1" xfId="0" applyNumberFormat="1" applyFont="1" applyFill="1" applyBorder="1" applyAlignment="1">
      <alignment vertical="center" shrinkToFit="1"/>
    </xf>
    <xf numFmtId="176" fontId="3" fillId="5" borderId="7" xfId="0" applyNumberFormat="1" applyFont="1" applyFill="1" applyBorder="1" applyAlignment="1">
      <alignment horizontal="center" vertical="center"/>
    </xf>
    <xf numFmtId="0" fontId="3" fillId="5" borderId="3" xfId="0" applyFont="1" applyFill="1" applyBorder="1" applyAlignment="1" applyProtection="1">
      <alignment horizontal="center" vertical="center" wrapText="1"/>
      <protection locked="0"/>
    </xf>
    <xf numFmtId="0" fontId="3" fillId="5" borderId="99" xfId="0" applyFont="1" applyFill="1" applyBorder="1" applyAlignment="1" applyProtection="1">
      <alignment horizontal="center" vertical="center" wrapText="1"/>
      <protection locked="0"/>
    </xf>
    <xf numFmtId="176" fontId="3" fillId="5" borderId="105" xfId="0" applyNumberFormat="1" applyFont="1" applyFill="1" applyBorder="1">
      <alignment vertical="center"/>
    </xf>
    <xf numFmtId="0" fontId="20" fillId="0" borderId="0" xfId="0" applyFont="1" applyBorder="1" applyAlignment="1">
      <alignment vertical="center"/>
    </xf>
    <xf numFmtId="0" fontId="20" fillId="0" borderId="23" xfId="0" applyFont="1" applyBorder="1" applyAlignment="1">
      <alignment vertical="center"/>
    </xf>
    <xf numFmtId="0" fontId="20" fillId="0" borderId="63" xfId="0" applyFont="1" applyBorder="1" applyAlignment="1">
      <alignment vertical="center"/>
    </xf>
    <xf numFmtId="0" fontId="20" fillId="0" borderId="71" xfId="0" applyFont="1" applyBorder="1" applyAlignment="1">
      <alignment vertical="center"/>
    </xf>
    <xf numFmtId="0" fontId="19" fillId="0" borderId="1" xfId="0" applyFont="1" applyBorder="1" applyAlignment="1">
      <alignment horizontal="center" vertical="center"/>
    </xf>
    <xf numFmtId="0" fontId="9" fillId="0" borderId="9" xfId="0" applyFont="1" applyBorder="1" applyAlignment="1">
      <alignment horizontal="center" vertical="top" textRotation="255" wrapText="1"/>
    </xf>
    <xf numFmtId="0" fontId="9" fillId="0" borderId="7" xfId="0" applyFont="1" applyBorder="1" applyAlignment="1">
      <alignment horizontal="center" vertical="top" textRotation="255" wrapText="1"/>
    </xf>
    <xf numFmtId="0" fontId="9" fillId="0" borderId="15" xfId="0" applyFont="1" applyBorder="1" applyAlignment="1">
      <alignment horizontal="center" vertical="top" textRotation="255" wrapText="1"/>
    </xf>
    <xf numFmtId="0" fontId="3" fillId="0" borderId="0" xfId="0" applyFont="1" applyAlignment="1">
      <alignment horizontal="center" vertical="center" textRotation="255"/>
    </xf>
    <xf numFmtId="0" fontId="20" fillId="0" borderId="23" xfId="0" applyFont="1" applyBorder="1" applyAlignment="1">
      <alignment horizontal="left" vertical="center"/>
    </xf>
    <xf numFmtId="0" fontId="20" fillId="0" borderId="63" xfId="0" applyFont="1" applyBorder="1" applyAlignment="1">
      <alignment horizontal="left" vertical="center"/>
    </xf>
    <xf numFmtId="0" fontId="20" fillId="0" borderId="71" xfId="0" applyFont="1" applyBorder="1" applyAlignment="1">
      <alignment horizontal="left" vertical="center"/>
    </xf>
    <xf numFmtId="0" fontId="9" fillId="0" borderId="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19" fillId="0" borderId="23" xfId="0" applyFont="1" applyBorder="1" applyAlignment="1">
      <alignment horizontal="center" vertical="center"/>
    </xf>
    <xf numFmtId="0" fontId="19" fillId="0" borderId="63" xfId="0" applyFont="1" applyBorder="1" applyAlignment="1">
      <alignment horizontal="center" vertical="center"/>
    </xf>
    <xf numFmtId="0" fontId="19" fillId="0" borderId="71" xfId="0" applyFont="1" applyBorder="1" applyAlignment="1">
      <alignment horizontal="center" vertical="center"/>
    </xf>
    <xf numFmtId="0" fontId="3" fillId="0" borderId="86" xfId="0" applyFont="1" applyBorder="1" applyAlignment="1">
      <alignment horizontal="center" vertical="center" wrapText="1"/>
    </xf>
    <xf numFmtId="0" fontId="3" fillId="0" borderId="71" xfId="0" applyFont="1" applyBorder="1" applyAlignment="1">
      <alignment horizontal="center" vertical="center"/>
    </xf>
    <xf numFmtId="0" fontId="3" fillId="0" borderId="100" xfId="0" applyFont="1" applyBorder="1" applyAlignment="1">
      <alignment horizontal="center" vertical="center"/>
    </xf>
    <xf numFmtId="0" fontId="3" fillId="0" borderId="9" xfId="0" applyFont="1" applyBorder="1" applyAlignment="1">
      <alignment horizontal="center" vertical="center" textRotation="255" wrapTex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0" xfId="0" applyFont="1" applyBorder="1" applyAlignment="1">
      <alignment horizontal="center" vertical="center"/>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3" fillId="0" borderId="62" xfId="0" applyFont="1" applyBorder="1" applyAlignment="1">
      <alignment horizontal="left" vertical="center" wrapText="1"/>
    </xf>
    <xf numFmtId="0" fontId="6" fillId="3" borderId="16" xfId="0" applyFont="1" applyFill="1" applyBorder="1" applyAlignment="1" applyProtection="1">
      <alignment horizontal="left" vertical="center"/>
      <protection locked="0"/>
    </xf>
    <xf numFmtId="0" fontId="18" fillId="0" borderId="0" xfId="0" applyFont="1" applyAlignment="1">
      <alignment horizontal="center" vertical="center"/>
    </xf>
    <xf numFmtId="0" fontId="3" fillId="0" borderId="24" xfId="0" applyFont="1" applyBorder="1" applyAlignment="1">
      <alignment horizontal="center" vertical="center" textRotation="255"/>
    </xf>
    <xf numFmtId="0" fontId="3" fillId="0" borderId="21" xfId="0" applyFont="1" applyBorder="1" applyAlignment="1">
      <alignment horizontal="center" vertical="center" textRotation="255"/>
    </xf>
    <xf numFmtId="0" fontId="9" fillId="0" borderId="117" xfId="0" applyFont="1" applyBorder="1" applyAlignment="1">
      <alignment horizontal="center" vertical="center" textRotation="255" wrapText="1"/>
    </xf>
    <xf numFmtId="0" fontId="9" fillId="0" borderId="118" xfId="0" applyFont="1" applyBorder="1" applyAlignment="1">
      <alignment horizontal="center" vertical="center" textRotation="255" wrapText="1"/>
    </xf>
    <xf numFmtId="0" fontId="9" fillId="0" borderId="120" xfId="0" applyFont="1" applyBorder="1" applyAlignment="1">
      <alignment horizontal="center" vertical="center" textRotation="255" wrapText="1"/>
    </xf>
    <xf numFmtId="0" fontId="3" fillId="0" borderId="87"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01" xfId="0" applyFont="1" applyBorder="1" applyAlignment="1">
      <alignment horizontal="center" vertical="center" wrapText="1"/>
    </xf>
    <xf numFmtId="0" fontId="9" fillId="0" borderId="19"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Alignment="1">
      <alignment horizontal="center" vertical="center" textRotation="255"/>
    </xf>
    <xf numFmtId="0" fontId="9" fillId="0" borderId="16" xfId="0" applyFont="1" applyBorder="1" applyAlignment="1">
      <alignment horizontal="center" vertical="center" textRotation="255"/>
    </xf>
    <xf numFmtId="0" fontId="9" fillId="0" borderId="68" xfId="0" applyFont="1" applyBorder="1" applyAlignment="1">
      <alignment horizontal="center" vertical="center" textRotation="255"/>
    </xf>
    <xf numFmtId="0" fontId="9" fillId="0" borderId="55"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2"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6" xfId="0" applyFont="1" applyBorder="1" applyAlignment="1">
      <alignment horizontal="center" vertical="center" textRotation="255"/>
    </xf>
    <xf numFmtId="0" fontId="9" fillId="0" borderId="47" xfId="0" applyFont="1" applyBorder="1" applyAlignment="1">
      <alignment horizontal="center" vertical="center" textRotation="255"/>
    </xf>
    <xf numFmtId="0" fontId="9" fillId="0" borderId="80" xfId="0" applyFont="1" applyBorder="1" applyAlignment="1">
      <alignment horizontal="center" vertical="center"/>
    </xf>
    <xf numFmtId="0" fontId="9" fillId="0" borderId="78" xfId="0" applyFont="1" applyBorder="1" applyAlignment="1">
      <alignment horizontal="center" vertical="center"/>
    </xf>
    <xf numFmtId="0" fontId="9" fillId="0" borderId="81"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69" xfId="0" applyFont="1" applyBorder="1" applyAlignment="1">
      <alignment horizontal="center" vertical="center" textRotation="255"/>
    </xf>
    <xf numFmtId="0" fontId="9" fillId="0" borderId="82" xfId="0" applyFont="1" applyBorder="1" applyAlignment="1">
      <alignment horizontal="center" vertical="center" wrapText="1"/>
    </xf>
    <xf numFmtId="0" fontId="9" fillId="0" borderId="83" xfId="0" applyFont="1" applyBorder="1" applyAlignment="1">
      <alignment horizontal="center" vertical="center"/>
    </xf>
    <xf numFmtId="0" fontId="9" fillId="0" borderId="93" xfId="0" applyFont="1" applyBorder="1" applyAlignment="1">
      <alignment horizontal="center" vertical="center" textRotation="255"/>
    </xf>
    <xf numFmtId="0" fontId="9" fillId="0" borderId="63" xfId="0" applyFont="1" applyBorder="1" applyAlignment="1">
      <alignment horizontal="center" vertical="center" textRotation="255"/>
    </xf>
    <xf numFmtId="0" fontId="9" fillId="0" borderId="94" xfId="0" applyFont="1" applyBorder="1" applyAlignment="1">
      <alignment horizontal="center" vertical="center" textRotation="255"/>
    </xf>
    <xf numFmtId="0" fontId="9" fillId="0" borderId="24" xfId="0" applyFont="1" applyBorder="1" applyAlignment="1">
      <alignment horizontal="center" vertical="center" textRotation="255" wrapText="1"/>
    </xf>
    <xf numFmtId="0" fontId="9" fillId="0" borderId="25"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86" xfId="0" applyFont="1" applyBorder="1" applyAlignment="1">
      <alignment horizontal="center" vertical="center" wrapText="1"/>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8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1" fillId="3" borderId="16" xfId="0" applyFont="1" applyFill="1" applyBorder="1" applyAlignment="1" applyProtection="1">
      <alignment horizontal="right" vertical="center"/>
      <protection locked="0"/>
    </xf>
    <xf numFmtId="0" fontId="9" fillId="0" borderId="24" xfId="0" applyFont="1" applyBorder="1" applyAlignment="1">
      <alignment horizontal="center" vertical="center" textRotation="255"/>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34"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6" xfId="0" applyFont="1" applyBorder="1" applyAlignment="1">
      <alignment horizontal="center" vertical="center" wrapText="1"/>
    </xf>
    <xf numFmtId="0" fontId="8" fillId="0" borderId="7"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3" xfId="0" applyFont="1" applyBorder="1" applyAlignment="1">
      <alignment horizontal="center" vertical="center"/>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1383031</xdr:colOff>
      <xdr:row>0</xdr:row>
      <xdr:rowOff>200025</xdr:rowOff>
    </xdr:from>
    <xdr:to>
      <xdr:col>3</xdr:col>
      <xdr:colOff>38101</xdr:colOff>
      <xdr:row>1</xdr:row>
      <xdr:rowOff>131445</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1383031" y="200025"/>
          <a:ext cx="2446020" cy="4552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8635E-A64F-4F58-BA4D-F424A1E21EF9}">
  <sheetPr>
    <tabColor rgb="FFFFFF00"/>
    <pageSetUpPr fitToPage="1"/>
  </sheetPr>
  <dimension ref="A1:AG40"/>
  <sheetViews>
    <sheetView showGridLines="0" tabSelected="1" topLeftCell="B1" zoomScale="70" zoomScaleNormal="70" workbookViewId="0">
      <pane xSplit="1" ySplit="12" topLeftCell="C13" activePane="bottomRight" state="frozen"/>
      <selection pane="topRight" activeCell="C1" sqref="C1"/>
      <selection pane="bottomLeft" activeCell="B8" sqref="B8"/>
      <selection pane="bottomRight" activeCell="L3" sqref="L3"/>
    </sheetView>
  </sheetViews>
  <sheetFormatPr defaultColWidth="9" defaultRowHeight="18.75" customHeight="1"/>
  <cols>
    <col min="1" max="1" width="12.625" style="1" hidden="1" customWidth="1"/>
    <col min="2" max="2" width="5.25" style="1" customWidth="1"/>
    <col min="3" max="3" width="25.625" style="1" customWidth="1"/>
    <col min="4" max="7" width="10.625" style="1" customWidth="1"/>
    <col min="8" max="8" width="10.5" style="1" customWidth="1"/>
    <col min="9" max="9" width="15" style="1" customWidth="1"/>
    <col min="10" max="10" width="9" style="1" customWidth="1"/>
    <col min="11" max="12" width="15.625" style="1" customWidth="1"/>
    <col min="13" max="28" width="8.625" style="1" customWidth="1"/>
    <col min="29" max="29" width="9" style="1" customWidth="1"/>
    <col min="30" max="31" width="10.625" style="1" customWidth="1"/>
    <col min="32" max="32" width="10.875" style="1" bestFit="1" customWidth="1"/>
    <col min="33" max="33" width="10.625" style="1" customWidth="1"/>
    <col min="34" max="16384" width="9" style="1"/>
  </cols>
  <sheetData>
    <row r="1" spans="1:33" ht="41.25">
      <c r="B1" s="245"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row>
    <row r="2" spans="1:33" ht="41.2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7"/>
    </row>
    <row r="3" spans="1:33" ht="41.25" customHeight="1">
      <c r="B3" s="25"/>
      <c r="Z3" s="211" t="s">
        <v>151</v>
      </c>
      <c r="AA3" s="212"/>
      <c r="AB3" s="213"/>
      <c r="AC3" s="206"/>
      <c r="AD3" s="206"/>
      <c r="AE3" s="206"/>
      <c r="AF3" s="206"/>
      <c r="AG3" s="206"/>
    </row>
    <row r="4" spans="1:33" ht="41.45" customHeight="1">
      <c r="B4" s="25"/>
      <c r="Z4" s="211" t="s">
        <v>152</v>
      </c>
      <c r="AA4" s="212"/>
      <c r="AB4" s="213"/>
      <c r="AC4" s="206"/>
      <c r="AD4" s="206"/>
      <c r="AE4" s="206"/>
      <c r="AF4" s="206"/>
      <c r="AG4" s="206"/>
    </row>
    <row r="5" spans="1:33" ht="41.45" customHeight="1">
      <c r="B5" s="25"/>
      <c r="Z5" s="211" t="s">
        <v>153</v>
      </c>
      <c r="AA5" s="212"/>
      <c r="AB5" s="213"/>
      <c r="AC5" s="206"/>
      <c r="AD5" s="206"/>
      <c r="AE5" s="206"/>
      <c r="AF5" s="206"/>
      <c r="AG5" s="206"/>
    </row>
    <row r="6" spans="1:33" ht="41.45" customHeight="1">
      <c r="B6" s="25"/>
      <c r="Y6" s="202"/>
      <c r="Z6" s="203" t="s">
        <v>154</v>
      </c>
      <c r="AA6" s="204"/>
      <c r="AB6" s="205"/>
      <c r="AC6" s="221"/>
      <c r="AD6" s="222"/>
      <c r="AE6" s="222"/>
      <c r="AF6" s="222"/>
      <c r="AG6" s="223"/>
    </row>
    <row r="7" spans="1:33" ht="25.5" thickBot="1">
      <c r="B7" s="244" t="s">
        <v>158</v>
      </c>
      <c r="C7" s="244"/>
      <c r="D7" s="180"/>
      <c r="E7" s="180"/>
      <c r="F7" s="180"/>
      <c r="G7" s="180"/>
      <c r="H7" s="44"/>
      <c r="I7" s="43"/>
      <c r="J7" s="25"/>
      <c r="K7" s="25"/>
      <c r="AF7" s="24"/>
      <c r="AG7" s="24"/>
    </row>
    <row r="8" spans="1:33" ht="36.75" customHeight="1">
      <c r="A8" s="246" t="s">
        <v>2</v>
      </c>
      <c r="B8" s="183" t="s">
        <v>3</v>
      </c>
      <c r="C8" s="219" t="s">
        <v>4</v>
      </c>
      <c r="D8" s="248" t="s">
        <v>5</v>
      </c>
      <c r="E8" s="214" t="s">
        <v>6</v>
      </c>
      <c r="F8" s="207" t="s">
        <v>7</v>
      </c>
      <c r="G8" s="207" t="s">
        <v>8</v>
      </c>
      <c r="H8" s="214" t="s">
        <v>9</v>
      </c>
      <c r="I8" s="214" t="s">
        <v>10</v>
      </c>
      <c r="J8" s="214" t="s">
        <v>11</v>
      </c>
      <c r="K8" s="219" t="s">
        <v>12</v>
      </c>
      <c r="L8" s="227" t="s">
        <v>13</v>
      </c>
      <c r="M8" s="228" t="s">
        <v>14</v>
      </c>
      <c r="N8" s="229"/>
      <c r="O8" s="229"/>
      <c r="P8" s="229"/>
      <c r="Q8" s="238" t="s">
        <v>15</v>
      </c>
      <c r="R8" s="239"/>
      <c r="S8" s="239"/>
      <c r="T8" s="240"/>
      <c r="U8" s="228" t="s">
        <v>16</v>
      </c>
      <c r="V8" s="229"/>
      <c r="W8" s="229"/>
      <c r="X8" s="229"/>
      <c r="Y8" s="228" t="s">
        <v>17</v>
      </c>
      <c r="Z8" s="229"/>
      <c r="AA8" s="229"/>
      <c r="AB8" s="229"/>
      <c r="AC8" s="241" t="s">
        <v>18</v>
      </c>
      <c r="AD8" s="224" t="s">
        <v>19</v>
      </c>
      <c r="AE8" s="251" t="s">
        <v>20</v>
      </c>
      <c r="AF8" s="231" t="s">
        <v>21</v>
      </c>
      <c r="AG8" s="233" t="s">
        <v>22</v>
      </c>
    </row>
    <row r="9" spans="1:33" ht="9" customHeight="1">
      <c r="A9" s="242"/>
      <c r="B9" s="184"/>
      <c r="C9" s="220"/>
      <c r="D9" s="249"/>
      <c r="E9" s="217"/>
      <c r="F9" s="208"/>
      <c r="G9" s="208"/>
      <c r="H9" s="215"/>
      <c r="I9" s="217"/>
      <c r="J9" s="217"/>
      <c r="K9" s="220"/>
      <c r="L9" s="215"/>
      <c r="M9" s="18"/>
      <c r="Q9" s="30"/>
      <c r="U9" s="18"/>
      <c r="Y9" s="18"/>
      <c r="AC9" s="242"/>
      <c r="AD9" s="225"/>
      <c r="AE9" s="252"/>
      <c r="AF9" s="232"/>
      <c r="AG9" s="234"/>
    </row>
    <row r="10" spans="1:33" ht="58.5" customHeight="1">
      <c r="A10" s="242"/>
      <c r="B10" s="184"/>
      <c r="C10" s="220"/>
      <c r="D10" s="249"/>
      <c r="E10" s="217"/>
      <c r="F10" s="208"/>
      <c r="G10" s="208"/>
      <c r="H10" s="215"/>
      <c r="I10" s="217"/>
      <c r="J10" s="217"/>
      <c r="K10" s="220"/>
      <c r="L10" s="215"/>
      <c r="M10" s="235" t="s">
        <v>23</v>
      </c>
      <c r="N10" s="237" t="s">
        <v>24</v>
      </c>
      <c r="O10" s="237" t="s">
        <v>25</v>
      </c>
      <c r="P10" s="210" t="s">
        <v>26</v>
      </c>
      <c r="Q10" s="235" t="s">
        <v>27</v>
      </c>
      <c r="R10" s="237" t="s">
        <v>28</v>
      </c>
      <c r="S10" s="237" t="s">
        <v>29</v>
      </c>
      <c r="T10" s="210" t="s">
        <v>26</v>
      </c>
      <c r="U10" s="235" t="s">
        <v>27</v>
      </c>
      <c r="V10" s="237" t="s">
        <v>28</v>
      </c>
      <c r="W10" s="237" t="s">
        <v>29</v>
      </c>
      <c r="X10" s="210" t="s">
        <v>26</v>
      </c>
      <c r="Y10" s="235" t="s">
        <v>27</v>
      </c>
      <c r="Z10" s="237" t="s">
        <v>28</v>
      </c>
      <c r="AA10" s="237" t="s">
        <v>29</v>
      </c>
      <c r="AB10" s="210" t="s">
        <v>26</v>
      </c>
      <c r="AC10" s="242"/>
      <c r="AD10" s="225"/>
      <c r="AE10" s="252"/>
      <c r="AF10" s="232"/>
      <c r="AG10" s="234"/>
    </row>
    <row r="11" spans="1:33" ht="86.25" customHeight="1" thickBot="1">
      <c r="A11" s="247"/>
      <c r="B11" s="184"/>
      <c r="C11" s="220"/>
      <c r="D11" s="250"/>
      <c r="E11" s="218"/>
      <c r="F11" s="209"/>
      <c r="G11" s="209"/>
      <c r="H11" s="216"/>
      <c r="I11" s="218"/>
      <c r="J11" s="217"/>
      <c r="K11" s="220"/>
      <c r="L11" s="215"/>
      <c r="M11" s="236"/>
      <c r="N11" s="220"/>
      <c r="O11" s="220"/>
      <c r="P11" s="210"/>
      <c r="Q11" s="236"/>
      <c r="R11" s="220"/>
      <c r="S11" s="220"/>
      <c r="T11" s="210"/>
      <c r="U11" s="236"/>
      <c r="V11" s="220"/>
      <c r="W11" s="220"/>
      <c r="X11" s="210"/>
      <c r="Y11" s="236"/>
      <c r="Z11" s="220"/>
      <c r="AA11" s="220"/>
      <c r="AB11" s="210"/>
      <c r="AC11" s="242"/>
      <c r="AD11" s="226"/>
      <c r="AE11" s="253"/>
      <c r="AF11" s="232"/>
      <c r="AG11" s="234"/>
    </row>
    <row r="12" spans="1:33" ht="21" customHeight="1" thickBot="1">
      <c r="A12" s="33">
        <v>0</v>
      </c>
      <c r="B12" s="163">
        <v>1</v>
      </c>
      <c r="C12" s="164">
        <v>3</v>
      </c>
      <c r="D12" s="191">
        <v>4</v>
      </c>
      <c r="E12" s="189">
        <v>5</v>
      </c>
      <c r="F12" s="189"/>
      <c r="G12" s="189"/>
      <c r="H12" s="164"/>
      <c r="I12" s="164"/>
      <c r="J12" s="166"/>
      <c r="K12" s="164">
        <v>2</v>
      </c>
      <c r="L12" s="165"/>
      <c r="M12" s="163">
        <v>4</v>
      </c>
      <c r="N12" s="164">
        <v>5</v>
      </c>
      <c r="O12" s="164">
        <v>6</v>
      </c>
      <c r="P12" s="166">
        <v>9</v>
      </c>
      <c r="Q12" s="163">
        <v>11</v>
      </c>
      <c r="R12" s="164">
        <v>12</v>
      </c>
      <c r="S12" s="164">
        <v>13</v>
      </c>
      <c r="T12" s="166">
        <v>15</v>
      </c>
      <c r="U12" s="163">
        <v>17</v>
      </c>
      <c r="V12" s="164">
        <v>18</v>
      </c>
      <c r="W12" s="164">
        <v>19</v>
      </c>
      <c r="X12" s="166">
        <v>22</v>
      </c>
      <c r="Y12" s="163">
        <v>17</v>
      </c>
      <c r="Z12" s="164">
        <v>18</v>
      </c>
      <c r="AA12" s="164">
        <v>19</v>
      </c>
      <c r="AB12" s="166">
        <v>22</v>
      </c>
      <c r="AC12" s="167"/>
      <c r="AD12" s="168">
        <v>32</v>
      </c>
      <c r="AE12" s="169">
        <v>33</v>
      </c>
      <c r="AF12" s="170">
        <v>34</v>
      </c>
      <c r="AG12" s="167">
        <v>37</v>
      </c>
    </row>
    <row r="13" spans="1:33" ht="39.950000000000003" customHeight="1" thickBot="1">
      <c r="A13" s="2"/>
      <c r="B13" s="150">
        <v>1</v>
      </c>
      <c r="C13" s="194"/>
      <c r="D13" s="196"/>
      <c r="E13" s="197"/>
      <c r="F13" s="197"/>
      <c r="G13" s="197"/>
      <c r="H13" s="198"/>
      <c r="I13" s="182"/>
      <c r="J13" s="181"/>
      <c r="K13" s="199"/>
      <c r="L13" s="200"/>
      <c r="M13" s="34"/>
      <c r="N13" s="35"/>
      <c r="O13" s="35"/>
      <c r="P13" s="153">
        <f t="shared" ref="P13" si="0">SUM(M13:O13)</f>
        <v>0</v>
      </c>
      <c r="Q13" s="34"/>
      <c r="R13" s="35"/>
      <c r="S13" s="35"/>
      <c r="T13" s="153">
        <f t="shared" ref="T13" si="1">SUM(Q13:S13)</f>
        <v>0</v>
      </c>
      <c r="U13" s="154">
        <f>M13-Q13</f>
        <v>0</v>
      </c>
      <c r="V13" s="155">
        <f t="shared" ref="V13:W13" si="2">N13-R13</f>
        <v>0</v>
      </c>
      <c r="W13" s="155">
        <f t="shared" si="2"/>
        <v>0</v>
      </c>
      <c r="X13" s="153">
        <f t="shared" ref="X13" si="3">SUM(U13:W13)</f>
        <v>0</v>
      </c>
      <c r="Y13" s="156"/>
      <c r="Z13" s="157"/>
      <c r="AA13" s="157"/>
      <c r="AB13" s="153">
        <f t="shared" ref="AB13" si="4">SUM(Y13:AA13)</f>
        <v>0</v>
      </c>
      <c r="AC13" s="158"/>
      <c r="AD13" s="159">
        <v>4104</v>
      </c>
      <c r="AE13" s="160">
        <f t="shared" ref="AE13" si="5">X13*AD13</f>
        <v>0</v>
      </c>
      <c r="AF13" s="201"/>
      <c r="AG13" s="162">
        <f>AE13-AF13</f>
        <v>0</v>
      </c>
    </row>
    <row r="14" spans="1:33" ht="39.950000000000003" customHeight="1" thickTop="1" thickBot="1">
      <c r="A14" s="26"/>
      <c r="B14" s="22" t="s">
        <v>26</v>
      </c>
      <c r="C14" s="38"/>
      <c r="D14" s="188"/>
      <c r="E14" s="38"/>
      <c r="F14" s="38"/>
      <c r="G14" s="38"/>
      <c r="H14" s="38"/>
      <c r="I14" s="38"/>
      <c r="J14" s="135"/>
      <c r="K14" s="188"/>
      <c r="L14" s="42"/>
      <c r="M14" s="19">
        <f t="shared" ref="M14:AB14" si="6">SUBTOTAL(9,M13:M13)</f>
        <v>0</v>
      </c>
      <c r="N14" s="20">
        <f t="shared" si="6"/>
        <v>0</v>
      </c>
      <c r="O14" s="20">
        <f t="shared" si="6"/>
        <v>0</v>
      </c>
      <c r="P14" s="21">
        <f t="shared" si="6"/>
        <v>0</v>
      </c>
      <c r="Q14" s="19">
        <f t="shared" si="6"/>
        <v>0</v>
      </c>
      <c r="R14" s="20">
        <f t="shared" si="6"/>
        <v>0</v>
      </c>
      <c r="S14" s="20">
        <f t="shared" si="6"/>
        <v>0</v>
      </c>
      <c r="T14" s="21">
        <f t="shared" si="6"/>
        <v>0</v>
      </c>
      <c r="U14" s="19">
        <f t="shared" si="6"/>
        <v>0</v>
      </c>
      <c r="V14" s="20">
        <f t="shared" si="6"/>
        <v>0</v>
      </c>
      <c r="W14" s="20">
        <f t="shared" si="6"/>
        <v>0</v>
      </c>
      <c r="X14" s="32">
        <f t="shared" si="6"/>
        <v>0</v>
      </c>
      <c r="Y14" s="19">
        <f t="shared" si="6"/>
        <v>0</v>
      </c>
      <c r="Z14" s="20">
        <f t="shared" si="6"/>
        <v>0</v>
      </c>
      <c r="AA14" s="20">
        <f t="shared" si="6"/>
        <v>0</v>
      </c>
      <c r="AB14" s="32">
        <f t="shared" si="6"/>
        <v>0</v>
      </c>
      <c r="AC14" s="172"/>
      <c r="AD14" s="174"/>
      <c r="AE14" s="175">
        <f>SUBTOTAL(9,AE13:AE13)</f>
        <v>0</v>
      </c>
      <c r="AF14" s="173">
        <f>SUBTOTAL(9,AF13:AF13)</f>
        <v>0</v>
      </c>
      <c r="AG14" s="171">
        <f>SUBTOTAL(9,AG13:AG13)</f>
        <v>0</v>
      </c>
    </row>
    <row r="15" spans="1:33" ht="51.75" customHeight="1">
      <c r="D15" s="243" t="s">
        <v>30</v>
      </c>
      <c r="E15" s="243"/>
      <c r="F15" s="243"/>
      <c r="G15" s="243"/>
      <c r="H15" s="243"/>
      <c r="I15" s="243"/>
      <c r="J15" s="1">
        <v>1</v>
      </c>
      <c r="K15" s="178" t="s">
        <v>31</v>
      </c>
      <c r="N15" s="179"/>
      <c r="AC15" s="1" t="s">
        <v>32</v>
      </c>
    </row>
    <row r="16" spans="1:33" ht="32.25" customHeight="1">
      <c r="D16" s="230" t="s">
        <v>33</v>
      </c>
      <c r="E16" s="230"/>
      <c r="F16" s="230"/>
      <c r="G16" s="230"/>
      <c r="H16" s="230"/>
      <c r="I16" s="230"/>
      <c r="J16" s="1">
        <v>2</v>
      </c>
      <c r="K16" s="178" t="s">
        <v>34</v>
      </c>
    </row>
    <row r="17" spans="4:14" ht="30.75" customHeight="1">
      <c r="D17" s="1" t="s">
        <v>155</v>
      </c>
      <c r="J17" s="1">
        <v>3</v>
      </c>
      <c r="K17" s="178" t="s">
        <v>35</v>
      </c>
      <c r="N17" s="179"/>
    </row>
    <row r="18" spans="4:14">
      <c r="D18" s="1" t="s">
        <v>36</v>
      </c>
      <c r="J18" s="1">
        <v>4</v>
      </c>
      <c r="K18" s="178" t="s">
        <v>37</v>
      </c>
      <c r="N18" s="179"/>
    </row>
    <row r="19" spans="4:14" ht="18.75" customHeight="1">
      <c r="J19" s="1">
        <v>5</v>
      </c>
      <c r="K19" s="178" t="s">
        <v>38</v>
      </c>
      <c r="N19" s="179"/>
    </row>
    <row r="20" spans="4:14" ht="18.75" customHeight="1">
      <c r="J20" s="1">
        <v>6</v>
      </c>
      <c r="K20" s="178" t="s">
        <v>39</v>
      </c>
      <c r="N20" s="179"/>
    </row>
    <row r="21" spans="4:14" ht="18.75" customHeight="1">
      <c r="J21" s="1">
        <v>7</v>
      </c>
      <c r="K21" s="178" t="s">
        <v>40</v>
      </c>
      <c r="N21" s="179"/>
    </row>
    <row r="22" spans="4:14" ht="18.75" customHeight="1">
      <c r="J22" s="1">
        <v>8</v>
      </c>
      <c r="K22" s="178" t="s">
        <v>2</v>
      </c>
      <c r="N22" s="179"/>
    </row>
    <row r="23" spans="4:14" ht="18.75" customHeight="1">
      <c r="J23" s="1">
        <v>9</v>
      </c>
      <c r="K23" s="178" t="s">
        <v>41</v>
      </c>
      <c r="N23" s="179"/>
    </row>
    <row r="24" spans="4:14" ht="18.75" customHeight="1">
      <c r="J24" s="1">
        <v>10</v>
      </c>
      <c r="K24" s="178" t="s">
        <v>42</v>
      </c>
      <c r="N24" s="179"/>
    </row>
    <row r="25" spans="4:14" ht="18.75" customHeight="1">
      <c r="J25" s="1">
        <v>11</v>
      </c>
      <c r="K25" s="178" t="s">
        <v>43</v>
      </c>
      <c r="N25" s="179"/>
    </row>
    <row r="26" spans="4:14" ht="18.75" customHeight="1">
      <c r="J26" s="1">
        <v>12</v>
      </c>
      <c r="K26" s="178" t="s">
        <v>44</v>
      </c>
      <c r="N26" s="179"/>
    </row>
    <row r="27" spans="4:14" ht="18.75" customHeight="1">
      <c r="J27" s="1">
        <v>13</v>
      </c>
      <c r="K27" s="178" t="s">
        <v>45</v>
      </c>
      <c r="N27" s="179"/>
    </row>
    <row r="28" spans="4:14" ht="18.75" customHeight="1">
      <c r="J28" s="1">
        <v>14</v>
      </c>
      <c r="K28" s="178" t="s">
        <v>46</v>
      </c>
      <c r="N28" s="179"/>
    </row>
    <row r="29" spans="4:14" ht="18.75" customHeight="1">
      <c r="J29" s="1">
        <v>15</v>
      </c>
      <c r="K29" s="178" t="s">
        <v>47</v>
      </c>
      <c r="N29" s="179"/>
    </row>
    <row r="30" spans="4:14" ht="18.75" customHeight="1">
      <c r="J30" s="1">
        <v>16</v>
      </c>
      <c r="K30" s="178" t="s">
        <v>48</v>
      </c>
      <c r="N30" s="179"/>
    </row>
    <row r="31" spans="4:14" ht="18.75" customHeight="1">
      <c r="J31" s="1">
        <v>17</v>
      </c>
      <c r="K31" s="178" t="s">
        <v>49</v>
      </c>
      <c r="N31" s="179"/>
    </row>
    <row r="32" spans="4:14" ht="18.75" customHeight="1">
      <c r="J32" s="1">
        <v>18</v>
      </c>
      <c r="K32" s="178" t="s">
        <v>50</v>
      </c>
      <c r="N32" s="179"/>
    </row>
    <row r="33" spans="10:14" ht="18.75" customHeight="1">
      <c r="J33" s="1">
        <v>19</v>
      </c>
      <c r="K33" s="178" t="s">
        <v>51</v>
      </c>
      <c r="N33" s="179"/>
    </row>
    <row r="34" spans="10:14" ht="18.75" customHeight="1">
      <c r="J34" s="1">
        <v>20</v>
      </c>
      <c r="K34" s="178" t="s">
        <v>52</v>
      </c>
      <c r="N34" s="179"/>
    </row>
    <row r="35" spans="10:14" ht="18.75" customHeight="1">
      <c r="J35" s="1">
        <v>21</v>
      </c>
      <c r="K35" s="178" t="s">
        <v>53</v>
      </c>
      <c r="N35" s="179"/>
    </row>
    <row r="36" spans="10:14" ht="18.75" customHeight="1">
      <c r="J36" s="1">
        <v>22</v>
      </c>
      <c r="K36" s="178" t="s">
        <v>54</v>
      </c>
      <c r="N36" s="179"/>
    </row>
    <row r="37" spans="10:14" ht="18.75" customHeight="1">
      <c r="J37" s="1">
        <v>23</v>
      </c>
      <c r="K37" s="178" t="s">
        <v>55</v>
      </c>
      <c r="N37" s="179"/>
    </row>
    <row r="38" spans="10:14" ht="18.75" customHeight="1">
      <c r="J38" s="1">
        <v>24</v>
      </c>
      <c r="K38" s="178" t="s">
        <v>56</v>
      </c>
      <c r="N38" s="179"/>
    </row>
    <row r="39" spans="10:14" ht="18.75" customHeight="1">
      <c r="J39" s="1">
        <v>25</v>
      </c>
      <c r="K39" s="178" t="s">
        <v>57</v>
      </c>
      <c r="N39" s="179"/>
    </row>
    <row r="40" spans="10:14" ht="18.75" customHeight="1">
      <c r="J40" s="1">
        <v>26</v>
      </c>
      <c r="K40" s="178" t="s">
        <v>58</v>
      </c>
      <c r="N40" s="179"/>
    </row>
  </sheetData>
  <autoFilter ref="A12:AG12" xr:uid="{00000000-0009-0000-0000-000000000000}"/>
  <mergeCells count="47">
    <mergeCell ref="B7:C7"/>
    <mergeCell ref="B1:AG1"/>
    <mergeCell ref="A8:A11"/>
    <mergeCell ref="C8:C11"/>
    <mergeCell ref="D8:D11"/>
    <mergeCell ref="E8:E11"/>
    <mergeCell ref="F8:F11"/>
    <mergeCell ref="AE8:AE11"/>
    <mergeCell ref="U10:U11"/>
    <mergeCell ref="V10:V11"/>
    <mergeCell ref="W10:W11"/>
    <mergeCell ref="X10:X11"/>
    <mergeCell ref="Y10:Y11"/>
    <mergeCell ref="Z10:Z11"/>
    <mergeCell ref="AA10:AA11"/>
    <mergeCell ref="D16:I16"/>
    <mergeCell ref="AF8:AF11"/>
    <mergeCell ref="AG8:AG11"/>
    <mergeCell ref="M10:M11"/>
    <mergeCell ref="N10:N11"/>
    <mergeCell ref="O10:O11"/>
    <mergeCell ref="P10:P11"/>
    <mergeCell ref="Q10:Q11"/>
    <mergeCell ref="R10:R11"/>
    <mergeCell ref="S10:S11"/>
    <mergeCell ref="T10:T11"/>
    <mergeCell ref="Q8:T8"/>
    <mergeCell ref="U8:X8"/>
    <mergeCell ref="Y8:AB8"/>
    <mergeCell ref="AC8:AC11"/>
    <mergeCell ref="D15:I15"/>
    <mergeCell ref="AC4:AG4"/>
    <mergeCell ref="AC5:AG5"/>
    <mergeCell ref="AC3:AG3"/>
    <mergeCell ref="G8:G11"/>
    <mergeCell ref="AB10:AB11"/>
    <mergeCell ref="Z5:AB5"/>
    <mergeCell ref="Z4:AB4"/>
    <mergeCell ref="Z3:AB3"/>
    <mergeCell ref="H8:H11"/>
    <mergeCell ref="I8:I11"/>
    <mergeCell ref="J8:J11"/>
    <mergeCell ref="K8:K11"/>
    <mergeCell ref="AC6:AG6"/>
    <mergeCell ref="AD8:AD11"/>
    <mergeCell ref="L8:L11"/>
    <mergeCell ref="M8:P8"/>
  </mergeCells>
  <phoneticPr fontId="2"/>
  <dataValidations count="4">
    <dataValidation type="date" imeMode="disabled" allowBlank="1" showInputMessage="1" showErrorMessage="1" sqref="I13" xr:uid="{805A1241-451E-4C4E-8E5E-D5E993E0B376}">
      <formula1>45643</formula1>
      <formula2>45930</formula2>
    </dataValidation>
    <dataValidation type="list" allowBlank="1" showInputMessage="1" showErrorMessage="1" sqref="J13" xr:uid="{449AFE30-D088-40E9-B061-B0BCE7B121EB}">
      <formula1>$J$15:$J$40</formula1>
    </dataValidation>
    <dataValidation imeMode="disabled" allowBlank="1" showInputMessage="1" showErrorMessage="1" sqref="M13:AG13 D13:G13 J13" xr:uid="{0E862408-F94D-41FB-8F55-6CA20EA59773}"/>
    <dataValidation type="list" imeMode="disabled" allowBlank="1" showInputMessage="1" showErrorMessage="1" sqref="H13" xr:uid="{B5DDE055-A742-4D3A-8084-3D74B7AB23DF}">
      <formula1>"○,×"</formula1>
    </dataValidation>
  </dataValidations>
  <printOptions horizontalCentered="1"/>
  <pageMargins left="0.51181102362204722" right="0.51181102362204722" top="0.55118110236220474" bottom="0.55118110236220474" header="0.31496062992125984" footer="0.31496062992125984"/>
  <pageSetup paperSize="8" scale="53" fitToHeight="2"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4B3D41-D02B-403A-8CE2-62A6A34B748A}">
          <x14:formula1>
            <xm:f>都道府県リスト!$A$2:$A$48</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8275-4A0D-49E2-998F-5BD31B3058BA}">
  <dimension ref="A1"/>
  <sheetViews>
    <sheetView workbookViewId="0">
      <selection activeCell="H8" sqref="H8:H11"/>
    </sheetView>
  </sheetViews>
  <sheetFormatPr defaultRowHeight="18.7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
  <sheetViews>
    <sheetView showGridLines="0" zoomScaleNormal="100" workbookViewId="0">
      <pane xSplit="2" ySplit="7" topLeftCell="K26" activePane="bottomRight" state="frozen"/>
      <selection activeCell="H8" sqref="H8:H11"/>
      <selection pane="topRight" activeCell="H8" sqref="H8:H11"/>
      <selection pane="bottomLeft" activeCell="H8" sqref="H8:H11"/>
      <selection pane="bottomRight" activeCell="H8" sqref="H8:H11"/>
    </sheetView>
  </sheetViews>
  <sheetFormatPr defaultColWidth="9" defaultRowHeight="18.75" customHeight="1"/>
  <cols>
    <col min="1" max="1" width="18.875" style="1" hidden="1" customWidth="1"/>
    <col min="2" max="2" width="5.25" style="1" customWidth="1"/>
    <col min="3" max="3" width="25.625" style="1" customWidth="1"/>
    <col min="4" max="7" width="10.625" style="1" customWidth="1"/>
    <col min="8" max="8" width="8.625" style="1" customWidth="1"/>
    <col min="9" max="9" width="15" style="1" customWidth="1"/>
    <col min="10" max="10" width="9" style="1" customWidth="1"/>
    <col min="11" max="12" width="15.625" style="1" customWidth="1"/>
    <col min="13" max="28" width="8.625" style="1" customWidth="1"/>
    <col min="29" max="29" width="9" style="1" customWidth="1"/>
    <col min="30" max="31" width="10.625" style="1" customWidth="1"/>
    <col min="32" max="32" width="10.875" style="1" bestFit="1" customWidth="1"/>
    <col min="33" max="33" width="10.625" style="1" customWidth="1"/>
    <col min="34" max="16384" width="9" style="1"/>
  </cols>
  <sheetData>
    <row r="1" spans="1:33" ht="41.25">
      <c r="A1" s="245" t="s">
        <v>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t="s">
        <v>157</v>
      </c>
      <c r="AG1" s="245"/>
    </row>
    <row r="2" spans="1:33" ht="25.5" thickBot="1">
      <c r="B2" s="185"/>
      <c r="C2" s="25"/>
      <c r="D2" s="185"/>
      <c r="E2" s="180"/>
      <c r="F2" s="180"/>
      <c r="G2" s="180"/>
      <c r="H2" s="180"/>
      <c r="I2" s="180"/>
      <c r="J2" s="25"/>
      <c r="K2" s="44"/>
      <c r="L2" s="43"/>
      <c r="AG2" s="24"/>
    </row>
    <row r="3" spans="1:33" ht="36.75" customHeight="1">
      <c r="A3" s="246" t="s">
        <v>2</v>
      </c>
      <c r="B3" s="183" t="s">
        <v>3</v>
      </c>
      <c r="C3" s="219" t="s">
        <v>4</v>
      </c>
      <c r="D3" s="248" t="s">
        <v>5</v>
      </c>
      <c r="E3" s="214" t="s">
        <v>6</v>
      </c>
      <c r="F3" s="207" t="s">
        <v>7</v>
      </c>
      <c r="G3" s="207" t="s">
        <v>8</v>
      </c>
      <c r="H3" s="214" t="s">
        <v>9</v>
      </c>
      <c r="I3" s="214" t="s">
        <v>10</v>
      </c>
      <c r="J3" s="214" t="s">
        <v>11</v>
      </c>
      <c r="K3" s="219" t="s">
        <v>12</v>
      </c>
      <c r="L3" s="227" t="s">
        <v>13</v>
      </c>
      <c r="M3" s="228" t="s">
        <v>14</v>
      </c>
      <c r="N3" s="229"/>
      <c r="O3" s="229"/>
      <c r="P3" s="229"/>
      <c r="Q3" s="238" t="s">
        <v>15</v>
      </c>
      <c r="R3" s="239"/>
      <c r="S3" s="239"/>
      <c r="T3" s="240"/>
      <c r="U3" s="228" t="s">
        <v>16</v>
      </c>
      <c r="V3" s="229"/>
      <c r="W3" s="229"/>
      <c r="X3" s="229"/>
      <c r="Y3" s="228" t="s">
        <v>17</v>
      </c>
      <c r="Z3" s="229"/>
      <c r="AA3" s="229"/>
      <c r="AB3" s="229"/>
      <c r="AC3" s="241" t="s">
        <v>18</v>
      </c>
      <c r="AD3" s="224" t="s">
        <v>19</v>
      </c>
      <c r="AE3" s="251" t="s">
        <v>20</v>
      </c>
      <c r="AF3" s="231" t="s">
        <v>21</v>
      </c>
      <c r="AG3" s="233" t="s">
        <v>22</v>
      </c>
    </row>
    <row r="4" spans="1:33" ht="9" customHeight="1">
      <c r="A4" s="242"/>
      <c r="B4" s="184"/>
      <c r="C4" s="220"/>
      <c r="D4" s="249"/>
      <c r="E4" s="217"/>
      <c r="F4" s="208"/>
      <c r="G4" s="208"/>
      <c r="H4" s="215"/>
      <c r="I4" s="217"/>
      <c r="J4" s="217"/>
      <c r="K4" s="220"/>
      <c r="L4" s="215"/>
      <c r="M4" s="18"/>
      <c r="Q4" s="30"/>
      <c r="U4" s="18"/>
      <c r="Y4" s="18"/>
      <c r="AC4" s="242"/>
      <c r="AD4" s="225"/>
      <c r="AE4" s="252"/>
      <c r="AF4" s="232"/>
      <c r="AG4" s="234"/>
    </row>
    <row r="5" spans="1:33" ht="58.5" customHeight="1">
      <c r="A5" s="242"/>
      <c r="B5" s="184"/>
      <c r="C5" s="220"/>
      <c r="D5" s="249"/>
      <c r="E5" s="217"/>
      <c r="F5" s="208"/>
      <c r="G5" s="208"/>
      <c r="H5" s="215"/>
      <c r="I5" s="217"/>
      <c r="J5" s="217"/>
      <c r="K5" s="220"/>
      <c r="L5" s="215"/>
      <c r="M5" s="235" t="s">
        <v>23</v>
      </c>
      <c r="N5" s="237" t="s">
        <v>24</v>
      </c>
      <c r="O5" s="237" t="s">
        <v>25</v>
      </c>
      <c r="P5" s="210" t="s">
        <v>26</v>
      </c>
      <c r="Q5" s="235" t="s">
        <v>27</v>
      </c>
      <c r="R5" s="237" t="s">
        <v>28</v>
      </c>
      <c r="S5" s="237" t="s">
        <v>29</v>
      </c>
      <c r="T5" s="210" t="s">
        <v>26</v>
      </c>
      <c r="U5" s="235" t="s">
        <v>27</v>
      </c>
      <c r="V5" s="237" t="s">
        <v>28</v>
      </c>
      <c r="W5" s="237" t="s">
        <v>29</v>
      </c>
      <c r="X5" s="210" t="s">
        <v>26</v>
      </c>
      <c r="Y5" s="235" t="s">
        <v>27</v>
      </c>
      <c r="Z5" s="237" t="s">
        <v>28</v>
      </c>
      <c r="AA5" s="237" t="s">
        <v>29</v>
      </c>
      <c r="AB5" s="210" t="s">
        <v>26</v>
      </c>
      <c r="AC5" s="242"/>
      <c r="AD5" s="225"/>
      <c r="AE5" s="252"/>
      <c r="AF5" s="232"/>
      <c r="AG5" s="234"/>
    </row>
    <row r="6" spans="1:33" ht="86.25" customHeight="1" thickBot="1">
      <c r="A6" s="247"/>
      <c r="B6" s="184"/>
      <c r="C6" s="220"/>
      <c r="D6" s="250"/>
      <c r="E6" s="218"/>
      <c r="F6" s="209"/>
      <c r="G6" s="209"/>
      <c r="H6" s="216"/>
      <c r="I6" s="218"/>
      <c r="J6" s="217"/>
      <c r="K6" s="220"/>
      <c r="L6" s="215"/>
      <c r="M6" s="236"/>
      <c r="N6" s="220"/>
      <c r="O6" s="220"/>
      <c r="P6" s="210"/>
      <c r="Q6" s="236"/>
      <c r="R6" s="220"/>
      <c r="S6" s="220"/>
      <c r="T6" s="210"/>
      <c r="U6" s="236"/>
      <c r="V6" s="220"/>
      <c r="W6" s="220"/>
      <c r="X6" s="210"/>
      <c r="Y6" s="236"/>
      <c r="Z6" s="220"/>
      <c r="AA6" s="220"/>
      <c r="AB6" s="210"/>
      <c r="AC6" s="242"/>
      <c r="AD6" s="226"/>
      <c r="AE6" s="253"/>
      <c r="AF6" s="232"/>
      <c r="AG6" s="234"/>
    </row>
    <row r="7" spans="1:33" ht="21" customHeight="1" thickBot="1">
      <c r="A7" s="33">
        <v>0</v>
      </c>
      <c r="B7" s="163">
        <v>1</v>
      </c>
      <c r="C7" s="164">
        <v>3</v>
      </c>
      <c r="D7" s="191">
        <v>4</v>
      </c>
      <c r="E7" s="189">
        <v>5</v>
      </c>
      <c r="F7" s="189"/>
      <c r="G7" s="189"/>
      <c r="H7" s="164"/>
      <c r="I7" s="164"/>
      <c r="J7" s="166"/>
      <c r="K7" s="164">
        <v>2</v>
      </c>
      <c r="L7" s="165"/>
      <c r="M7" s="163">
        <v>4</v>
      </c>
      <c r="N7" s="164">
        <v>5</v>
      </c>
      <c r="O7" s="164">
        <v>6</v>
      </c>
      <c r="P7" s="166">
        <v>9</v>
      </c>
      <c r="Q7" s="163">
        <v>11</v>
      </c>
      <c r="R7" s="164">
        <v>12</v>
      </c>
      <c r="S7" s="164">
        <v>13</v>
      </c>
      <c r="T7" s="166">
        <v>15</v>
      </c>
      <c r="U7" s="163">
        <v>17</v>
      </c>
      <c r="V7" s="164">
        <v>18</v>
      </c>
      <c r="W7" s="164">
        <v>19</v>
      </c>
      <c r="X7" s="166">
        <v>22</v>
      </c>
      <c r="Y7" s="163">
        <v>17</v>
      </c>
      <c r="Z7" s="164">
        <v>18</v>
      </c>
      <c r="AA7" s="164">
        <v>19</v>
      </c>
      <c r="AB7" s="166">
        <v>22</v>
      </c>
      <c r="AC7" s="167"/>
      <c r="AD7" s="168">
        <v>32</v>
      </c>
      <c r="AE7" s="169">
        <v>33</v>
      </c>
      <c r="AF7" s="170">
        <v>34</v>
      </c>
      <c r="AG7" s="167">
        <v>37</v>
      </c>
    </row>
    <row r="8" spans="1:33" ht="39.950000000000003" customHeight="1">
      <c r="A8" s="2"/>
      <c r="B8" s="150">
        <v>1</v>
      </c>
      <c r="C8" s="194"/>
      <c r="D8" s="192"/>
      <c r="E8" s="37"/>
      <c r="F8" s="37"/>
      <c r="G8" s="37"/>
      <c r="H8" s="39"/>
      <c r="I8" s="182"/>
      <c r="J8" s="181"/>
      <c r="K8" s="151"/>
      <c r="L8" s="152"/>
      <c r="M8" s="34"/>
      <c r="N8" s="35"/>
      <c r="O8" s="35"/>
      <c r="P8" s="153">
        <f t="shared" ref="P8:P27" si="0">SUM(M8:O8)</f>
        <v>0</v>
      </c>
      <c r="Q8" s="34"/>
      <c r="R8" s="35"/>
      <c r="S8" s="35"/>
      <c r="T8" s="153">
        <f t="shared" ref="T8:T27" si="1">SUM(Q8:S8)</f>
        <v>0</v>
      </c>
      <c r="U8" s="154">
        <f>M8-Q8</f>
        <v>0</v>
      </c>
      <c r="V8" s="155">
        <f t="shared" ref="V8:V27" si="2">N8-R8</f>
        <v>0</v>
      </c>
      <c r="W8" s="155">
        <f t="shared" ref="W8:W27" si="3">O8-S8</f>
        <v>0</v>
      </c>
      <c r="X8" s="153">
        <f t="shared" ref="X8:X27" si="4">SUM(U8:W8)</f>
        <v>0</v>
      </c>
      <c r="Y8" s="156"/>
      <c r="Z8" s="157"/>
      <c r="AA8" s="157"/>
      <c r="AB8" s="153">
        <f t="shared" ref="AB8:AB27" si="5">SUM(Y8:AA8)</f>
        <v>0</v>
      </c>
      <c r="AC8" s="158"/>
      <c r="AD8" s="159">
        <v>4104</v>
      </c>
      <c r="AE8" s="160">
        <f t="shared" ref="AE8:AE27" si="6">X8*AD8</f>
        <v>0</v>
      </c>
      <c r="AF8" s="161"/>
      <c r="AG8" s="162">
        <f>AE8-AF8</f>
        <v>0</v>
      </c>
    </row>
    <row r="9" spans="1:33" ht="39.950000000000003" customHeight="1">
      <c r="A9" s="3"/>
      <c r="B9" s="3">
        <v>2</v>
      </c>
      <c r="C9" s="195"/>
      <c r="D9" s="192"/>
      <c r="E9" s="37"/>
      <c r="F9" s="37"/>
      <c r="G9" s="37"/>
      <c r="H9" s="40"/>
      <c r="I9" s="15"/>
      <c r="J9" s="181"/>
      <c r="K9" s="15"/>
      <c r="L9" s="41"/>
      <c r="M9" s="36"/>
      <c r="N9" s="37"/>
      <c r="O9" s="37"/>
      <c r="P9" s="6">
        <f t="shared" si="0"/>
        <v>0</v>
      </c>
      <c r="Q9" s="36"/>
      <c r="R9" s="37"/>
      <c r="S9" s="37"/>
      <c r="T9" s="6">
        <f t="shared" si="1"/>
        <v>0</v>
      </c>
      <c r="U9" s="4">
        <f t="shared" ref="U9:U27" si="7">M9-Q9</f>
        <v>0</v>
      </c>
      <c r="V9" s="5">
        <f t="shared" si="2"/>
        <v>0</v>
      </c>
      <c r="W9" s="5">
        <f t="shared" si="3"/>
        <v>0</v>
      </c>
      <c r="X9" s="6">
        <f t="shared" si="4"/>
        <v>0</v>
      </c>
      <c r="Y9" s="47"/>
      <c r="Z9" s="37"/>
      <c r="AA9" s="37"/>
      <c r="AB9" s="6">
        <f t="shared" si="5"/>
        <v>0</v>
      </c>
      <c r="AC9" s="46"/>
      <c r="AD9" s="45">
        <v>4104</v>
      </c>
      <c r="AE9" s="31">
        <f t="shared" si="6"/>
        <v>0</v>
      </c>
      <c r="AF9" s="36"/>
      <c r="AG9" s="23">
        <f>AE9-AF9</f>
        <v>0</v>
      </c>
    </row>
    <row r="10" spans="1:33" ht="39.950000000000003" customHeight="1">
      <c r="A10" s="3"/>
      <c r="B10" s="3">
        <v>3</v>
      </c>
      <c r="C10" s="195"/>
      <c r="D10" s="192"/>
      <c r="E10" s="37"/>
      <c r="F10" s="37"/>
      <c r="G10" s="37"/>
      <c r="H10" s="40"/>
      <c r="I10" s="15"/>
      <c r="J10" s="181"/>
      <c r="K10" s="15"/>
      <c r="L10" s="41"/>
      <c r="M10" s="36"/>
      <c r="N10" s="37"/>
      <c r="O10" s="37"/>
      <c r="P10" s="6">
        <f t="shared" si="0"/>
        <v>0</v>
      </c>
      <c r="Q10" s="36"/>
      <c r="R10" s="37"/>
      <c r="S10" s="37"/>
      <c r="T10" s="6">
        <f t="shared" si="1"/>
        <v>0</v>
      </c>
      <c r="U10" s="4">
        <f t="shared" si="7"/>
        <v>0</v>
      </c>
      <c r="V10" s="5">
        <f t="shared" si="2"/>
        <v>0</v>
      </c>
      <c r="W10" s="5">
        <f t="shared" si="3"/>
        <v>0</v>
      </c>
      <c r="X10" s="6">
        <f t="shared" si="4"/>
        <v>0</v>
      </c>
      <c r="Y10" s="47"/>
      <c r="Z10" s="37"/>
      <c r="AA10" s="37"/>
      <c r="AB10" s="6">
        <f t="shared" si="5"/>
        <v>0</v>
      </c>
      <c r="AC10" s="46"/>
      <c r="AD10" s="45">
        <v>4104</v>
      </c>
      <c r="AE10" s="31">
        <f t="shared" si="6"/>
        <v>0</v>
      </c>
      <c r="AF10" s="36"/>
      <c r="AG10" s="23">
        <f>AE10-AF10</f>
        <v>0</v>
      </c>
    </row>
    <row r="11" spans="1:33" ht="39.950000000000003" customHeight="1">
      <c r="A11" s="3"/>
      <c r="B11" s="3">
        <v>4</v>
      </c>
      <c r="C11" s="195"/>
      <c r="D11" s="192"/>
      <c r="E11" s="37"/>
      <c r="F11" s="37"/>
      <c r="G11" s="37"/>
      <c r="H11" s="40"/>
      <c r="I11" s="15"/>
      <c r="J11" s="181"/>
      <c r="K11" s="15"/>
      <c r="L11" s="41"/>
      <c r="M11" s="36"/>
      <c r="N11" s="37"/>
      <c r="O11" s="37"/>
      <c r="P11" s="6">
        <f t="shared" si="0"/>
        <v>0</v>
      </c>
      <c r="Q11" s="36"/>
      <c r="R11" s="37"/>
      <c r="S11" s="37"/>
      <c r="T11" s="6">
        <f t="shared" si="1"/>
        <v>0</v>
      </c>
      <c r="U11" s="4">
        <f t="shared" si="7"/>
        <v>0</v>
      </c>
      <c r="V11" s="5">
        <f t="shared" si="2"/>
        <v>0</v>
      </c>
      <c r="W11" s="5">
        <f t="shared" si="3"/>
        <v>0</v>
      </c>
      <c r="X11" s="6">
        <f t="shared" si="4"/>
        <v>0</v>
      </c>
      <c r="Y11" s="47"/>
      <c r="Z11" s="37"/>
      <c r="AA11" s="37"/>
      <c r="AB11" s="6">
        <f t="shared" si="5"/>
        <v>0</v>
      </c>
      <c r="AC11" s="46"/>
      <c r="AD11" s="45">
        <v>4104</v>
      </c>
      <c r="AE11" s="31">
        <f t="shared" si="6"/>
        <v>0</v>
      </c>
      <c r="AF11" s="36"/>
      <c r="AG11" s="23">
        <f>AE11-AF11</f>
        <v>0</v>
      </c>
    </row>
    <row r="12" spans="1:33" ht="39.950000000000003" customHeight="1">
      <c r="A12" s="3"/>
      <c r="B12" s="3">
        <v>5</v>
      </c>
      <c r="C12" s="195"/>
      <c r="D12" s="192"/>
      <c r="E12" s="37"/>
      <c r="F12" s="37"/>
      <c r="G12" s="37"/>
      <c r="H12" s="40"/>
      <c r="I12" s="15"/>
      <c r="J12" s="181"/>
      <c r="K12" s="15"/>
      <c r="L12" s="41"/>
      <c r="M12" s="36"/>
      <c r="N12" s="37"/>
      <c r="O12" s="37"/>
      <c r="P12" s="6">
        <f t="shared" si="0"/>
        <v>0</v>
      </c>
      <c r="Q12" s="36"/>
      <c r="R12" s="37"/>
      <c r="S12" s="37"/>
      <c r="T12" s="6">
        <f t="shared" si="1"/>
        <v>0</v>
      </c>
      <c r="U12" s="4">
        <f t="shared" si="7"/>
        <v>0</v>
      </c>
      <c r="V12" s="5">
        <f t="shared" si="2"/>
        <v>0</v>
      </c>
      <c r="W12" s="5">
        <f t="shared" si="3"/>
        <v>0</v>
      </c>
      <c r="X12" s="6">
        <f t="shared" si="4"/>
        <v>0</v>
      </c>
      <c r="Y12" s="47"/>
      <c r="Z12" s="37"/>
      <c r="AA12" s="37"/>
      <c r="AB12" s="6">
        <f t="shared" si="5"/>
        <v>0</v>
      </c>
      <c r="AC12" s="46"/>
      <c r="AD12" s="45">
        <v>4104</v>
      </c>
      <c r="AE12" s="31">
        <f t="shared" si="6"/>
        <v>0</v>
      </c>
      <c r="AF12" s="36"/>
      <c r="AG12" s="23">
        <f t="shared" ref="AG12:AG27" si="8">AE12-AF12</f>
        <v>0</v>
      </c>
    </row>
    <row r="13" spans="1:33" ht="39.950000000000003" customHeight="1">
      <c r="A13" s="3"/>
      <c r="B13" s="3">
        <v>6</v>
      </c>
      <c r="C13" s="195"/>
      <c r="D13" s="192"/>
      <c r="E13" s="37"/>
      <c r="F13" s="37"/>
      <c r="G13" s="37"/>
      <c r="H13" s="40"/>
      <c r="I13" s="15"/>
      <c r="J13" s="181"/>
      <c r="K13" s="15"/>
      <c r="L13" s="41"/>
      <c r="M13" s="36"/>
      <c r="N13" s="37"/>
      <c r="O13" s="37"/>
      <c r="P13" s="6">
        <f t="shared" si="0"/>
        <v>0</v>
      </c>
      <c r="Q13" s="36"/>
      <c r="R13" s="37"/>
      <c r="S13" s="37"/>
      <c r="T13" s="6">
        <f t="shared" si="1"/>
        <v>0</v>
      </c>
      <c r="U13" s="4">
        <f t="shared" si="7"/>
        <v>0</v>
      </c>
      <c r="V13" s="5">
        <f t="shared" si="2"/>
        <v>0</v>
      </c>
      <c r="W13" s="5">
        <f t="shared" si="3"/>
        <v>0</v>
      </c>
      <c r="X13" s="6">
        <f t="shared" si="4"/>
        <v>0</v>
      </c>
      <c r="Y13" s="47"/>
      <c r="Z13" s="37"/>
      <c r="AA13" s="37"/>
      <c r="AB13" s="6">
        <f t="shared" si="5"/>
        <v>0</v>
      </c>
      <c r="AC13" s="46"/>
      <c r="AD13" s="45">
        <v>4104</v>
      </c>
      <c r="AE13" s="31">
        <f t="shared" si="6"/>
        <v>0</v>
      </c>
      <c r="AF13" s="36"/>
      <c r="AG13" s="23">
        <f t="shared" si="8"/>
        <v>0</v>
      </c>
    </row>
    <row r="14" spans="1:33" ht="39.950000000000003" customHeight="1">
      <c r="A14" s="3"/>
      <c r="B14" s="3">
        <v>7</v>
      </c>
      <c r="C14" s="195"/>
      <c r="D14" s="192"/>
      <c r="E14" s="37"/>
      <c r="F14" s="37"/>
      <c r="G14" s="37"/>
      <c r="H14" s="40"/>
      <c r="I14" s="15"/>
      <c r="J14" s="181"/>
      <c r="K14" s="15"/>
      <c r="L14" s="41"/>
      <c r="M14" s="36"/>
      <c r="N14" s="37"/>
      <c r="O14" s="37"/>
      <c r="P14" s="6">
        <f t="shared" si="0"/>
        <v>0</v>
      </c>
      <c r="Q14" s="36"/>
      <c r="R14" s="37"/>
      <c r="S14" s="37"/>
      <c r="T14" s="6">
        <f t="shared" si="1"/>
        <v>0</v>
      </c>
      <c r="U14" s="4">
        <f t="shared" si="7"/>
        <v>0</v>
      </c>
      <c r="V14" s="5">
        <f t="shared" si="2"/>
        <v>0</v>
      </c>
      <c r="W14" s="5">
        <f t="shared" si="3"/>
        <v>0</v>
      </c>
      <c r="X14" s="6">
        <f t="shared" si="4"/>
        <v>0</v>
      </c>
      <c r="Y14" s="47"/>
      <c r="Z14" s="37"/>
      <c r="AA14" s="37"/>
      <c r="AB14" s="6">
        <f t="shared" si="5"/>
        <v>0</v>
      </c>
      <c r="AC14" s="46"/>
      <c r="AD14" s="45">
        <v>4104</v>
      </c>
      <c r="AE14" s="31">
        <f t="shared" si="6"/>
        <v>0</v>
      </c>
      <c r="AF14" s="36"/>
      <c r="AG14" s="23">
        <f t="shared" si="8"/>
        <v>0</v>
      </c>
    </row>
    <row r="15" spans="1:33" ht="39.950000000000003" customHeight="1">
      <c r="A15" s="3"/>
      <c r="B15" s="3">
        <v>8</v>
      </c>
      <c r="C15" s="195"/>
      <c r="D15" s="192"/>
      <c r="E15" s="37"/>
      <c r="F15" s="37"/>
      <c r="G15" s="37"/>
      <c r="H15" s="40"/>
      <c r="I15" s="15"/>
      <c r="J15" s="181"/>
      <c r="K15" s="15"/>
      <c r="L15" s="41"/>
      <c r="M15" s="36"/>
      <c r="N15" s="37"/>
      <c r="O15" s="37"/>
      <c r="P15" s="6">
        <f t="shared" si="0"/>
        <v>0</v>
      </c>
      <c r="Q15" s="36"/>
      <c r="R15" s="37"/>
      <c r="S15" s="37"/>
      <c r="T15" s="6">
        <f t="shared" si="1"/>
        <v>0</v>
      </c>
      <c r="U15" s="4">
        <f t="shared" si="7"/>
        <v>0</v>
      </c>
      <c r="V15" s="5">
        <f t="shared" si="2"/>
        <v>0</v>
      </c>
      <c r="W15" s="5">
        <f t="shared" si="3"/>
        <v>0</v>
      </c>
      <c r="X15" s="6">
        <f t="shared" si="4"/>
        <v>0</v>
      </c>
      <c r="Y15" s="47"/>
      <c r="Z15" s="37"/>
      <c r="AA15" s="37"/>
      <c r="AB15" s="6">
        <f t="shared" si="5"/>
        <v>0</v>
      </c>
      <c r="AC15" s="46"/>
      <c r="AD15" s="45">
        <v>4104</v>
      </c>
      <c r="AE15" s="31">
        <f t="shared" si="6"/>
        <v>0</v>
      </c>
      <c r="AF15" s="36"/>
      <c r="AG15" s="23">
        <f t="shared" si="8"/>
        <v>0</v>
      </c>
    </row>
    <row r="16" spans="1:33" ht="39.950000000000003" customHeight="1">
      <c r="A16" s="3"/>
      <c r="B16" s="3">
        <v>9</v>
      </c>
      <c r="C16" s="195"/>
      <c r="D16" s="192"/>
      <c r="E16" s="37"/>
      <c r="F16" s="37"/>
      <c r="G16" s="37"/>
      <c r="H16" s="40"/>
      <c r="I16" s="15"/>
      <c r="J16" s="181"/>
      <c r="K16" s="15"/>
      <c r="L16" s="41"/>
      <c r="M16" s="36"/>
      <c r="N16" s="37"/>
      <c r="O16" s="37"/>
      <c r="P16" s="6">
        <f t="shared" si="0"/>
        <v>0</v>
      </c>
      <c r="Q16" s="36"/>
      <c r="R16" s="37"/>
      <c r="S16" s="37"/>
      <c r="T16" s="6">
        <f t="shared" si="1"/>
        <v>0</v>
      </c>
      <c r="U16" s="4">
        <f t="shared" si="7"/>
        <v>0</v>
      </c>
      <c r="V16" s="5">
        <f t="shared" si="2"/>
        <v>0</v>
      </c>
      <c r="W16" s="5">
        <f t="shared" si="3"/>
        <v>0</v>
      </c>
      <c r="X16" s="6">
        <f t="shared" si="4"/>
        <v>0</v>
      </c>
      <c r="Y16" s="47"/>
      <c r="Z16" s="37"/>
      <c r="AA16" s="37"/>
      <c r="AB16" s="6">
        <f t="shared" si="5"/>
        <v>0</v>
      </c>
      <c r="AC16" s="46"/>
      <c r="AD16" s="45">
        <v>4104</v>
      </c>
      <c r="AE16" s="31">
        <f t="shared" si="6"/>
        <v>0</v>
      </c>
      <c r="AF16" s="36"/>
      <c r="AG16" s="23">
        <f t="shared" si="8"/>
        <v>0</v>
      </c>
    </row>
    <row r="17" spans="1:33" ht="39.950000000000003" customHeight="1">
      <c r="A17" s="3"/>
      <c r="B17" s="3">
        <v>10</v>
      </c>
      <c r="C17" s="195"/>
      <c r="D17" s="192"/>
      <c r="E17" s="37"/>
      <c r="F17" s="37"/>
      <c r="G17" s="37"/>
      <c r="H17" s="40"/>
      <c r="I17" s="15"/>
      <c r="J17" s="181"/>
      <c r="K17" s="15"/>
      <c r="L17" s="41"/>
      <c r="M17" s="36"/>
      <c r="N17" s="37"/>
      <c r="O17" s="37"/>
      <c r="P17" s="6">
        <f t="shared" si="0"/>
        <v>0</v>
      </c>
      <c r="Q17" s="36"/>
      <c r="R17" s="37"/>
      <c r="S17" s="37"/>
      <c r="T17" s="6">
        <f t="shared" si="1"/>
        <v>0</v>
      </c>
      <c r="U17" s="4">
        <f t="shared" si="7"/>
        <v>0</v>
      </c>
      <c r="V17" s="5">
        <f t="shared" si="2"/>
        <v>0</v>
      </c>
      <c r="W17" s="5">
        <f t="shared" si="3"/>
        <v>0</v>
      </c>
      <c r="X17" s="6">
        <f t="shared" si="4"/>
        <v>0</v>
      </c>
      <c r="Y17" s="47"/>
      <c r="Z17" s="37"/>
      <c r="AA17" s="37"/>
      <c r="AB17" s="6">
        <f t="shared" si="5"/>
        <v>0</v>
      </c>
      <c r="AC17" s="46"/>
      <c r="AD17" s="45">
        <v>4104</v>
      </c>
      <c r="AE17" s="31">
        <f t="shared" si="6"/>
        <v>0</v>
      </c>
      <c r="AF17" s="36"/>
      <c r="AG17" s="23">
        <f t="shared" si="8"/>
        <v>0</v>
      </c>
    </row>
    <row r="18" spans="1:33" ht="39.950000000000003" customHeight="1">
      <c r="A18" s="3"/>
      <c r="B18" s="3">
        <v>11</v>
      </c>
      <c r="C18" s="195"/>
      <c r="D18" s="192"/>
      <c r="E18" s="37"/>
      <c r="F18" s="37"/>
      <c r="G18" s="37"/>
      <c r="H18" s="40"/>
      <c r="I18" s="15"/>
      <c r="J18" s="181"/>
      <c r="K18" s="15"/>
      <c r="L18" s="41"/>
      <c r="M18" s="36"/>
      <c r="N18" s="37"/>
      <c r="O18" s="37"/>
      <c r="P18" s="6">
        <f t="shared" si="0"/>
        <v>0</v>
      </c>
      <c r="Q18" s="36"/>
      <c r="R18" s="37"/>
      <c r="S18" s="37"/>
      <c r="T18" s="6">
        <f t="shared" si="1"/>
        <v>0</v>
      </c>
      <c r="U18" s="4">
        <f t="shared" si="7"/>
        <v>0</v>
      </c>
      <c r="V18" s="5">
        <f t="shared" si="2"/>
        <v>0</v>
      </c>
      <c r="W18" s="5">
        <f t="shared" si="3"/>
        <v>0</v>
      </c>
      <c r="X18" s="6">
        <f t="shared" si="4"/>
        <v>0</v>
      </c>
      <c r="Y18" s="47"/>
      <c r="Z18" s="37"/>
      <c r="AA18" s="37"/>
      <c r="AB18" s="6">
        <f t="shared" si="5"/>
        <v>0</v>
      </c>
      <c r="AC18" s="46"/>
      <c r="AD18" s="45">
        <v>4104</v>
      </c>
      <c r="AE18" s="31">
        <f t="shared" si="6"/>
        <v>0</v>
      </c>
      <c r="AF18" s="36"/>
      <c r="AG18" s="23">
        <f t="shared" si="8"/>
        <v>0</v>
      </c>
    </row>
    <row r="19" spans="1:33" ht="39.950000000000003" customHeight="1">
      <c r="A19" s="3"/>
      <c r="B19" s="3">
        <v>12</v>
      </c>
      <c r="C19" s="195"/>
      <c r="D19" s="192"/>
      <c r="E19" s="37"/>
      <c r="F19" s="37"/>
      <c r="G19" s="37"/>
      <c r="H19" s="40"/>
      <c r="I19" s="15"/>
      <c r="J19" s="181"/>
      <c r="K19" s="15"/>
      <c r="L19" s="41"/>
      <c r="M19" s="36"/>
      <c r="N19" s="37"/>
      <c r="O19" s="37"/>
      <c r="P19" s="6">
        <f t="shared" si="0"/>
        <v>0</v>
      </c>
      <c r="Q19" s="36"/>
      <c r="R19" s="37"/>
      <c r="S19" s="37"/>
      <c r="T19" s="6">
        <f t="shared" si="1"/>
        <v>0</v>
      </c>
      <c r="U19" s="4">
        <f t="shared" si="7"/>
        <v>0</v>
      </c>
      <c r="V19" s="5">
        <f t="shared" si="2"/>
        <v>0</v>
      </c>
      <c r="W19" s="5">
        <f t="shared" si="3"/>
        <v>0</v>
      </c>
      <c r="X19" s="6">
        <f t="shared" si="4"/>
        <v>0</v>
      </c>
      <c r="Y19" s="47"/>
      <c r="Z19" s="37"/>
      <c r="AA19" s="37"/>
      <c r="AB19" s="6">
        <f t="shared" si="5"/>
        <v>0</v>
      </c>
      <c r="AC19" s="46"/>
      <c r="AD19" s="45">
        <v>4104</v>
      </c>
      <c r="AE19" s="31">
        <f t="shared" si="6"/>
        <v>0</v>
      </c>
      <c r="AF19" s="36"/>
      <c r="AG19" s="23">
        <f t="shared" si="8"/>
        <v>0</v>
      </c>
    </row>
    <row r="20" spans="1:33" ht="39.950000000000003" customHeight="1">
      <c r="A20" s="3"/>
      <c r="B20" s="3">
        <v>13</v>
      </c>
      <c r="C20" s="195"/>
      <c r="D20" s="192"/>
      <c r="E20" s="37"/>
      <c r="F20" s="37"/>
      <c r="G20" s="37"/>
      <c r="H20" s="40"/>
      <c r="I20" s="15"/>
      <c r="J20" s="181"/>
      <c r="K20" s="15"/>
      <c r="L20" s="41"/>
      <c r="M20" s="36"/>
      <c r="N20" s="37"/>
      <c r="O20" s="37"/>
      <c r="P20" s="6">
        <f t="shared" si="0"/>
        <v>0</v>
      </c>
      <c r="Q20" s="36"/>
      <c r="R20" s="37"/>
      <c r="S20" s="37"/>
      <c r="T20" s="6">
        <f t="shared" si="1"/>
        <v>0</v>
      </c>
      <c r="U20" s="4">
        <f t="shared" si="7"/>
        <v>0</v>
      </c>
      <c r="V20" s="5">
        <f t="shared" si="2"/>
        <v>0</v>
      </c>
      <c r="W20" s="5">
        <f t="shared" si="3"/>
        <v>0</v>
      </c>
      <c r="X20" s="6">
        <f t="shared" si="4"/>
        <v>0</v>
      </c>
      <c r="Y20" s="47"/>
      <c r="Z20" s="37"/>
      <c r="AA20" s="37"/>
      <c r="AB20" s="6">
        <f t="shared" si="5"/>
        <v>0</v>
      </c>
      <c r="AC20" s="46"/>
      <c r="AD20" s="45">
        <v>4104</v>
      </c>
      <c r="AE20" s="31">
        <f t="shared" si="6"/>
        <v>0</v>
      </c>
      <c r="AF20" s="36"/>
      <c r="AG20" s="23">
        <f t="shared" si="8"/>
        <v>0</v>
      </c>
    </row>
    <row r="21" spans="1:33" ht="39.950000000000003" customHeight="1">
      <c r="A21" s="3"/>
      <c r="B21" s="3">
        <v>14</v>
      </c>
      <c r="C21" s="195"/>
      <c r="D21" s="192"/>
      <c r="E21" s="37"/>
      <c r="F21" s="37"/>
      <c r="G21" s="37"/>
      <c r="H21" s="40"/>
      <c r="I21" s="15"/>
      <c r="J21" s="181"/>
      <c r="K21" s="15"/>
      <c r="L21" s="41"/>
      <c r="M21" s="36"/>
      <c r="N21" s="37"/>
      <c r="O21" s="37"/>
      <c r="P21" s="6">
        <f t="shared" si="0"/>
        <v>0</v>
      </c>
      <c r="Q21" s="36"/>
      <c r="R21" s="37"/>
      <c r="S21" s="37"/>
      <c r="T21" s="6">
        <f t="shared" si="1"/>
        <v>0</v>
      </c>
      <c r="U21" s="4">
        <f t="shared" si="7"/>
        <v>0</v>
      </c>
      <c r="V21" s="5">
        <f t="shared" si="2"/>
        <v>0</v>
      </c>
      <c r="W21" s="5">
        <f t="shared" si="3"/>
        <v>0</v>
      </c>
      <c r="X21" s="6">
        <f t="shared" si="4"/>
        <v>0</v>
      </c>
      <c r="Y21" s="47"/>
      <c r="Z21" s="37"/>
      <c r="AA21" s="37"/>
      <c r="AB21" s="6">
        <f t="shared" si="5"/>
        <v>0</v>
      </c>
      <c r="AC21" s="46"/>
      <c r="AD21" s="45">
        <v>4104</v>
      </c>
      <c r="AE21" s="31">
        <f t="shared" si="6"/>
        <v>0</v>
      </c>
      <c r="AF21" s="36"/>
      <c r="AG21" s="23">
        <f t="shared" si="8"/>
        <v>0</v>
      </c>
    </row>
    <row r="22" spans="1:33" ht="39.950000000000003" customHeight="1">
      <c r="A22" s="3"/>
      <c r="B22" s="3">
        <v>15</v>
      </c>
      <c r="C22" s="195"/>
      <c r="D22" s="192"/>
      <c r="E22" s="37"/>
      <c r="F22" s="37"/>
      <c r="G22" s="37"/>
      <c r="H22" s="40"/>
      <c r="I22" s="15"/>
      <c r="J22" s="181"/>
      <c r="K22" s="15"/>
      <c r="L22" s="41"/>
      <c r="M22" s="36"/>
      <c r="N22" s="37"/>
      <c r="O22" s="37"/>
      <c r="P22" s="6">
        <f t="shared" si="0"/>
        <v>0</v>
      </c>
      <c r="Q22" s="36"/>
      <c r="R22" s="37"/>
      <c r="S22" s="37"/>
      <c r="T22" s="6">
        <f t="shared" si="1"/>
        <v>0</v>
      </c>
      <c r="U22" s="4">
        <f t="shared" si="7"/>
        <v>0</v>
      </c>
      <c r="V22" s="5">
        <f t="shared" si="2"/>
        <v>0</v>
      </c>
      <c r="W22" s="5">
        <f t="shared" si="3"/>
        <v>0</v>
      </c>
      <c r="X22" s="6">
        <f t="shared" si="4"/>
        <v>0</v>
      </c>
      <c r="Y22" s="47"/>
      <c r="Z22" s="37"/>
      <c r="AA22" s="37"/>
      <c r="AB22" s="6">
        <f t="shared" si="5"/>
        <v>0</v>
      </c>
      <c r="AC22" s="46"/>
      <c r="AD22" s="45">
        <v>4104</v>
      </c>
      <c r="AE22" s="31">
        <f t="shared" si="6"/>
        <v>0</v>
      </c>
      <c r="AF22" s="36"/>
      <c r="AG22" s="23">
        <f t="shared" si="8"/>
        <v>0</v>
      </c>
    </row>
    <row r="23" spans="1:33" ht="39.950000000000003" customHeight="1">
      <c r="A23" s="3"/>
      <c r="B23" s="3">
        <v>16</v>
      </c>
      <c r="C23" s="195"/>
      <c r="D23" s="192"/>
      <c r="E23" s="37"/>
      <c r="F23" s="37"/>
      <c r="G23" s="37"/>
      <c r="H23" s="40"/>
      <c r="I23" s="15"/>
      <c r="J23" s="181"/>
      <c r="K23" s="15"/>
      <c r="L23" s="41"/>
      <c r="M23" s="36"/>
      <c r="N23" s="37"/>
      <c r="O23" s="37"/>
      <c r="P23" s="6">
        <f t="shared" ref="P23:P26" si="9">SUM(M23:O23)</f>
        <v>0</v>
      </c>
      <c r="Q23" s="36"/>
      <c r="R23" s="37"/>
      <c r="S23" s="37"/>
      <c r="T23" s="6">
        <f t="shared" ref="T23:T26" si="10">SUM(Q23:S23)</f>
        <v>0</v>
      </c>
      <c r="U23" s="4">
        <f t="shared" ref="U23:U26" si="11">M23-Q23</f>
        <v>0</v>
      </c>
      <c r="V23" s="5">
        <f t="shared" ref="V23:V26" si="12">N23-R23</f>
        <v>0</v>
      </c>
      <c r="W23" s="5">
        <f t="shared" ref="W23:W26" si="13">O23-S23</f>
        <v>0</v>
      </c>
      <c r="X23" s="6">
        <f t="shared" ref="X23:X26" si="14">SUM(U23:W23)</f>
        <v>0</v>
      </c>
      <c r="Y23" s="47"/>
      <c r="Z23" s="37"/>
      <c r="AA23" s="37"/>
      <c r="AB23" s="6">
        <f t="shared" ref="AB23:AB26" si="15">SUM(Y23:AA23)</f>
        <v>0</v>
      </c>
      <c r="AC23" s="46"/>
      <c r="AD23" s="45">
        <v>4104</v>
      </c>
      <c r="AE23" s="31">
        <f t="shared" ref="AE23:AE26" si="16">X23*AD23</f>
        <v>0</v>
      </c>
      <c r="AF23" s="36"/>
      <c r="AG23" s="23">
        <f t="shared" ref="AG23:AG26" si="17">AE23-AF23</f>
        <v>0</v>
      </c>
    </row>
    <row r="24" spans="1:33" ht="39.950000000000003" customHeight="1">
      <c r="A24" s="3"/>
      <c r="B24" s="3">
        <v>17</v>
      </c>
      <c r="C24" s="195"/>
      <c r="D24" s="192"/>
      <c r="E24" s="37"/>
      <c r="F24" s="37"/>
      <c r="G24" s="37"/>
      <c r="H24" s="40"/>
      <c r="I24" s="15"/>
      <c r="J24" s="181"/>
      <c r="K24" s="15"/>
      <c r="L24" s="41"/>
      <c r="M24" s="36"/>
      <c r="N24" s="37"/>
      <c r="O24" s="37"/>
      <c r="P24" s="6">
        <f t="shared" si="9"/>
        <v>0</v>
      </c>
      <c r="Q24" s="36"/>
      <c r="R24" s="37"/>
      <c r="S24" s="37"/>
      <c r="T24" s="6">
        <f t="shared" si="10"/>
        <v>0</v>
      </c>
      <c r="U24" s="4">
        <f t="shared" si="11"/>
        <v>0</v>
      </c>
      <c r="V24" s="5">
        <f t="shared" si="12"/>
        <v>0</v>
      </c>
      <c r="W24" s="5">
        <f t="shared" si="13"/>
        <v>0</v>
      </c>
      <c r="X24" s="6">
        <f t="shared" si="14"/>
        <v>0</v>
      </c>
      <c r="Y24" s="47"/>
      <c r="Z24" s="37"/>
      <c r="AA24" s="37"/>
      <c r="AB24" s="6">
        <f t="shared" si="15"/>
        <v>0</v>
      </c>
      <c r="AC24" s="46"/>
      <c r="AD24" s="45">
        <v>4104</v>
      </c>
      <c r="AE24" s="31">
        <f t="shared" si="16"/>
        <v>0</v>
      </c>
      <c r="AF24" s="36"/>
      <c r="AG24" s="23">
        <f t="shared" si="17"/>
        <v>0</v>
      </c>
    </row>
    <row r="25" spans="1:33" ht="39.950000000000003" customHeight="1">
      <c r="A25" s="3"/>
      <c r="B25" s="3">
        <v>18</v>
      </c>
      <c r="C25" s="195"/>
      <c r="D25" s="192"/>
      <c r="E25" s="37"/>
      <c r="F25" s="37"/>
      <c r="G25" s="37"/>
      <c r="H25" s="40"/>
      <c r="I25" s="15"/>
      <c r="J25" s="181"/>
      <c r="K25" s="15"/>
      <c r="L25" s="41"/>
      <c r="M25" s="36"/>
      <c r="N25" s="37"/>
      <c r="O25" s="37"/>
      <c r="P25" s="6">
        <f t="shared" si="9"/>
        <v>0</v>
      </c>
      <c r="Q25" s="36"/>
      <c r="R25" s="37"/>
      <c r="S25" s="37"/>
      <c r="T25" s="6">
        <f t="shared" si="10"/>
        <v>0</v>
      </c>
      <c r="U25" s="4">
        <f t="shared" si="11"/>
        <v>0</v>
      </c>
      <c r="V25" s="5">
        <f t="shared" si="12"/>
        <v>0</v>
      </c>
      <c r="W25" s="5">
        <f t="shared" si="13"/>
        <v>0</v>
      </c>
      <c r="X25" s="6">
        <f t="shared" si="14"/>
        <v>0</v>
      </c>
      <c r="Y25" s="47"/>
      <c r="Z25" s="37"/>
      <c r="AA25" s="37"/>
      <c r="AB25" s="6">
        <f t="shared" si="15"/>
        <v>0</v>
      </c>
      <c r="AC25" s="46"/>
      <c r="AD25" s="45">
        <v>4104</v>
      </c>
      <c r="AE25" s="31">
        <f t="shared" si="16"/>
        <v>0</v>
      </c>
      <c r="AF25" s="36"/>
      <c r="AG25" s="23">
        <f t="shared" si="17"/>
        <v>0</v>
      </c>
    </row>
    <row r="26" spans="1:33" ht="39.950000000000003" customHeight="1">
      <c r="A26" s="3"/>
      <c r="B26" s="3">
        <v>19</v>
      </c>
      <c r="C26" s="195"/>
      <c r="D26" s="192"/>
      <c r="E26" s="37"/>
      <c r="F26" s="37"/>
      <c r="G26" s="37"/>
      <c r="H26" s="40"/>
      <c r="I26" s="15"/>
      <c r="J26" s="181"/>
      <c r="K26" s="15"/>
      <c r="L26" s="41"/>
      <c r="M26" s="36"/>
      <c r="N26" s="37"/>
      <c r="O26" s="37"/>
      <c r="P26" s="6">
        <f t="shared" si="9"/>
        <v>0</v>
      </c>
      <c r="Q26" s="36"/>
      <c r="R26" s="37"/>
      <c r="S26" s="37"/>
      <c r="T26" s="6">
        <f t="shared" si="10"/>
        <v>0</v>
      </c>
      <c r="U26" s="4">
        <f t="shared" si="11"/>
        <v>0</v>
      </c>
      <c r="V26" s="5">
        <f t="shared" si="12"/>
        <v>0</v>
      </c>
      <c r="W26" s="5">
        <f t="shared" si="13"/>
        <v>0</v>
      </c>
      <c r="X26" s="6">
        <f t="shared" si="14"/>
        <v>0</v>
      </c>
      <c r="Y26" s="47"/>
      <c r="Z26" s="37"/>
      <c r="AA26" s="37"/>
      <c r="AB26" s="6">
        <f t="shared" si="15"/>
        <v>0</v>
      </c>
      <c r="AC26" s="46"/>
      <c r="AD26" s="45">
        <v>4104</v>
      </c>
      <c r="AE26" s="31">
        <f t="shared" si="16"/>
        <v>0</v>
      </c>
      <c r="AF26" s="36"/>
      <c r="AG26" s="23">
        <f t="shared" si="17"/>
        <v>0</v>
      </c>
    </row>
    <row r="27" spans="1:33" ht="39.950000000000003" customHeight="1" thickBot="1">
      <c r="A27" s="3"/>
      <c r="B27" s="3">
        <v>20</v>
      </c>
      <c r="C27" s="195"/>
      <c r="D27" s="193"/>
      <c r="E27" s="190"/>
      <c r="F27" s="190"/>
      <c r="G27" s="190"/>
      <c r="H27" s="40"/>
      <c r="I27" s="15"/>
      <c r="J27" s="181"/>
      <c r="K27" s="15"/>
      <c r="L27" s="41"/>
      <c r="M27" s="36"/>
      <c r="N27" s="37"/>
      <c r="O27" s="37"/>
      <c r="P27" s="6">
        <f t="shared" si="0"/>
        <v>0</v>
      </c>
      <c r="Q27" s="36"/>
      <c r="R27" s="37"/>
      <c r="S27" s="37"/>
      <c r="T27" s="6">
        <f t="shared" si="1"/>
        <v>0</v>
      </c>
      <c r="U27" s="4">
        <f t="shared" si="7"/>
        <v>0</v>
      </c>
      <c r="V27" s="5">
        <f t="shared" si="2"/>
        <v>0</v>
      </c>
      <c r="W27" s="5">
        <f t="shared" si="3"/>
        <v>0</v>
      </c>
      <c r="X27" s="6">
        <f t="shared" si="4"/>
        <v>0</v>
      </c>
      <c r="Y27" s="47"/>
      <c r="Z27" s="37"/>
      <c r="AA27" s="37"/>
      <c r="AB27" s="6">
        <f t="shared" si="5"/>
        <v>0</v>
      </c>
      <c r="AC27" s="46"/>
      <c r="AD27" s="45">
        <v>4104</v>
      </c>
      <c r="AE27" s="31">
        <f t="shared" si="6"/>
        <v>0</v>
      </c>
      <c r="AF27" s="36"/>
      <c r="AG27" s="23">
        <f t="shared" si="8"/>
        <v>0</v>
      </c>
    </row>
    <row r="28" spans="1:33" ht="39.950000000000003" customHeight="1" thickTop="1" thickBot="1">
      <c r="A28" s="26"/>
      <c r="B28" s="22" t="s">
        <v>26</v>
      </c>
      <c r="C28" s="38"/>
      <c r="D28" s="188"/>
      <c r="E28" s="38"/>
      <c r="F28" s="38"/>
      <c r="G28" s="38"/>
      <c r="H28" s="38"/>
      <c r="I28" s="38"/>
      <c r="J28" s="135"/>
      <c r="K28" s="188"/>
      <c r="L28" s="42"/>
      <c r="M28" s="19">
        <f t="shared" ref="M28:AB28" si="18">SUBTOTAL(9,M8:M27)</f>
        <v>0</v>
      </c>
      <c r="N28" s="20">
        <f t="shared" si="18"/>
        <v>0</v>
      </c>
      <c r="O28" s="20">
        <f t="shared" si="18"/>
        <v>0</v>
      </c>
      <c r="P28" s="21">
        <f t="shared" si="18"/>
        <v>0</v>
      </c>
      <c r="Q28" s="19">
        <f t="shared" si="18"/>
        <v>0</v>
      </c>
      <c r="R28" s="20">
        <f t="shared" si="18"/>
        <v>0</v>
      </c>
      <c r="S28" s="20">
        <f t="shared" si="18"/>
        <v>0</v>
      </c>
      <c r="T28" s="21">
        <f t="shared" si="18"/>
        <v>0</v>
      </c>
      <c r="U28" s="19">
        <f t="shared" si="18"/>
        <v>0</v>
      </c>
      <c r="V28" s="20">
        <f t="shared" si="18"/>
        <v>0</v>
      </c>
      <c r="W28" s="20">
        <f t="shared" si="18"/>
        <v>0</v>
      </c>
      <c r="X28" s="32">
        <f t="shared" si="18"/>
        <v>0</v>
      </c>
      <c r="Y28" s="19">
        <f t="shared" si="18"/>
        <v>0</v>
      </c>
      <c r="Z28" s="20">
        <f t="shared" si="18"/>
        <v>0</v>
      </c>
      <c r="AA28" s="20">
        <f t="shared" si="18"/>
        <v>0</v>
      </c>
      <c r="AB28" s="32">
        <f t="shared" si="18"/>
        <v>0</v>
      </c>
      <c r="AC28" s="172"/>
      <c r="AD28" s="174"/>
      <c r="AE28" s="175">
        <f>SUBTOTAL(9,AE8:AE27)</f>
        <v>0</v>
      </c>
      <c r="AF28" s="173">
        <f>SUBTOTAL(9,AF8:AF27)</f>
        <v>0</v>
      </c>
      <c r="AG28" s="171">
        <f>SUBTOTAL(9,AG8:AG27)</f>
        <v>0</v>
      </c>
    </row>
    <row r="29" spans="1:33" ht="36" customHeight="1">
      <c r="D29" s="243" t="s">
        <v>30</v>
      </c>
      <c r="E29" s="243"/>
      <c r="F29" s="243"/>
      <c r="G29" s="243"/>
      <c r="H29" s="243"/>
      <c r="I29" s="243"/>
      <c r="J29" s="1">
        <v>1</v>
      </c>
      <c r="K29" s="178" t="s">
        <v>31</v>
      </c>
      <c r="N29" s="179"/>
      <c r="AC29" s="1" t="s">
        <v>32</v>
      </c>
    </row>
    <row r="30" spans="1:33" ht="35.25" customHeight="1">
      <c r="D30" s="230" t="s">
        <v>33</v>
      </c>
      <c r="E30" s="230"/>
      <c r="F30" s="230"/>
      <c r="G30" s="230"/>
      <c r="H30" s="230"/>
      <c r="I30" s="230"/>
      <c r="J30" s="1">
        <v>2</v>
      </c>
      <c r="K30" s="178" t="s">
        <v>34</v>
      </c>
    </row>
    <row r="31" spans="1:33">
      <c r="D31" s="1" t="s">
        <v>156</v>
      </c>
      <c r="J31" s="1">
        <v>3</v>
      </c>
      <c r="K31" s="178" t="s">
        <v>35</v>
      </c>
      <c r="N31" s="179"/>
    </row>
    <row r="32" spans="1:33">
      <c r="D32" s="1" t="s">
        <v>36</v>
      </c>
      <c r="J32" s="1">
        <v>4</v>
      </c>
      <c r="K32" s="178" t="s">
        <v>37</v>
      </c>
      <c r="N32" s="179"/>
    </row>
    <row r="33" spans="10:14" ht="18.75" customHeight="1">
      <c r="J33" s="1">
        <v>5</v>
      </c>
      <c r="K33" s="178" t="s">
        <v>38</v>
      </c>
      <c r="N33" s="179"/>
    </row>
    <row r="34" spans="10:14" ht="18.75" customHeight="1">
      <c r="J34" s="1">
        <v>6</v>
      </c>
      <c r="K34" s="178" t="s">
        <v>39</v>
      </c>
      <c r="N34" s="179"/>
    </row>
    <row r="35" spans="10:14" ht="18.75" customHeight="1">
      <c r="J35" s="1">
        <v>7</v>
      </c>
      <c r="K35" s="178" t="s">
        <v>40</v>
      </c>
      <c r="N35" s="179"/>
    </row>
    <row r="36" spans="10:14" ht="18.75" customHeight="1">
      <c r="J36" s="1">
        <v>8</v>
      </c>
      <c r="K36" s="178" t="s">
        <v>2</v>
      </c>
      <c r="N36" s="179"/>
    </row>
    <row r="37" spans="10:14" ht="18.75" customHeight="1">
      <c r="J37" s="1">
        <v>9</v>
      </c>
      <c r="K37" s="178" t="s">
        <v>41</v>
      </c>
      <c r="N37" s="179"/>
    </row>
    <row r="38" spans="10:14" ht="18.75" customHeight="1">
      <c r="J38" s="1">
        <v>10</v>
      </c>
      <c r="K38" s="178" t="s">
        <v>42</v>
      </c>
      <c r="N38" s="179"/>
    </row>
    <row r="39" spans="10:14" ht="18.75" customHeight="1">
      <c r="J39" s="1">
        <v>11</v>
      </c>
      <c r="K39" s="178" t="s">
        <v>43</v>
      </c>
      <c r="N39" s="179"/>
    </row>
    <row r="40" spans="10:14" ht="18.75" customHeight="1">
      <c r="J40" s="1">
        <v>12</v>
      </c>
      <c r="K40" s="178" t="s">
        <v>44</v>
      </c>
      <c r="N40" s="179"/>
    </row>
    <row r="41" spans="10:14" ht="18.75" customHeight="1">
      <c r="J41" s="1">
        <v>13</v>
      </c>
      <c r="K41" s="178" t="s">
        <v>45</v>
      </c>
      <c r="N41" s="179"/>
    </row>
    <row r="42" spans="10:14" ht="18.75" customHeight="1">
      <c r="J42" s="1">
        <v>14</v>
      </c>
      <c r="K42" s="178" t="s">
        <v>46</v>
      </c>
      <c r="N42" s="179"/>
    </row>
    <row r="43" spans="10:14" ht="18.75" customHeight="1">
      <c r="J43" s="1">
        <v>15</v>
      </c>
      <c r="K43" s="178" t="s">
        <v>47</v>
      </c>
      <c r="N43" s="179"/>
    </row>
    <row r="44" spans="10:14" ht="18.75" customHeight="1">
      <c r="J44" s="1">
        <v>16</v>
      </c>
      <c r="K44" s="178" t="s">
        <v>48</v>
      </c>
      <c r="N44" s="179"/>
    </row>
    <row r="45" spans="10:14" ht="18.75" customHeight="1">
      <c r="J45" s="1">
        <v>17</v>
      </c>
      <c r="K45" s="178" t="s">
        <v>49</v>
      </c>
      <c r="N45" s="179"/>
    </row>
    <row r="46" spans="10:14" ht="18.75" customHeight="1">
      <c r="J46" s="1">
        <v>18</v>
      </c>
      <c r="K46" s="178" t="s">
        <v>50</v>
      </c>
      <c r="N46" s="179"/>
    </row>
    <row r="47" spans="10:14" ht="18.75" customHeight="1">
      <c r="J47" s="1">
        <v>19</v>
      </c>
      <c r="K47" s="178" t="s">
        <v>51</v>
      </c>
      <c r="N47" s="179"/>
    </row>
    <row r="48" spans="10:14" ht="18.75" customHeight="1">
      <c r="J48" s="1">
        <v>20</v>
      </c>
      <c r="K48" s="178" t="s">
        <v>52</v>
      </c>
      <c r="N48" s="179"/>
    </row>
    <row r="49" spans="10:14" ht="18.75" customHeight="1">
      <c r="J49" s="1">
        <v>21</v>
      </c>
      <c r="K49" s="178" t="s">
        <v>53</v>
      </c>
      <c r="N49" s="179"/>
    </row>
    <row r="50" spans="10:14" ht="18.75" customHeight="1">
      <c r="J50" s="1">
        <v>22</v>
      </c>
      <c r="K50" s="178" t="s">
        <v>54</v>
      </c>
      <c r="N50" s="179"/>
    </row>
    <row r="51" spans="10:14" ht="18.75" customHeight="1">
      <c r="J51" s="1">
        <v>23</v>
      </c>
      <c r="K51" s="178" t="s">
        <v>55</v>
      </c>
      <c r="N51" s="179"/>
    </row>
    <row r="52" spans="10:14" ht="18.75" customHeight="1">
      <c r="J52" s="1">
        <v>24</v>
      </c>
      <c r="K52" s="178" t="s">
        <v>56</v>
      </c>
      <c r="N52" s="179"/>
    </row>
    <row r="53" spans="10:14" ht="18.75" customHeight="1">
      <c r="J53" s="1">
        <v>25</v>
      </c>
      <c r="K53" s="178" t="s">
        <v>57</v>
      </c>
      <c r="N53" s="179"/>
    </row>
    <row r="54" spans="10:14" ht="18.75" customHeight="1">
      <c r="J54" s="1">
        <v>26</v>
      </c>
      <c r="K54" s="178" t="s">
        <v>58</v>
      </c>
      <c r="N54" s="179"/>
    </row>
  </sheetData>
  <autoFilter ref="A7:AG7" xr:uid="{00000000-0009-0000-0000-000000000000}"/>
  <mergeCells count="40">
    <mergeCell ref="AG3:AG6"/>
    <mergeCell ref="T5:T6"/>
    <mergeCell ref="Q3:T3"/>
    <mergeCell ref="Q5:Q6"/>
    <mergeCell ref="R5:R6"/>
    <mergeCell ref="S5:S6"/>
    <mergeCell ref="U3:X3"/>
    <mergeCell ref="U5:U6"/>
    <mergeCell ref="V5:V6"/>
    <mergeCell ref="W5:W6"/>
    <mergeCell ref="X5:X6"/>
    <mergeCell ref="C3:C6"/>
    <mergeCell ref="M5:M6"/>
    <mergeCell ref="N5:N6"/>
    <mergeCell ref="O5:O6"/>
    <mergeCell ref="P5:P6"/>
    <mergeCell ref="L3:L6"/>
    <mergeCell ref="F3:F6"/>
    <mergeCell ref="I3:I6"/>
    <mergeCell ref="G3:G6"/>
    <mergeCell ref="D3:D6"/>
    <mergeCell ref="E3:E6"/>
    <mergeCell ref="H3:H6"/>
    <mergeCell ref="J3:J6"/>
    <mergeCell ref="A1:AE1"/>
    <mergeCell ref="AF1:AG1"/>
    <mergeCell ref="D30:I30"/>
    <mergeCell ref="Y3:AB3"/>
    <mergeCell ref="Y5:Y6"/>
    <mergeCell ref="Z5:Z6"/>
    <mergeCell ref="AA5:AA6"/>
    <mergeCell ref="AB5:AB6"/>
    <mergeCell ref="AF3:AF6"/>
    <mergeCell ref="AE3:AE6"/>
    <mergeCell ref="AD3:AD6"/>
    <mergeCell ref="AC3:AC6"/>
    <mergeCell ref="D29:I29"/>
    <mergeCell ref="A3:A6"/>
    <mergeCell ref="M3:P3"/>
    <mergeCell ref="K3:K6"/>
  </mergeCells>
  <phoneticPr fontId="2"/>
  <dataValidations count="4">
    <dataValidation type="list" imeMode="disabled" allowBlank="1" showInputMessage="1" showErrorMessage="1" sqref="H8:H27" xr:uid="{0FD4C7F2-7A16-47C2-8050-F8B757D7BDB7}">
      <formula1>"○,×"</formula1>
    </dataValidation>
    <dataValidation imeMode="disabled" allowBlank="1" showInputMessage="1" showErrorMessage="1" sqref="M8:AG27 D8:G27" xr:uid="{00000000-0002-0000-0000-000000000000}"/>
    <dataValidation type="list" allowBlank="1" showInputMessage="1" showErrorMessage="1" sqref="J8:J27" xr:uid="{70CFDDE2-2EB4-45B0-821F-A1CE1C80C95E}">
      <formula1>$J$29:$J$54</formula1>
    </dataValidation>
    <dataValidation type="date" imeMode="disabled" allowBlank="1" showInputMessage="1" showErrorMessage="1" sqref="I8:J8" xr:uid="{CCB37DE2-38ED-4BE5-962B-950CF079FD1D}">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56"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4C8906-6745-4350-9A90-13AB4B3768DE}">
          <x14:formula1>
            <xm:f>都道府県リスト!$A$2:$A$48</xm:f>
          </x14:formula1>
          <xm:sqref>B2:C2 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V36" activePane="bottomRight" state="frozen"/>
      <selection pane="topRight" activeCell="D1" sqref="D1"/>
      <selection pane="bottomLeft" activeCell="D45" sqref="D45"/>
      <selection pane="bottomRight" activeCell="D45" sqref="D45"/>
    </sheetView>
  </sheetViews>
  <sheetFormatPr defaultColWidth="9" defaultRowHeight="18.75" customHeight="1"/>
  <cols>
    <col min="1" max="1" width="12.625" style="51" hidden="1" customWidth="1"/>
    <col min="2" max="3" width="5.25" style="51" customWidth="1"/>
    <col min="4" max="8" width="8.625" style="51" customWidth="1"/>
    <col min="9" max="10" width="15.625" style="51" customWidth="1"/>
    <col min="11" max="11" width="25.625" style="51" customWidth="1"/>
    <col min="12" max="36" width="8.625" style="51" customWidth="1"/>
    <col min="37" max="38" width="9" style="51" customWidth="1"/>
    <col min="39" max="40" width="10.625" style="51" customWidth="1"/>
    <col min="41" max="41" width="9" style="51" bestFit="1"/>
    <col min="42" max="42" width="10.625" style="51" customWidth="1"/>
    <col min="43" max="16384" width="9" style="51"/>
  </cols>
  <sheetData>
    <row r="1" spans="1:42" ht="22.5">
      <c r="B1" s="54" t="s">
        <v>59</v>
      </c>
      <c r="C1" s="54"/>
    </row>
    <row r="2" spans="1:42" ht="25.5" thickBot="1">
      <c r="B2" s="298" t="s">
        <v>60</v>
      </c>
      <c r="C2" s="298"/>
      <c r="D2" s="298"/>
      <c r="E2" s="298"/>
      <c r="F2" s="298"/>
      <c r="G2" s="298"/>
      <c r="H2" s="298"/>
      <c r="I2" s="55"/>
      <c r="J2" s="56"/>
      <c r="K2" s="57"/>
      <c r="AP2" s="58"/>
    </row>
    <row r="3" spans="1:42" ht="36.75" customHeight="1">
      <c r="A3" s="299" t="s">
        <v>2</v>
      </c>
      <c r="B3" s="300" t="s">
        <v>3</v>
      </c>
      <c r="C3" s="214" t="s">
        <v>61</v>
      </c>
      <c r="D3" s="303" t="s">
        <v>62</v>
      </c>
      <c r="E3" s="304"/>
      <c r="F3" s="304"/>
      <c r="G3" s="304"/>
      <c r="H3" s="305"/>
      <c r="I3" s="291" t="s">
        <v>12</v>
      </c>
      <c r="J3" s="214" t="s">
        <v>13</v>
      </c>
      <c r="K3" s="293" t="s">
        <v>4</v>
      </c>
      <c r="L3" s="271" t="s">
        <v>14</v>
      </c>
      <c r="M3" s="272"/>
      <c r="N3" s="272"/>
      <c r="O3" s="272"/>
      <c r="P3" s="295" t="s">
        <v>15</v>
      </c>
      <c r="Q3" s="296"/>
      <c r="R3" s="296"/>
      <c r="S3" s="297"/>
      <c r="T3" s="271" t="s">
        <v>63</v>
      </c>
      <c r="U3" s="272"/>
      <c r="V3" s="272"/>
      <c r="W3" s="272"/>
      <c r="X3" s="271" t="s">
        <v>17</v>
      </c>
      <c r="Y3" s="272"/>
      <c r="Z3" s="272"/>
      <c r="AA3" s="272"/>
      <c r="AB3" s="263" t="s">
        <v>64</v>
      </c>
      <c r="AC3" s="264"/>
      <c r="AD3" s="264"/>
      <c r="AE3" s="264"/>
      <c r="AF3" s="264"/>
      <c r="AG3" s="264"/>
      <c r="AH3" s="264"/>
      <c r="AI3" s="264"/>
      <c r="AJ3" s="265"/>
      <c r="AK3" s="276" t="s">
        <v>65</v>
      </c>
      <c r="AL3" s="279" t="s">
        <v>66</v>
      </c>
      <c r="AM3" s="282" t="s">
        <v>67</v>
      </c>
      <c r="AN3" s="285" t="s">
        <v>20</v>
      </c>
      <c r="AO3" s="288" t="s">
        <v>68</v>
      </c>
      <c r="AP3" s="274" t="s">
        <v>22</v>
      </c>
    </row>
    <row r="4" spans="1:42" ht="9" customHeight="1">
      <c r="A4" s="280"/>
      <c r="B4" s="301"/>
      <c r="C4" s="217"/>
      <c r="D4" s="53"/>
      <c r="E4" s="53"/>
      <c r="F4" s="53"/>
      <c r="G4" s="308" t="s">
        <v>69</v>
      </c>
      <c r="H4" s="53"/>
      <c r="I4" s="292"/>
      <c r="J4" s="217"/>
      <c r="K4" s="294"/>
      <c r="L4" s="59"/>
      <c r="P4" s="60"/>
      <c r="T4" s="59"/>
      <c r="X4" s="59"/>
      <c r="AB4" s="61"/>
      <c r="AC4" s="62"/>
      <c r="AD4" s="62"/>
      <c r="AE4" s="62"/>
      <c r="AF4" s="62"/>
      <c r="AG4" s="62"/>
      <c r="AH4" s="62"/>
      <c r="AI4" s="63"/>
      <c r="AJ4" s="268" t="s">
        <v>26</v>
      </c>
      <c r="AK4" s="277"/>
      <c r="AL4" s="280"/>
      <c r="AM4" s="283"/>
      <c r="AN4" s="286"/>
      <c r="AO4" s="289"/>
      <c r="AP4" s="268"/>
    </row>
    <row r="5" spans="1:42" ht="58.5" customHeight="1">
      <c r="A5" s="280"/>
      <c r="B5" s="301"/>
      <c r="C5" s="217"/>
      <c r="D5" s="306" t="s">
        <v>70</v>
      </c>
      <c r="E5" s="217" t="s">
        <v>71</v>
      </c>
      <c r="F5" s="306" t="s">
        <v>9</v>
      </c>
      <c r="G5" s="306"/>
      <c r="H5" s="217" t="s">
        <v>72</v>
      </c>
      <c r="I5" s="292"/>
      <c r="J5" s="217"/>
      <c r="K5" s="294"/>
      <c r="L5" s="254" t="s">
        <v>23</v>
      </c>
      <c r="M5" s="262" t="s">
        <v>24</v>
      </c>
      <c r="N5" s="262" t="s">
        <v>25</v>
      </c>
      <c r="O5" s="256" t="s">
        <v>26</v>
      </c>
      <c r="P5" s="254" t="s">
        <v>27</v>
      </c>
      <c r="Q5" s="262" t="s">
        <v>28</v>
      </c>
      <c r="R5" s="262" t="s">
        <v>29</v>
      </c>
      <c r="S5" s="256" t="s">
        <v>26</v>
      </c>
      <c r="T5" s="254" t="s">
        <v>27</v>
      </c>
      <c r="U5" s="262" t="s">
        <v>28</v>
      </c>
      <c r="V5" s="262" t="s">
        <v>29</v>
      </c>
      <c r="W5" s="256" t="s">
        <v>26</v>
      </c>
      <c r="X5" s="254" t="s">
        <v>27</v>
      </c>
      <c r="Y5" s="262" t="s">
        <v>28</v>
      </c>
      <c r="Z5" s="262" t="s">
        <v>29</v>
      </c>
      <c r="AA5" s="256" t="s">
        <v>26</v>
      </c>
      <c r="AB5" s="258" t="s">
        <v>73</v>
      </c>
      <c r="AC5" s="260" t="s">
        <v>74</v>
      </c>
      <c r="AD5" s="260" t="s">
        <v>75</v>
      </c>
      <c r="AE5" s="260" t="s">
        <v>76</v>
      </c>
      <c r="AF5" s="273" t="s">
        <v>77</v>
      </c>
      <c r="AG5" s="260" t="s">
        <v>78</v>
      </c>
      <c r="AH5" s="260" t="s">
        <v>79</v>
      </c>
      <c r="AI5" s="266" t="s">
        <v>80</v>
      </c>
      <c r="AJ5" s="269"/>
      <c r="AK5" s="277"/>
      <c r="AL5" s="280"/>
      <c r="AM5" s="283"/>
      <c r="AN5" s="286"/>
      <c r="AO5" s="289"/>
      <c r="AP5" s="268"/>
    </row>
    <row r="6" spans="1:42" ht="86.25" customHeight="1" thickBot="1">
      <c r="A6" s="281"/>
      <c r="B6" s="302"/>
      <c r="C6" s="218"/>
      <c r="D6" s="307"/>
      <c r="E6" s="218"/>
      <c r="F6" s="307"/>
      <c r="G6" s="307"/>
      <c r="H6" s="218"/>
      <c r="I6" s="261"/>
      <c r="J6" s="218"/>
      <c r="K6" s="267"/>
      <c r="L6" s="255"/>
      <c r="M6" s="261"/>
      <c r="N6" s="261"/>
      <c r="O6" s="257"/>
      <c r="P6" s="255"/>
      <c r="Q6" s="261"/>
      <c r="R6" s="261"/>
      <c r="S6" s="257"/>
      <c r="T6" s="255"/>
      <c r="U6" s="261"/>
      <c r="V6" s="261"/>
      <c r="W6" s="257"/>
      <c r="X6" s="255"/>
      <c r="Y6" s="261"/>
      <c r="Z6" s="261"/>
      <c r="AA6" s="257"/>
      <c r="AB6" s="259"/>
      <c r="AC6" s="261"/>
      <c r="AD6" s="261"/>
      <c r="AE6" s="261"/>
      <c r="AF6" s="257"/>
      <c r="AG6" s="261"/>
      <c r="AH6" s="261"/>
      <c r="AI6" s="267"/>
      <c r="AJ6" s="270"/>
      <c r="AK6" s="278"/>
      <c r="AL6" s="281"/>
      <c r="AM6" s="284"/>
      <c r="AN6" s="287"/>
      <c r="AO6" s="290"/>
      <c r="AP6" s="275"/>
    </row>
    <row r="7" spans="1:42" ht="21" customHeight="1" thickBot="1">
      <c r="A7" s="64">
        <v>0</v>
      </c>
      <c r="B7" s="64">
        <v>1</v>
      </c>
      <c r="C7" s="65"/>
      <c r="D7" s="65">
        <v>4</v>
      </c>
      <c r="E7" s="65">
        <v>5</v>
      </c>
      <c r="F7" s="65"/>
      <c r="G7" s="65"/>
      <c r="H7" s="65">
        <v>6</v>
      </c>
      <c r="I7" s="65">
        <v>2</v>
      </c>
      <c r="J7" s="66"/>
      <c r="K7" s="67">
        <v>3</v>
      </c>
      <c r="L7" s="64">
        <v>4</v>
      </c>
      <c r="M7" s="65">
        <v>5</v>
      </c>
      <c r="N7" s="65">
        <v>6</v>
      </c>
      <c r="O7" s="68">
        <v>9</v>
      </c>
      <c r="P7" s="64">
        <v>11</v>
      </c>
      <c r="Q7" s="65">
        <v>12</v>
      </c>
      <c r="R7" s="65">
        <v>13</v>
      </c>
      <c r="S7" s="68">
        <v>15</v>
      </c>
      <c r="T7" s="64">
        <v>17</v>
      </c>
      <c r="U7" s="65">
        <v>18</v>
      </c>
      <c r="V7" s="65">
        <v>19</v>
      </c>
      <c r="W7" s="68">
        <v>22</v>
      </c>
      <c r="X7" s="64">
        <v>17</v>
      </c>
      <c r="Y7" s="65">
        <v>18</v>
      </c>
      <c r="Z7" s="65">
        <v>19</v>
      </c>
      <c r="AA7" s="68">
        <v>22</v>
      </c>
      <c r="AB7" s="69"/>
      <c r="AC7" s="65"/>
      <c r="AD7" s="65"/>
      <c r="AE7" s="65"/>
      <c r="AF7" s="68"/>
      <c r="AG7" s="65"/>
      <c r="AH7" s="65"/>
      <c r="AI7" s="67"/>
      <c r="AJ7" s="70">
        <v>24</v>
      </c>
      <c r="AK7" s="68">
        <v>31</v>
      </c>
      <c r="AL7" s="71"/>
      <c r="AM7" s="72">
        <v>32</v>
      </c>
      <c r="AN7" s="73">
        <v>33</v>
      </c>
      <c r="AO7" s="74">
        <v>34</v>
      </c>
      <c r="AP7" s="71">
        <v>37</v>
      </c>
    </row>
    <row r="8" spans="1:42" ht="39.950000000000003" customHeight="1">
      <c r="A8" s="75"/>
      <c r="B8" s="75">
        <v>1</v>
      </c>
      <c r="C8" s="76"/>
      <c r="D8" s="77"/>
      <c r="E8" s="77"/>
      <c r="F8" s="77"/>
      <c r="G8" s="77"/>
      <c r="H8" s="77"/>
      <c r="I8" s="78"/>
      <c r="J8" s="79"/>
      <c r="K8" s="80"/>
      <c r="L8" s="81"/>
      <c r="M8" s="82"/>
      <c r="N8" s="82"/>
      <c r="O8" s="83">
        <f t="shared" ref="O8:O37" si="0">SUM(L8:N8)</f>
        <v>0</v>
      </c>
      <c r="P8" s="81"/>
      <c r="Q8" s="82"/>
      <c r="R8" s="82"/>
      <c r="S8" s="83">
        <f t="shared" ref="S8:S37" si="1">SUM(P8:R8)</f>
        <v>0</v>
      </c>
      <c r="T8" s="84">
        <f t="shared" ref="T8:T37" si="2">L8-P8</f>
        <v>0</v>
      </c>
      <c r="U8" s="85">
        <f t="shared" ref="U8:U37" si="3">M8-Q8</f>
        <v>0</v>
      </c>
      <c r="V8" s="85">
        <f t="shared" ref="V8:V37" si="4">N8-R8</f>
        <v>0</v>
      </c>
      <c r="W8" s="83">
        <f t="shared" ref="W8:W37" si="5">SUM(T8:V8)</f>
        <v>0</v>
      </c>
      <c r="X8" s="86"/>
      <c r="Y8" s="87"/>
      <c r="Z8" s="87"/>
      <c r="AA8" s="83">
        <f t="shared" ref="AA8:AA37" si="6">SUM(X8:Z8)</f>
        <v>0</v>
      </c>
      <c r="AB8" s="81"/>
      <c r="AC8" s="82"/>
      <c r="AD8" s="82"/>
      <c r="AE8" s="82"/>
      <c r="AF8" s="88"/>
      <c r="AG8" s="82"/>
      <c r="AH8" s="82"/>
      <c r="AI8" s="89"/>
      <c r="AJ8" s="90">
        <f t="shared" ref="AJ8:AJ37" si="7">SUM(AB8:AI8)</f>
        <v>0</v>
      </c>
      <c r="AK8" s="91">
        <f t="shared" ref="AK8:AK37" si="8">W8-AJ8</f>
        <v>0</v>
      </c>
      <c r="AL8" s="92"/>
      <c r="AM8" s="93">
        <v>4094</v>
      </c>
      <c r="AN8" s="94">
        <f t="shared" ref="AN8:AN37" si="9">AK8*AM8</f>
        <v>0</v>
      </c>
      <c r="AO8" s="95"/>
      <c r="AP8" s="96">
        <f t="shared" ref="AP8:AP37" si="10">AN8-AO8</f>
        <v>0</v>
      </c>
    </row>
    <row r="9" spans="1:42" ht="39.950000000000003" customHeight="1">
      <c r="A9" s="97"/>
      <c r="B9" s="97">
        <v>2</v>
      </c>
      <c r="C9" s="98"/>
      <c r="D9" s="99"/>
      <c r="E9" s="99"/>
      <c r="F9" s="99"/>
      <c r="G9" s="99"/>
      <c r="H9" s="99"/>
      <c r="I9" s="100"/>
      <c r="J9" s="101"/>
      <c r="K9" s="102"/>
      <c r="L9" s="95"/>
      <c r="M9" s="103"/>
      <c r="N9" s="103"/>
      <c r="O9" s="104">
        <f t="shared" si="0"/>
        <v>0</v>
      </c>
      <c r="P9" s="95"/>
      <c r="Q9" s="103"/>
      <c r="R9" s="103"/>
      <c r="S9" s="104">
        <f t="shared" si="1"/>
        <v>0</v>
      </c>
      <c r="T9" s="105">
        <f t="shared" si="2"/>
        <v>0</v>
      </c>
      <c r="U9" s="106">
        <f t="shared" si="3"/>
        <v>0</v>
      </c>
      <c r="V9" s="106">
        <f t="shared" si="4"/>
        <v>0</v>
      </c>
      <c r="W9" s="104">
        <f t="shared" si="5"/>
        <v>0</v>
      </c>
      <c r="X9" s="107"/>
      <c r="Y9" s="103"/>
      <c r="Z9" s="103"/>
      <c r="AA9" s="104">
        <f t="shared" si="6"/>
        <v>0</v>
      </c>
      <c r="AB9" s="95"/>
      <c r="AC9" s="103"/>
      <c r="AD9" s="103"/>
      <c r="AE9" s="103"/>
      <c r="AF9" s="108"/>
      <c r="AG9" s="103"/>
      <c r="AH9" s="103"/>
      <c r="AI9" s="109"/>
      <c r="AJ9" s="90">
        <f t="shared" si="7"/>
        <v>0</v>
      </c>
      <c r="AK9" s="91">
        <f t="shared" si="8"/>
        <v>0</v>
      </c>
      <c r="AL9" s="92"/>
      <c r="AM9" s="93">
        <v>4094</v>
      </c>
      <c r="AN9" s="94">
        <f t="shared" si="9"/>
        <v>0</v>
      </c>
      <c r="AO9" s="95"/>
      <c r="AP9" s="96">
        <f t="shared" si="10"/>
        <v>0</v>
      </c>
    </row>
    <row r="10" spans="1:42" ht="39.950000000000003" customHeight="1">
      <c r="A10" s="97"/>
      <c r="B10" s="97">
        <v>3</v>
      </c>
      <c r="C10" s="98"/>
      <c r="D10" s="99"/>
      <c r="E10" s="99"/>
      <c r="F10" s="99"/>
      <c r="G10" s="99"/>
      <c r="H10" s="99"/>
      <c r="I10" s="100"/>
      <c r="J10" s="101"/>
      <c r="K10" s="102"/>
      <c r="L10" s="95"/>
      <c r="M10" s="103"/>
      <c r="N10" s="103"/>
      <c r="O10" s="104">
        <f t="shared" si="0"/>
        <v>0</v>
      </c>
      <c r="P10" s="95"/>
      <c r="Q10" s="103"/>
      <c r="R10" s="103"/>
      <c r="S10" s="104">
        <f t="shared" si="1"/>
        <v>0</v>
      </c>
      <c r="T10" s="105">
        <f t="shared" si="2"/>
        <v>0</v>
      </c>
      <c r="U10" s="106">
        <f t="shared" si="3"/>
        <v>0</v>
      </c>
      <c r="V10" s="106">
        <f t="shared" si="4"/>
        <v>0</v>
      </c>
      <c r="W10" s="104">
        <f t="shared" si="5"/>
        <v>0</v>
      </c>
      <c r="X10" s="107"/>
      <c r="Y10" s="103"/>
      <c r="Z10" s="103"/>
      <c r="AA10" s="104">
        <f t="shared" si="6"/>
        <v>0</v>
      </c>
      <c r="AB10" s="95"/>
      <c r="AC10" s="103"/>
      <c r="AD10" s="103"/>
      <c r="AE10" s="103"/>
      <c r="AF10" s="108"/>
      <c r="AG10" s="103"/>
      <c r="AH10" s="103"/>
      <c r="AI10" s="109"/>
      <c r="AJ10" s="90">
        <f t="shared" si="7"/>
        <v>0</v>
      </c>
      <c r="AK10" s="91">
        <f t="shared" si="8"/>
        <v>0</v>
      </c>
      <c r="AL10" s="92"/>
      <c r="AM10" s="93">
        <v>4094</v>
      </c>
      <c r="AN10" s="94">
        <f t="shared" si="9"/>
        <v>0</v>
      </c>
      <c r="AO10" s="95"/>
      <c r="AP10" s="96">
        <f t="shared" si="10"/>
        <v>0</v>
      </c>
    </row>
    <row r="11" spans="1:42" ht="39.950000000000003" customHeight="1">
      <c r="A11" s="97"/>
      <c r="B11" s="97">
        <v>4</v>
      </c>
      <c r="C11" s="98"/>
      <c r="D11" s="99"/>
      <c r="E11" s="99"/>
      <c r="F11" s="99"/>
      <c r="G11" s="99"/>
      <c r="H11" s="99"/>
      <c r="I11" s="100"/>
      <c r="J11" s="101"/>
      <c r="K11" s="102"/>
      <c r="L11" s="95"/>
      <c r="M11" s="103"/>
      <c r="N11" s="103"/>
      <c r="O11" s="104">
        <f t="shared" si="0"/>
        <v>0</v>
      </c>
      <c r="P11" s="95"/>
      <c r="Q11" s="103"/>
      <c r="R11" s="103"/>
      <c r="S11" s="104">
        <f t="shared" si="1"/>
        <v>0</v>
      </c>
      <c r="T11" s="105">
        <f t="shared" si="2"/>
        <v>0</v>
      </c>
      <c r="U11" s="106">
        <f t="shared" si="3"/>
        <v>0</v>
      </c>
      <c r="V11" s="106">
        <f t="shared" si="4"/>
        <v>0</v>
      </c>
      <c r="W11" s="104">
        <f t="shared" si="5"/>
        <v>0</v>
      </c>
      <c r="X11" s="107"/>
      <c r="Y11" s="103"/>
      <c r="Z11" s="103"/>
      <c r="AA11" s="104">
        <f t="shared" si="6"/>
        <v>0</v>
      </c>
      <c r="AB11" s="95"/>
      <c r="AC11" s="103"/>
      <c r="AD11" s="103"/>
      <c r="AE11" s="103"/>
      <c r="AF11" s="108"/>
      <c r="AG11" s="103"/>
      <c r="AH11" s="103"/>
      <c r="AI11" s="109"/>
      <c r="AJ11" s="90">
        <f t="shared" si="7"/>
        <v>0</v>
      </c>
      <c r="AK11" s="91">
        <f t="shared" si="8"/>
        <v>0</v>
      </c>
      <c r="AL11" s="92"/>
      <c r="AM11" s="93">
        <v>4094</v>
      </c>
      <c r="AN11" s="94">
        <f t="shared" si="9"/>
        <v>0</v>
      </c>
      <c r="AO11" s="95"/>
      <c r="AP11" s="96">
        <f t="shared" si="10"/>
        <v>0</v>
      </c>
    </row>
    <row r="12" spans="1:42" ht="39.950000000000003" customHeight="1">
      <c r="A12" s="97"/>
      <c r="B12" s="97">
        <v>5</v>
      </c>
      <c r="C12" s="98"/>
      <c r="D12" s="99"/>
      <c r="E12" s="99"/>
      <c r="F12" s="99"/>
      <c r="G12" s="99"/>
      <c r="H12" s="99"/>
      <c r="I12" s="100"/>
      <c r="J12" s="101"/>
      <c r="K12" s="102"/>
      <c r="L12" s="95"/>
      <c r="M12" s="103"/>
      <c r="N12" s="103"/>
      <c r="O12" s="104">
        <f t="shared" si="0"/>
        <v>0</v>
      </c>
      <c r="P12" s="95"/>
      <c r="Q12" s="103"/>
      <c r="R12" s="103"/>
      <c r="S12" s="104">
        <f t="shared" si="1"/>
        <v>0</v>
      </c>
      <c r="T12" s="105">
        <f t="shared" si="2"/>
        <v>0</v>
      </c>
      <c r="U12" s="106">
        <f t="shared" si="3"/>
        <v>0</v>
      </c>
      <c r="V12" s="106">
        <f t="shared" si="4"/>
        <v>0</v>
      </c>
      <c r="W12" s="104">
        <f t="shared" si="5"/>
        <v>0</v>
      </c>
      <c r="X12" s="107"/>
      <c r="Y12" s="103"/>
      <c r="Z12" s="103"/>
      <c r="AA12" s="104">
        <f t="shared" si="6"/>
        <v>0</v>
      </c>
      <c r="AB12" s="95"/>
      <c r="AC12" s="103"/>
      <c r="AD12" s="103"/>
      <c r="AE12" s="103"/>
      <c r="AF12" s="108"/>
      <c r="AG12" s="103"/>
      <c r="AH12" s="103"/>
      <c r="AI12" s="109"/>
      <c r="AJ12" s="90">
        <f t="shared" si="7"/>
        <v>0</v>
      </c>
      <c r="AK12" s="91">
        <f t="shared" si="8"/>
        <v>0</v>
      </c>
      <c r="AL12" s="92"/>
      <c r="AM12" s="93">
        <v>4094</v>
      </c>
      <c r="AN12" s="94">
        <f t="shared" si="9"/>
        <v>0</v>
      </c>
      <c r="AO12" s="95"/>
      <c r="AP12" s="96">
        <f t="shared" si="10"/>
        <v>0</v>
      </c>
    </row>
    <row r="13" spans="1:42" ht="39.950000000000003" customHeight="1">
      <c r="A13" s="97"/>
      <c r="B13" s="97">
        <v>6</v>
      </c>
      <c r="C13" s="98"/>
      <c r="D13" s="99"/>
      <c r="E13" s="99"/>
      <c r="F13" s="99"/>
      <c r="G13" s="99"/>
      <c r="H13" s="99"/>
      <c r="I13" s="100"/>
      <c r="J13" s="101"/>
      <c r="K13" s="102"/>
      <c r="L13" s="95"/>
      <c r="M13" s="103"/>
      <c r="N13" s="103"/>
      <c r="O13" s="104">
        <f t="shared" si="0"/>
        <v>0</v>
      </c>
      <c r="P13" s="95"/>
      <c r="Q13" s="103"/>
      <c r="R13" s="103"/>
      <c r="S13" s="104">
        <f t="shared" si="1"/>
        <v>0</v>
      </c>
      <c r="T13" s="105">
        <f t="shared" si="2"/>
        <v>0</v>
      </c>
      <c r="U13" s="106">
        <f t="shared" si="3"/>
        <v>0</v>
      </c>
      <c r="V13" s="106">
        <f t="shared" si="4"/>
        <v>0</v>
      </c>
      <c r="W13" s="104">
        <f t="shared" si="5"/>
        <v>0</v>
      </c>
      <c r="X13" s="107"/>
      <c r="Y13" s="103"/>
      <c r="Z13" s="103"/>
      <c r="AA13" s="104">
        <f t="shared" si="6"/>
        <v>0</v>
      </c>
      <c r="AB13" s="95"/>
      <c r="AC13" s="103"/>
      <c r="AD13" s="103"/>
      <c r="AE13" s="103"/>
      <c r="AF13" s="108"/>
      <c r="AG13" s="103"/>
      <c r="AH13" s="103"/>
      <c r="AI13" s="109"/>
      <c r="AJ13" s="90">
        <f t="shared" si="7"/>
        <v>0</v>
      </c>
      <c r="AK13" s="91">
        <f t="shared" si="8"/>
        <v>0</v>
      </c>
      <c r="AL13" s="92"/>
      <c r="AM13" s="93">
        <v>4094</v>
      </c>
      <c r="AN13" s="94">
        <f t="shared" si="9"/>
        <v>0</v>
      </c>
      <c r="AO13" s="95"/>
      <c r="AP13" s="96">
        <f t="shared" si="10"/>
        <v>0</v>
      </c>
    </row>
    <row r="14" spans="1:42" ht="39.950000000000003" customHeight="1">
      <c r="A14" s="97"/>
      <c r="B14" s="97">
        <v>7</v>
      </c>
      <c r="C14" s="98"/>
      <c r="D14" s="99"/>
      <c r="E14" s="99"/>
      <c r="F14" s="99"/>
      <c r="G14" s="99"/>
      <c r="H14" s="99"/>
      <c r="I14" s="100"/>
      <c r="J14" s="101"/>
      <c r="K14" s="102"/>
      <c r="L14" s="95"/>
      <c r="M14" s="103"/>
      <c r="N14" s="103"/>
      <c r="O14" s="104">
        <f t="shared" si="0"/>
        <v>0</v>
      </c>
      <c r="P14" s="95"/>
      <c r="Q14" s="103"/>
      <c r="R14" s="103"/>
      <c r="S14" s="104">
        <f t="shared" si="1"/>
        <v>0</v>
      </c>
      <c r="T14" s="105">
        <f t="shared" si="2"/>
        <v>0</v>
      </c>
      <c r="U14" s="106">
        <f t="shared" si="3"/>
        <v>0</v>
      </c>
      <c r="V14" s="106">
        <f t="shared" si="4"/>
        <v>0</v>
      </c>
      <c r="W14" s="104">
        <f t="shared" si="5"/>
        <v>0</v>
      </c>
      <c r="X14" s="107"/>
      <c r="Y14" s="103"/>
      <c r="Z14" s="103"/>
      <c r="AA14" s="104">
        <f t="shared" si="6"/>
        <v>0</v>
      </c>
      <c r="AB14" s="95"/>
      <c r="AC14" s="103"/>
      <c r="AD14" s="103"/>
      <c r="AE14" s="103"/>
      <c r="AF14" s="108"/>
      <c r="AG14" s="103"/>
      <c r="AH14" s="103"/>
      <c r="AI14" s="109"/>
      <c r="AJ14" s="90">
        <f t="shared" si="7"/>
        <v>0</v>
      </c>
      <c r="AK14" s="91">
        <f t="shared" si="8"/>
        <v>0</v>
      </c>
      <c r="AL14" s="92"/>
      <c r="AM14" s="93">
        <v>4094</v>
      </c>
      <c r="AN14" s="94">
        <f t="shared" si="9"/>
        <v>0</v>
      </c>
      <c r="AO14" s="95"/>
      <c r="AP14" s="96">
        <f t="shared" si="10"/>
        <v>0</v>
      </c>
    </row>
    <row r="15" spans="1:42" ht="39.950000000000003" customHeight="1">
      <c r="A15" s="97"/>
      <c r="B15" s="97">
        <v>8</v>
      </c>
      <c r="C15" s="98"/>
      <c r="D15" s="99"/>
      <c r="E15" s="99"/>
      <c r="F15" s="99"/>
      <c r="G15" s="99"/>
      <c r="H15" s="99"/>
      <c r="I15" s="100"/>
      <c r="J15" s="101"/>
      <c r="K15" s="102"/>
      <c r="L15" s="95"/>
      <c r="M15" s="103"/>
      <c r="N15" s="103"/>
      <c r="O15" s="104">
        <f t="shared" si="0"/>
        <v>0</v>
      </c>
      <c r="P15" s="95"/>
      <c r="Q15" s="103"/>
      <c r="R15" s="103"/>
      <c r="S15" s="104">
        <f t="shared" si="1"/>
        <v>0</v>
      </c>
      <c r="T15" s="105">
        <f t="shared" si="2"/>
        <v>0</v>
      </c>
      <c r="U15" s="106">
        <f t="shared" si="3"/>
        <v>0</v>
      </c>
      <c r="V15" s="106">
        <f t="shared" si="4"/>
        <v>0</v>
      </c>
      <c r="W15" s="104">
        <f t="shared" si="5"/>
        <v>0</v>
      </c>
      <c r="X15" s="107"/>
      <c r="Y15" s="103"/>
      <c r="Z15" s="103"/>
      <c r="AA15" s="104">
        <f t="shared" si="6"/>
        <v>0</v>
      </c>
      <c r="AB15" s="95"/>
      <c r="AC15" s="103"/>
      <c r="AD15" s="103"/>
      <c r="AE15" s="103"/>
      <c r="AF15" s="108"/>
      <c r="AG15" s="103"/>
      <c r="AH15" s="103"/>
      <c r="AI15" s="109"/>
      <c r="AJ15" s="90">
        <f t="shared" si="7"/>
        <v>0</v>
      </c>
      <c r="AK15" s="91">
        <f t="shared" si="8"/>
        <v>0</v>
      </c>
      <c r="AL15" s="92"/>
      <c r="AM15" s="93">
        <v>4094</v>
      </c>
      <c r="AN15" s="94">
        <f t="shared" si="9"/>
        <v>0</v>
      </c>
      <c r="AO15" s="95"/>
      <c r="AP15" s="96">
        <f t="shared" si="10"/>
        <v>0</v>
      </c>
    </row>
    <row r="16" spans="1:42" ht="39.950000000000003" customHeight="1">
      <c r="A16" s="97"/>
      <c r="B16" s="97">
        <v>9</v>
      </c>
      <c r="C16" s="98"/>
      <c r="D16" s="99"/>
      <c r="E16" s="99"/>
      <c r="F16" s="99"/>
      <c r="G16" s="99"/>
      <c r="H16" s="99"/>
      <c r="I16" s="100"/>
      <c r="J16" s="101"/>
      <c r="K16" s="102"/>
      <c r="L16" s="95"/>
      <c r="M16" s="103"/>
      <c r="N16" s="103"/>
      <c r="O16" s="104">
        <f t="shared" si="0"/>
        <v>0</v>
      </c>
      <c r="P16" s="95"/>
      <c r="Q16" s="103"/>
      <c r="R16" s="103"/>
      <c r="S16" s="104">
        <f t="shared" si="1"/>
        <v>0</v>
      </c>
      <c r="T16" s="105">
        <f t="shared" si="2"/>
        <v>0</v>
      </c>
      <c r="U16" s="106">
        <f t="shared" si="3"/>
        <v>0</v>
      </c>
      <c r="V16" s="106">
        <f t="shared" si="4"/>
        <v>0</v>
      </c>
      <c r="W16" s="104">
        <f t="shared" si="5"/>
        <v>0</v>
      </c>
      <c r="X16" s="107"/>
      <c r="Y16" s="103"/>
      <c r="Z16" s="103"/>
      <c r="AA16" s="104">
        <f t="shared" si="6"/>
        <v>0</v>
      </c>
      <c r="AB16" s="95"/>
      <c r="AC16" s="103"/>
      <c r="AD16" s="103"/>
      <c r="AE16" s="103"/>
      <c r="AF16" s="108"/>
      <c r="AG16" s="103"/>
      <c r="AH16" s="103"/>
      <c r="AI16" s="109"/>
      <c r="AJ16" s="90">
        <f t="shared" si="7"/>
        <v>0</v>
      </c>
      <c r="AK16" s="91">
        <f t="shared" si="8"/>
        <v>0</v>
      </c>
      <c r="AL16" s="92"/>
      <c r="AM16" s="93">
        <v>4094</v>
      </c>
      <c r="AN16" s="94">
        <f t="shared" si="9"/>
        <v>0</v>
      </c>
      <c r="AO16" s="95"/>
      <c r="AP16" s="96">
        <f t="shared" si="10"/>
        <v>0</v>
      </c>
    </row>
    <row r="17" spans="1:42" ht="39.950000000000003" customHeight="1">
      <c r="A17" s="97"/>
      <c r="B17" s="97">
        <v>10</v>
      </c>
      <c r="C17" s="98"/>
      <c r="D17" s="99"/>
      <c r="E17" s="99"/>
      <c r="F17" s="99"/>
      <c r="G17" s="99"/>
      <c r="H17" s="99"/>
      <c r="I17" s="100"/>
      <c r="J17" s="101"/>
      <c r="K17" s="102"/>
      <c r="L17" s="95"/>
      <c r="M17" s="103"/>
      <c r="N17" s="103"/>
      <c r="O17" s="104">
        <f t="shared" si="0"/>
        <v>0</v>
      </c>
      <c r="P17" s="95"/>
      <c r="Q17" s="103"/>
      <c r="R17" s="103"/>
      <c r="S17" s="104">
        <f t="shared" si="1"/>
        <v>0</v>
      </c>
      <c r="T17" s="105">
        <f t="shared" si="2"/>
        <v>0</v>
      </c>
      <c r="U17" s="106">
        <f t="shared" si="3"/>
        <v>0</v>
      </c>
      <c r="V17" s="106">
        <f t="shared" si="4"/>
        <v>0</v>
      </c>
      <c r="W17" s="104">
        <f t="shared" si="5"/>
        <v>0</v>
      </c>
      <c r="X17" s="107"/>
      <c r="Y17" s="103"/>
      <c r="Z17" s="103"/>
      <c r="AA17" s="104">
        <f t="shared" si="6"/>
        <v>0</v>
      </c>
      <c r="AB17" s="95"/>
      <c r="AC17" s="103"/>
      <c r="AD17" s="103"/>
      <c r="AE17" s="103"/>
      <c r="AF17" s="108"/>
      <c r="AG17" s="103"/>
      <c r="AH17" s="103"/>
      <c r="AI17" s="109"/>
      <c r="AJ17" s="90">
        <f t="shared" si="7"/>
        <v>0</v>
      </c>
      <c r="AK17" s="91">
        <f t="shared" si="8"/>
        <v>0</v>
      </c>
      <c r="AL17" s="92"/>
      <c r="AM17" s="93">
        <v>4094</v>
      </c>
      <c r="AN17" s="94">
        <f t="shared" si="9"/>
        <v>0</v>
      </c>
      <c r="AO17" s="95"/>
      <c r="AP17" s="96">
        <f t="shared" si="10"/>
        <v>0</v>
      </c>
    </row>
    <row r="18" spans="1:42" ht="39.950000000000003" customHeight="1">
      <c r="A18" s="97"/>
      <c r="B18" s="97">
        <v>11</v>
      </c>
      <c r="C18" s="98"/>
      <c r="D18" s="99"/>
      <c r="E18" s="99"/>
      <c r="F18" s="99"/>
      <c r="G18" s="99"/>
      <c r="H18" s="99"/>
      <c r="I18" s="100"/>
      <c r="J18" s="101"/>
      <c r="K18" s="102"/>
      <c r="L18" s="95"/>
      <c r="M18" s="103"/>
      <c r="N18" s="103"/>
      <c r="O18" s="104">
        <f t="shared" si="0"/>
        <v>0</v>
      </c>
      <c r="P18" s="95"/>
      <c r="Q18" s="103"/>
      <c r="R18" s="103"/>
      <c r="S18" s="104">
        <f t="shared" si="1"/>
        <v>0</v>
      </c>
      <c r="T18" s="105">
        <f t="shared" si="2"/>
        <v>0</v>
      </c>
      <c r="U18" s="106">
        <f t="shared" si="3"/>
        <v>0</v>
      </c>
      <c r="V18" s="106">
        <f t="shared" si="4"/>
        <v>0</v>
      </c>
      <c r="W18" s="104">
        <f t="shared" si="5"/>
        <v>0</v>
      </c>
      <c r="X18" s="107"/>
      <c r="Y18" s="103"/>
      <c r="Z18" s="103"/>
      <c r="AA18" s="104">
        <f t="shared" si="6"/>
        <v>0</v>
      </c>
      <c r="AB18" s="95"/>
      <c r="AC18" s="103"/>
      <c r="AD18" s="103"/>
      <c r="AE18" s="103"/>
      <c r="AF18" s="108"/>
      <c r="AG18" s="103"/>
      <c r="AH18" s="103"/>
      <c r="AI18" s="109"/>
      <c r="AJ18" s="90">
        <f t="shared" si="7"/>
        <v>0</v>
      </c>
      <c r="AK18" s="91">
        <f t="shared" si="8"/>
        <v>0</v>
      </c>
      <c r="AL18" s="92"/>
      <c r="AM18" s="93">
        <v>4094</v>
      </c>
      <c r="AN18" s="94">
        <f t="shared" si="9"/>
        <v>0</v>
      </c>
      <c r="AO18" s="95"/>
      <c r="AP18" s="96">
        <f t="shared" si="10"/>
        <v>0</v>
      </c>
    </row>
    <row r="19" spans="1:42" ht="39.950000000000003" customHeight="1">
      <c r="A19" s="97"/>
      <c r="B19" s="97">
        <v>12</v>
      </c>
      <c r="C19" s="98"/>
      <c r="D19" s="99"/>
      <c r="E19" s="99"/>
      <c r="F19" s="99"/>
      <c r="G19" s="99"/>
      <c r="H19" s="99"/>
      <c r="I19" s="100"/>
      <c r="J19" s="101"/>
      <c r="K19" s="102"/>
      <c r="L19" s="95"/>
      <c r="M19" s="103"/>
      <c r="N19" s="103"/>
      <c r="O19" s="104">
        <f t="shared" si="0"/>
        <v>0</v>
      </c>
      <c r="P19" s="95"/>
      <c r="Q19" s="103"/>
      <c r="R19" s="103"/>
      <c r="S19" s="104">
        <f t="shared" si="1"/>
        <v>0</v>
      </c>
      <c r="T19" s="105">
        <f t="shared" si="2"/>
        <v>0</v>
      </c>
      <c r="U19" s="106">
        <f t="shared" si="3"/>
        <v>0</v>
      </c>
      <c r="V19" s="106">
        <f t="shared" si="4"/>
        <v>0</v>
      </c>
      <c r="W19" s="104">
        <f t="shared" si="5"/>
        <v>0</v>
      </c>
      <c r="X19" s="107"/>
      <c r="Y19" s="103"/>
      <c r="Z19" s="103"/>
      <c r="AA19" s="104">
        <f t="shared" si="6"/>
        <v>0</v>
      </c>
      <c r="AB19" s="95"/>
      <c r="AC19" s="103"/>
      <c r="AD19" s="103"/>
      <c r="AE19" s="103"/>
      <c r="AF19" s="108"/>
      <c r="AG19" s="103"/>
      <c r="AH19" s="103"/>
      <c r="AI19" s="109"/>
      <c r="AJ19" s="90">
        <f t="shared" si="7"/>
        <v>0</v>
      </c>
      <c r="AK19" s="91">
        <f t="shared" si="8"/>
        <v>0</v>
      </c>
      <c r="AL19" s="92"/>
      <c r="AM19" s="93">
        <v>4094</v>
      </c>
      <c r="AN19" s="94">
        <f t="shared" si="9"/>
        <v>0</v>
      </c>
      <c r="AO19" s="95"/>
      <c r="AP19" s="96">
        <f t="shared" si="10"/>
        <v>0</v>
      </c>
    </row>
    <row r="20" spans="1:42" ht="39.950000000000003" customHeight="1">
      <c r="A20" s="97"/>
      <c r="B20" s="97">
        <v>13</v>
      </c>
      <c r="C20" s="98"/>
      <c r="D20" s="99"/>
      <c r="E20" s="99"/>
      <c r="F20" s="99"/>
      <c r="G20" s="99"/>
      <c r="H20" s="99"/>
      <c r="I20" s="100"/>
      <c r="J20" s="101"/>
      <c r="K20" s="102"/>
      <c r="L20" s="95"/>
      <c r="M20" s="103"/>
      <c r="N20" s="103"/>
      <c r="O20" s="104">
        <f t="shared" si="0"/>
        <v>0</v>
      </c>
      <c r="P20" s="95"/>
      <c r="Q20" s="103"/>
      <c r="R20" s="103"/>
      <c r="S20" s="104">
        <f t="shared" si="1"/>
        <v>0</v>
      </c>
      <c r="T20" s="105">
        <f t="shared" si="2"/>
        <v>0</v>
      </c>
      <c r="U20" s="106">
        <f t="shared" si="3"/>
        <v>0</v>
      </c>
      <c r="V20" s="106">
        <f t="shared" si="4"/>
        <v>0</v>
      </c>
      <c r="W20" s="104">
        <f t="shared" si="5"/>
        <v>0</v>
      </c>
      <c r="X20" s="107"/>
      <c r="Y20" s="103"/>
      <c r="Z20" s="103"/>
      <c r="AA20" s="104">
        <f t="shared" si="6"/>
        <v>0</v>
      </c>
      <c r="AB20" s="95"/>
      <c r="AC20" s="103"/>
      <c r="AD20" s="103"/>
      <c r="AE20" s="103"/>
      <c r="AF20" s="108"/>
      <c r="AG20" s="103"/>
      <c r="AH20" s="103"/>
      <c r="AI20" s="109"/>
      <c r="AJ20" s="90">
        <f t="shared" si="7"/>
        <v>0</v>
      </c>
      <c r="AK20" s="91">
        <f t="shared" si="8"/>
        <v>0</v>
      </c>
      <c r="AL20" s="92"/>
      <c r="AM20" s="93">
        <v>4094</v>
      </c>
      <c r="AN20" s="94">
        <f t="shared" si="9"/>
        <v>0</v>
      </c>
      <c r="AO20" s="95"/>
      <c r="AP20" s="96">
        <f t="shared" si="10"/>
        <v>0</v>
      </c>
    </row>
    <row r="21" spans="1:42" ht="39.950000000000003" customHeight="1">
      <c r="A21" s="97"/>
      <c r="B21" s="97">
        <v>14</v>
      </c>
      <c r="C21" s="98"/>
      <c r="D21" s="99"/>
      <c r="E21" s="99"/>
      <c r="F21" s="99"/>
      <c r="G21" s="99"/>
      <c r="H21" s="99"/>
      <c r="I21" s="100"/>
      <c r="J21" s="101"/>
      <c r="K21" s="102"/>
      <c r="L21" s="95"/>
      <c r="M21" s="103"/>
      <c r="N21" s="103"/>
      <c r="O21" s="104">
        <f t="shared" si="0"/>
        <v>0</v>
      </c>
      <c r="P21" s="95"/>
      <c r="Q21" s="103"/>
      <c r="R21" s="103"/>
      <c r="S21" s="104">
        <f t="shared" si="1"/>
        <v>0</v>
      </c>
      <c r="T21" s="105">
        <f t="shared" si="2"/>
        <v>0</v>
      </c>
      <c r="U21" s="106">
        <f t="shared" si="3"/>
        <v>0</v>
      </c>
      <c r="V21" s="106">
        <f t="shared" si="4"/>
        <v>0</v>
      </c>
      <c r="W21" s="104">
        <f t="shared" si="5"/>
        <v>0</v>
      </c>
      <c r="X21" s="107"/>
      <c r="Y21" s="103"/>
      <c r="Z21" s="103"/>
      <c r="AA21" s="104">
        <f t="shared" si="6"/>
        <v>0</v>
      </c>
      <c r="AB21" s="95"/>
      <c r="AC21" s="103"/>
      <c r="AD21" s="103"/>
      <c r="AE21" s="103"/>
      <c r="AF21" s="108"/>
      <c r="AG21" s="103"/>
      <c r="AH21" s="103"/>
      <c r="AI21" s="109"/>
      <c r="AJ21" s="90">
        <f t="shared" si="7"/>
        <v>0</v>
      </c>
      <c r="AK21" s="91">
        <f t="shared" si="8"/>
        <v>0</v>
      </c>
      <c r="AL21" s="92"/>
      <c r="AM21" s="93">
        <v>4094</v>
      </c>
      <c r="AN21" s="94">
        <f t="shared" si="9"/>
        <v>0</v>
      </c>
      <c r="AO21" s="95"/>
      <c r="AP21" s="96">
        <f t="shared" si="10"/>
        <v>0</v>
      </c>
    </row>
    <row r="22" spans="1:42" ht="39.950000000000003" customHeight="1">
      <c r="A22" s="97"/>
      <c r="B22" s="97">
        <v>15</v>
      </c>
      <c r="C22" s="98"/>
      <c r="D22" s="99"/>
      <c r="E22" s="99"/>
      <c r="F22" s="99"/>
      <c r="G22" s="99"/>
      <c r="H22" s="99"/>
      <c r="I22" s="100"/>
      <c r="J22" s="101"/>
      <c r="K22" s="102"/>
      <c r="L22" s="95"/>
      <c r="M22" s="103"/>
      <c r="N22" s="103"/>
      <c r="O22" s="104">
        <f t="shared" si="0"/>
        <v>0</v>
      </c>
      <c r="P22" s="95"/>
      <c r="Q22" s="103"/>
      <c r="R22" s="103"/>
      <c r="S22" s="104">
        <f t="shared" si="1"/>
        <v>0</v>
      </c>
      <c r="T22" s="105">
        <f t="shared" si="2"/>
        <v>0</v>
      </c>
      <c r="U22" s="106">
        <f t="shared" si="3"/>
        <v>0</v>
      </c>
      <c r="V22" s="106">
        <f t="shared" si="4"/>
        <v>0</v>
      </c>
      <c r="W22" s="104">
        <f t="shared" si="5"/>
        <v>0</v>
      </c>
      <c r="X22" s="107"/>
      <c r="Y22" s="103"/>
      <c r="Z22" s="103"/>
      <c r="AA22" s="104">
        <f t="shared" si="6"/>
        <v>0</v>
      </c>
      <c r="AB22" s="95"/>
      <c r="AC22" s="103"/>
      <c r="AD22" s="103"/>
      <c r="AE22" s="103"/>
      <c r="AF22" s="108"/>
      <c r="AG22" s="103"/>
      <c r="AH22" s="103"/>
      <c r="AI22" s="109"/>
      <c r="AJ22" s="90">
        <f t="shared" si="7"/>
        <v>0</v>
      </c>
      <c r="AK22" s="91">
        <f t="shared" si="8"/>
        <v>0</v>
      </c>
      <c r="AL22" s="92"/>
      <c r="AM22" s="93">
        <v>4094</v>
      </c>
      <c r="AN22" s="94">
        <f t="shared" si="9"/>
        <v>0</v>
      </c>
      <c r="AO22" s="95"/>
      <c r="AP22" s="96">
        <f t="shared" si="10"/>
        <v>0</v>
      </c>
    </row>
    <row r="23" spans="1:42" ht="39.950000000000003" customHeight="1">
      <c r="A23" s="97"/>
      <c r="B23" s="97">
        <v>16</v>
      </c>
      <c r="C23" s="98"/>
      <c r="D23" s="99"/>
      <c r="E23" s="99"/>
      <c r="F23" s="99"/>
      <c r="G23" s="99"/>
      <c r="H23" s="99"/>
      <c r="I23" s="100"/>
      <c r="J23" s="101"/>
      <c r="K23" s="102"/>
      <c r="L23" s="95"/>
      <c r="M23" s="103"/>
      <c r="N23" s="103"/>
      <c r="O23" s="104">
        <f t="shared" si="0"/>
        <v>0</v>
      </c>
      <c r="P23" s="95"/>
      <c r="Q23" s="103"/>
      <c r="R23" s="103"/>
      <c r="S23" s="104">
        <f t="shared" si="1"/>
        <v>0</v>
      </c>
      <c r="T23" s="105">
        <f t="shared" si="2"/>
        <v>0</v>
      </c>
      <c r="U23" s="106">
        <f t="shared" si="3"/>
        <v>0</v>
      </c>
      <c r="V23" s="106">
        <f t="shared" si="4"/>
        <v>0</v>
      </c>
      <c r="W23" s="104">
        <f t="shared" si="5"/>
        <v>0</v>
      </c>
      <c r="X23" s="107"/>
      <c r="Y23" s="103"/>
      <c r="Z23" s="103"/>
      <c r="AA23" s="104">
        <f t="shared" si="6"/>
        <v>0</v>
      </c>
      <c r="AB23" s="95"/>
      <c r="AC23" s="103"/>
      <c r="AD23" s="103"/>
      <c r="AE23" s="103"/>
      <c r="AF23" s="108"/>
      <c r="AG23" s="103"/>
      <c r="AH23" s="103"/>
      <c r="AI23" s="109"/>
      <c r="AJ23" s="90">
        <f t="shared" si="7"/>
        <v>0</v>
      </c>
      <c r="AK23" s="91">
        <f t="shared" si="8"/>
        <v>0</v>
      </c>
      <c r="AL23" s="92"/>
      <c r="AM23" s="93">
        <v>4094</v>
      </c>
      <c r="AN23" s="94">
        <f t="shared" si="9"/>
        <v>0</v>
      </c>
      <c r="AO23" s="95"/>
      <c r="AP23" s="96">
        <f t="shared" si="10"/>
        <v>0</v>
      </c>
    </row>
    <row r="24" spans="1:42" ht="39.950000000000003" customHeight="1">
      <c r="A24" s="97"/>
      <c r="B24" s="97">
        <v>17</v>
      </c>
      <c r="C24" s="98"/>
      <c r="D24" s="99"/>
      <c r="E24" s="99"/>
      <c r="F24" s="99"/>
      <c r="G24" s="99"/>
      <c r="H24" s="99"/>
      <c r="I24" s="100"/>
      <c r="J24" s="101"/>
      <c r="K24" s="102"/>
      <c r="L24" s="95"/>
      <c r="M24" s="103"/>
      <c r="N24" s="103"/>
      <c r="O24" s="104">
        <f t="shared" si="0"/>
        <v>0</v>
      </c>
      <c r="P24" s="95"/>
      <c r="Q24" s="103"/>
      <c r="R24" s="103"/>
      <c r="S24" s="104">
        <f t="shared" si="1"/>
        <v>0</v>
      </c>
      <c r="T24" s="105">
        <f t="shared" si="2"/>
        <v>0</v>
      </c>
      <c r="U24" s="106">
        <f t="shared" si="3"/>
        <v>0</v>
      </c>
      <c r="V24" s="106">
        <f t="shared" si="4"/>
        <v>0</v>
      </c>
      <c r="W24" s="104">
        <f t="shared" si="5"/>
        <v>0</v>
      </c>
      <c r="X24" s="107"/>
      <c r="Y24" s="103"/>
      <c r="Z24" s="103"/>
      <c r="AA24" s="104">
        <f t="shared" si="6"/>
        <v>0</v>
      </c>
      <c r="AB24" s="95"/>
      <c r="AC24" s="103"/>
      <c r="AD24" s="103"/>
      <c r="AE24" s="103"/>
      <c r="AF24" s="108"/>
      <c r="AG24" s="103"/>
      <c r="AH24" s="103"/>
      <c r="AI24" s="109"/>
      <c r="AJ24" s="90">
        <f t="shared" si="7"/>
        <v>0</v>
      </c>
      <c r="AK24" s="91">
        <f t="shared" si="8"/>
        <v>0</v>
      </c>
      <c r="AL24" s="92"/>
      <c r="AM24" s="93">
        <v>4094</v>
      </c>
      <c r="AN24" s="94">
        <f t="shared" si="9"/>
        <v>0</v>
      </c>
      <c r="AO24" s="95"/>
      <c r="AP24" s="96">
        <f t="shared" si="10"/>
        <v>0</v>
      </c>
    </row>
    <row r="25" spans="1:42" ht="39.950000000000003" customHeight="1">
      <c r="A25" s="97"/>
      <c r="B25" s="97">
        <v>18</v>
      </c>
      <c r="C25" s="98"/>
      <c r="D25" s="99"/>
      <c r="E25" s="99"/>
      <c r="F25" s="99"/>
      <c r="G25" s="99"/>
      <c r="H25" s="99"/>
      <c r="I25" s="100"/>
      <c r="J25" s="101"/>
      <c r="K25" s="102"/>
      <c r="L25" s="95"/>
      <c r="M25" s="103"/>
      <c r="N25" s="103"/>
      <c r="O25" s="104">
        <f t="shared" si="0"/>
        <v>0</v>
      </c>
      <c r="P25" s="95"/>
      <c r="Q25" s="103"/>
      <c r="R25" s="103"/>
      <c r="S25" s="104">
        <f t="shared" si="1"/>
        <v>0</v>
      </c>
      <c r="T25" s="105">
        <f t="shared" si="2"/>
        <v>0</v>
      </c>
      <c r="U25" s="106">
        <f t="shared" si="3"/>
        <v>0</v>
      </c>
      <c r="V25" s="106">
        <f t="shared" si="4"/>
        <v>0</v>
      </c>
      <c r="W25" s="104">
        <f t="shared" si="5"/>
        <v>0</v>
      </c>
      <c r="X25" s="107"/>
      <c r="Y25" s="103"/>
      <c r="Z25" s="103"/>
      <c r="AA25" s="104">
        <f t="shared" si="6"/>
        <v>0</v>
      </c>
      <c r="AB25" s="95"/>
      <c r="AC25" s="103"/>
      <c r="AD25" s="103"/>
      <c r="AE25" s="103"/>
      <c r="AF25" s="108"/>
      <c r="AG25" s="103"/>
      <c r="AH25" s="103"/>
      <c r="AI25" s="109"/>
      <c r="AJ25" s="90">
        <f t="shared" si="7"/>
        <v>0</v>
      </c>
      <c r="AK25" s="91">
        <f t="shared" si="8"/>
        <v>0</v>
      </c>
      <c r="AL25" s="92"/>
      <c r="AM25" s="93">
        <v>4094</v>
      </c>
      <c r="AN25" s="94">
        <f t="shared" si="9"/>
        <v>0</v>
      </c>
      <c r="AO25" s="95"/>
      <c r="AP25" s="96">
        <f t="shared" si="10"/>
        <v>0</v>
      </c>
    </row>
    <row r="26" spans="1:42" ht="39.950000000000003" customHeight="1">
      <c r="A26" s="97"/>
      <c r="B26" s="97">
        <v>19</v>
      </c>
      <c r="C26" s="98"/>
      <c r="D26" s="99"/>
      <c r="E26" s="99"/>
      <c r="F26" s="99"/>
      <c r="G26" s="99"/>
      <c r="H26" s="99"/>
      <c r="I26" s="100"/>
      <c r="J26" s="101"/>
      <c r="K26" s="102"/>
      <c r="L26" s="95"/>
      <c r="M26" s="103"/>
      <c r="N26" s="103"/>
      <c r="O26" s="104">
        <f t="shared" si="0"/>
        <v>0</v>
      </c>
      <c r="P26" s="95"/>
      <c r="Q26" s="103"/>
      <c r="R26" s="103"/>
      <c r="S26" s="104">
        <f t="shared" si="1"/>
        <v>0</v>
      </c>
      <c r="T26" s="105">
        <f t="shared" si="2"/>
        <v>0</v>
      </c>
      <c r="U26" s="106">
        <f t="shared" si="3"/>
        <v>0</v>
      </c>
      <c r="V26" s="106">
        <f t="shared" si="4"/>
        <v>0</v>
      </c>
      <c r="W26" s="104">
        <f t="shared" si="5"/>
        <v>0</v>
      </c>
      <c r="X26" s="107"/>
      <c r="Y26" s="103"/>
      <c r="Z26" s="103"/>
      <c r="AA26" s="104">
        <f t="shared" si="6"/>
        <v>0</v>
      </c>
      <c r="AB26" s="95"/>
      <c r="AC26" s="103"/>
      <c r="AD26" s="103"/>
      <c r="AE26" s="103"/>
      <c r="AF26" s="108"/>
      <c r="AG26" s="103"/>
      <c r="AH26" s="103"/>
      <c r="AI26" s="109"/>
      <c r="AJ26" s="90">
        <f t="shared" si="7"/>
        <v>0</v>
      </c>
      <c r="AK26" s="91">
        <f t="shared" si="8"/>
        <v>0</v>
      </c>
      <c r="AL26" s="92"/>
      <c r="AM26" s="93">
        <v>4094</v>
      </c>
      <c r="AN26" s="94">
        <f t="shared" si="9"/>
        <v>0</v>
      </c>
      <c r="AO26" s="95"/>
      <c r="AP26" s="96">
        <f t="shared" si="10"/>
        <v>0</v>
      </c>
    </row>
    <row r="27" spans="1:42" ht="39.950000000000003" customHeight="1">
      <c r="A27" s="97"/>
      <c r="B27" s="97">
        <v>20</v>
      </c>
      <c r="C27" s="98"/>
      <c r="D27" s="99"/>
      <c r="E27" s="99"/>
      <c r="F27" s="99"/>
      <c r="G27" s="99"/>
      <c r="H27" s="99"/>
      <c r="I27" s="100"/>
      <c r="J27" s="101"/>
      <c r="K27" s="102"/>
      <c r="L27" s="95"/>
      <c r="M27" s="103"/>
      <c r="N27" s="103"/>
      <c r="O27" s="104">
        <f t="shared" si="0"/>
        <v>0</v>
      </c>
      <c r="P27" s="95"/>
      <c r="Q27" s="103"/>
      <c r="R27" s="103"/>
      <c r="S27" s="104">
        <f t="shared" si="1"/>
        <v>0</v>
      </c>
      <c r="T27" s="105">
        <f t="shared" si="2"/>
        <v>0</v>
      </c>
      <c r="U27" s="106">
        <f t="shared" si="3"/>
        <v>0</v>
      </c>
      <c r="V27" s="106">
        <f t="shared" si="4"/>
        <v>0</v>
      </c>
      <c r="W27" s="104">
        <f t="shared" si="5"/>
        <v>0</v>
      </c>
      <c r="X27" s="107"/>
      <c r="Y27" s="103"/>
      <c r="Z27" s="103"/>
      <c r="AA27" s="104">
        <f t="shared" si="6"/>
        <v>0</v>
      </c>
      <c r="AB27" s="95"/>
      <c r="AC27" s="103"/>
      <c r="AD27" s="103"/>
      <c r="AE27" s="103"/>
      <c r="AF27" s="108"/>
      <c r="AG27" s="103"/>
      <c r="AH27" s="103"/>
      <c r="AI27" s="109"/>
      <c r="AJ27" s="90">
        <f t="shared" si="7"/>
        <v>0</v>
      </c>
      <c r="AK27" s="91">
        <f t="shared" si="8"/>
        <v>0</v>
      </c>
      <c r="AL27" s="92"/>
      <c r="AM27" s="93">
        <v>4094</v>
      </c>
      <c r="AN27" s="94">
        <f t="shared" si="9"/>
        <v>0</v>
      </c>
      <c r="AO27" s="95"/>
      <c r="AP27" s="96">
        <f t="shared" si="10"/>
        <v>0</v>
      </c>
    </row>
    <row r="28" spans="1:42" ht="39.950000000000003" customHeight="1">
      <c r="A28" s="97"/>
      <c r="B28" s="97">
        <v>21</v>
      </c>
      <c r="C28" s="98"/>
      <c r="D28" s="99"/>
      <c r="E28" s="99"/>
      <c r="F28" s="99"/>
      <c r="G28" s="99"/>
      <c r="H28" s="99"/>
      <c r="I28" s="100"/>
      <c r="J28" s="101"/>
      <c r="K28" s="102"/>
      <c r="L28" s="95"/>
      <c r="M28" s="103"/>
      <c r="N28" s="103"/>
      <c r="O28" s="104">
        <f t="shared" si="0"/>
        <v>0</v>
      </c>
      <c r="P28" s="95"/>
      <c r="Q28" s="103"/>
      <c r="R28" s="103"/>
      <c r="S28" s="104">
        <f t="shared" si="1"/>
        <v>0</v>
      </c>
      <c r="T28" s="105">
        <f t="shared" si="2"/>
        <v>0</v>
      </c>
      <c r="U28" s="106">
        <f t="shared" si="3"/>
        <v>0</v>
      </c>
      <c r="V28" s="106">
        <f t="shared" si="4"/>
        <v>0</v>
      </c>
      <c r="W28" s="104">
        <f t="shared" si="5"/>
        <v>0</v>
      </c>
      <c r="X28" s="107"/>
      <c r="Y28" s="103"/>
      <c r="Z28" s="103"/>
      <c r="AA28" s="104">
        <f t="shared" si="6"/>
        <v>0</v>
      </c>
      <c r="AB28" s="95"/>
      <c r="AC28" s="103"/>
      <c r="AD28" s="103"/>
      <c r="AE28" s="103"/>
      <c r="AF28" s="108"/>
      <c r="AG28" s="103"/>
      <c r="AH28" s="103"/>
      <c r="AI28" s="109"/>
      <c r="AJ28" s="90">
        <f t="shared" si="7"/>
        <v>0</v>
      </c>
      <c r="AK28" s="91">
        <f t="shared" si="8"/>
        <v>0</v>
      </c>
      <c r="AL28" s="92"/>
      <c r="AM28" s="93">
        <v>4094</v>
      </c>
      <c r="AN28" s="94">
        <f t="shared" si="9"/>
        <v>0</v>
      </c>
      <c r="AO28" s="95"/>
      <c r="AP28" s="96">
        <f t="shared" si="10"/>
        <v>0</v>
      </c>
    </row>
    <row r="29" spans="1:42" ht="39.950000000000003" customHeight="1">
      <c r="A29" s="97"/>
      <c r="B29" s="97">
        <v>22</v>
      </c>
      <c r="C29" s="98"/>
      <c r="D29" s="99"/>
      <c r="E29" s="99"/>
      <c r="F29" s="99"/>
      <c r="G29" s="99"/>
      <c r="H29" s="99"/>
      <c r="I29" s="100"/>
      <c r="J29" s="101"/>
      <c r="K29" s="102"/>
      <c r="L29" s="95"/>
      <c r="M29" s="103"/>
      <c r="N29" s="103"/>
      <c r="O29" s="104">
        <f t="shared" si="0"/>
        <v>0</v>
      </c>
      <c r="P29" s="95"/>
      <c r="Q29" s="103"/>
      <c r="R29" s="103"/>
      <c r="S29" s="104">
        <f t="shared" si="1"/>
        <v>0</v>
      </c>
      <c r="T29" s="105">
        <f t="shared" si="2"/>
        <v>0</v>
      </c>
      <c r="U29" s="106">
        <f t="shared" si="3"/>
        <v>0</v>
      </c>
      <c r="V29" s="106">
        <f t="shared" si="4"/>
        <v>0</v>
      </c>
      <c r="W29" s="104">
        <f t="shared" si="5"/>
        <v>0</v>
      </c>
      <c r="X29" s="107"/>
      <c r="Y29" s="103"/>
      <c r="Z29" s="103"/>
      <c r="AA29" s="104">
        <f t="shared" si="6"/>
        <v>0</v>
      </c>
      <c r="AB29" s="95"/>
      <c r="AC29" s="103"/>
      <c r="AD29" s="103"/>
      <c r="AE29" s="103"/>
      <c r="AF29" s="108"/>
      <c r="AG29" s="103"/>
      <c r="AH29" s="103"/>
      <c r="AI29" s="109"/>
      <c r="AJ29" s="90">
        <f t="shared" si="7"/>
        <v>0</v>
      </c>
      <c r="AK29" s="91">
        <f t="shared" si="8"/>
        <v>0</v>
      </c>
      <c r="AL29" s="92"/>
      <c r="AM29" s="93">
        <v>4094</v>
      </c>
      <c r="AN29" s="94">
        <f t="shared" si="9"/>
        <v>0</v>
      </c>
      <c r="AO29" s="95"/>
      <c r="AP29" s="96">
        <f t="shared" si="10"/>
        <v>0</v>
      </c>
    </row>
    <row r="30" spans="1:42" ht="39.950000000000003" customHeight="1">
      <c r="A30" s="97"/>
      <c r="B30" s="97">
        <v>23</v>
      </c>
      <c r="C30" s="98"/>
      <c r="D30" s="99"/>
      <c r="E30" s="99"/>
      <c r="F30" s="99"/>
      <c r="G30" s="99"/>
      <c r="H30" s="99"/>
      <c r="I30" s="100"/>
      <c r="J30" s="101"/>
      <c r="K30" s="102"/>
      <c r="L30" s="95"/>
      <c r="M30" s="103"/>
      <c r="N30" s="103"/>
      <c r="O30" s="104">
        <f t="shared" si="0"/>
        <v>0</v>
      </c>
      <c r="P30" s="95"/>
      <c r="Q30" s="103"/>
      <c r="R30" s="103"/>
      <c r="S30" s="104">
        <f t="shared" si="1"/>
        <v>0</v>
      </c>
      <c r="T30" s="105">
        <f t="shared" si="2"/>
        <v>0</v>
      </c>
      <c r="U30" s="106">
        <f t="shared" si="3"/>
        <v>0</v>
      </c>
      <c r="V30" s="106">
        <f t="shared" si="4"/>
        <v>0</v>
      </c>
      <c r="W30" s="104">
        <f t="shared" si="5"/>
        <v>0</v>
      </c>
      <c r="X30" s="107"/>
      <c r="Y30" s="103"/>
      <c r="Z30" s="103"/>
      <c r="AA30" s="104">
        <f t="shared" si="6"/>
        <v>0</v>
      </c>
      <c r="AB30" s="95"/>
      <c r="AC30" s="103"/>
      <c r="AD30" s="103"/>
      <c r="AE30" s="103"/>
      <c r="AF30" s="108"/>
      <c r="AG30" s="103"/>
      <c r="AH30" s="103"/>
      <c r="AI30" s="109"/>
      <c r="AJ30" s="90">
        <f t="shared" si="7"/>
        <v>0</v>
      </c>
      <c r="AK30" s="91">
        <f t="shared" si="8"/>
        <v>0</v>
      </c>
      <c r="AL30" s="92"/>
      <c r="AM30" s="93">
        <v>4094</v>
      </c>
      <c r="AN30" s="94">
        <f t="shared" si="9"/>
        <v>0</v>
      </c>
      <c r="AO30" s="95"/>
      <c r="AP30" s="96">
        <f t="shared" si="10"/>
        <v>0</v>
      </c>
    </row>
    <row r="31" spans="1:42" ht="39.950000000000003" customHeight="1">
      <c r="A31" s="97"/>
      <c r="B31" s="97">
        <v>24</v>
      </c>
      <c r="C31" s="98"/>
      <c r="D31" s="99"/>
      <c r="E31" s="99"/>
      <c r="F31" s="99"/>
      <c r="G31" s="99"/>
      <c r="H31" s="99"/>
      <c r="I31" s="100"/>
      <c r="J31" s="101"/>
      <c r="K31" s="102"/>
      <c r="L31" s="95"/>
      <c r="M31" s="103"/>
      <c r="N31" s="103"/>
      <c r="O31" s="104">
        <f t="shared" si="0"/>
        <v>0</v>
      </c>
      <c r="P31" s="95"/>
      <c r="Q31" s="103"/>
      <c r="R31" s="103"/>
      <c r="S31" s="104">
        <f t="shared" si="1"/>
        <v>0</v>
      </c>
      <c r="T31" s="105">
        <f t="shared" si="2"/>
        <v>0</v>
      </c>
      <c r="U31" s="106">
        <f t="shared" si="3"/>
        <v>0</v>
      </c>
      <c r="V31" s="106">
        <f t="shared" si="4"/>
        <v>0</v>
      </c>
      <c r="W31" s="104">
        <f t="shared" si="5"/>
        <v>0</v>
      </c>
      <c r="X31" s="107"/>
      <c r="Y31" s="103"/>
      <c r="Z31" s="103"/>
      <c r="AA31" s="104">
        <f t="shared" si="6"/>
        <v>0</v>
      </c>
      <c r="AB31" s="95"/>
      <c r="AC31" s="103"/>
      <c r="AD31" s="103"/>
      <c r="AE31" s="103"/>
      <c r="AF31" s="108"/>
      <c r="AG31" s="103"/>
      <c r="AH31" s="103"/>
      <c r="AI31" s="109"/>
      <c r="AJ31" s="90">
        <f t="shared" si="7"/>
        <v>0</v>
      </c>
      <c r="AK31" s="91">
        <f t="shared" si="8"/>
        <v>0</v>
      </c>
      <c r="AL31" s="92"/>
      <c r="AM31" s="93">
        <v>4094</v>
      </c>
      <c r="AN31" s="94">
        <f t="shared" si="9"/>
        <v>0</v>
      </c>
      <c r="AO31" s="95"/>
      <c r="AP31" s="96">
        <f t="shared" si="10"/>
        <v>0</v>
      </c>
    </row>
    <row r="32" spans="1:42" ht="39.950000000000003" customHeight="1">
      <c r="A32" s="97"/>
      <c r="B32" s="97">
        <v>25</v>
      </c>
      <c r="C32" s="98"/>
      <c r="D32" s="99"/>
      <c r="E32" s="99"/>
      <c r="F32" s="99"/>
      <c r="G32" s="99"/>
      <c r="H32" s="99"/>
      <c r="I32" s="100"/>
      <c r="J32" s="101"/>
      <c r="K32" s="102"/>
      <c r="L32" s="95"/>
      <c r="M32" s="103"/>
      <c r="N32" s="103"/>
      <c r="O32" s="104">
        <f t="shared" si="0"/>
        <v>0</v>
      </c>
      <c r="P32" s="95"/>
      <c r="Q32" s="103"/>
      <c r="R32" s="103"/>
      <c r="S32" s="104">
        <f t="shared" si="1"/>
        <v>0</v>
      </c>
      <c r="T32" s="105">
        <f t="shared" si="2"/>
        <v>0</v>
      </c>
      <c r="U32" s="106">
        <f t="shared" si="3"/>
        <v>0</v>
      </c>
      <c r="V32" s="106">
        <f t="shared" si="4"/>
        <v>0</v>
      </c>
      <c r="W32" s="104">
        <f t="shared" si="5"/>
        <v>0</v>
      </c>
      <c r="X32" s="107"/>
      <c r="Y32" s="103"/>
      <c r="Z32" s="103"/>
      <c r="AA32" s="104">
        <f t="shared" si="6"/>
        <v>0</v>
      </c>
      <c r="AB32" s="95"/>
      <c r="AC32" s="103"/>
      <c r="AD32" s="103"/>
      <c r="AE32" s="103"/>
      <c r="AF32" s="108"/>
      <c r="AG32" s="103"/>
      <c r="AH32" s="103"/>
      <c r="AI32" s="109"/>
      <c r="AJ32" s="90">
        <f t="shared" si="7"/>
        <v>0</v>
      </c>
      <c r="AK32" s="91">
        <f t="shared" si="8"/>
        <v>0</v>
      </c>
      <c r="AL32" s="92"/>
      <c r="AM32" s="93">
        <v>4094</v>
      </c>
      <c r="AN32" s="94">
        <f t="shared" si="9"/>
        <v>0</v>
      </c>
      <c r="AO32" s="95"/>
      <c r="AP32" s="96">
        <f t="shared" si="10"/>
        <v>0</v>
      </c>
    </row>
    <row r="33" spans="1:42" ht="39.950000000000003" customHeight="1">
      <c r="A33" s="97"/>
      <c r="B33" s="97">
        <v>26</v>
      </c>
      <c r="C33" s="98"/>
      <c r="D33" s="99"/>
      <c r="E33" s="99"/>
      <c r="F33" s="99"/>
      <c r="G33" s="99"/>
      <c r="H33" s="99"/>
      <c r="I33" s="100"/>
      <c r="J33" s="101"/>
      <c r="K33" s="102"/>
      <c r="L33" s="95"/>
      <c r="M33" s="103"/>
      <c r="N33" s="103"/>
      <c r="O33" s="104">
        <f t="shared" si="0"/>
        <v>0</v>
      </c>
      <c r="P33" s="95"/>
      <c r="Q33" s="103"/>
      <c r="R33" s="103"/>
      <c r="S33" s="104">
        <f t="shared" si="1"/>
        <v>0</v>
      </c>
      <c r="T33" s="105">
        <f t="shared" si="2"/>
        <v>0</v>
      </c>
      <c r="U33" s="106">
        <f t="shared" si="3"/>
        <v>0</v>
      </c>
      <c r="V33" s="106">
        <f t="shared" si="4"/>
        <v>0</v>
      </c>
      <c r="W33" s="104">
        <f t="shared" si="5"/>
        <v>0</v>
      </c>
      <c r="X33" s="107"/>
      <c r="Y33" s="103"/>
      <c r="Z33" s="103"/>
      <c r="AA33" s="104">
        <f t="shared" si="6"/>
        <v>0</v>
      </c>
      <c r="AB33" s="95"/>
      <c r="AC33" s="103"/>
      <c r="AD33" s="103"/>
      <c r="AE33" s="103"/>
      <c r="AF33" s="108"/>
      <c r="AG33" s="103"/>
      <c r="AH33" s="103"/>
      <c r="AI33" s="109"/>
      <c r="AJ33" s="90">
        <f t="shared" si="7"/>
        <v>0</v>
      </c>
      <c r="AK33" s="91">
        <f t="shared" si="8"/>
        <v>0</v>
      </c>
      <c r="AL33" s="92"/>
      <c r="AM33" s="93">
        <v>4094</v>
      </c>
      <c r="AN33" s="94">
        <f t="shared" si="9"/>
        <v>0</v>
      </c>
      <c r="AO33" s="95"/>
      <c r="AP33" s="96">
        <f t="shared" si="10"/>
        <v>0</v>
      </c>
    </row>
    <row r="34" spans="1:42" ht="39.950000000000003" customHeight="1">
      <c r="A34" s="97"/>
      <c r="B34" s="97">
        <v>27</v>
      </c>
      <c r="C34" s="98"/>
      <c r="D34" s="99"/>
      <c r="E34" s="99"/>
      <c r="F34" s="99"/>
      <c r="G34" s="99"/>
      <c r="H34" s="99"/>
      <c r="I34" s="100"/>
      <c r="J34" s="101"/>
      <c r="K34" s="102"/>
      <c r="L34" s="95"/>
      <c r="M34" s="103"/>
      <c r="N34" s="103"/>
      <c r="O34" s="104">
        <f t="shared" si="0"/>
        <v>0</v>
      </c>
      <c r="P34" s="95"/>
      <c r="Q34" s="103"/>
      <c r="R34" s="103"/>
      <c r="S34" s="104">
        <f t="shared" si="1"/>
        <v>0</v>
      </c>
      <c r="T34" s="105">
        <f t="shared" si="2"/>
        <v>0</v>
      </c>
      <c r="U34" s="106">
        <f t="shared" si="3"/>
        <v>0</v>
      </c>
      <c r="V34" s="106">
        <f t="shared" si="4"/>
        <v>0</v>
      </c>
      <c r="W34" s="104">
        <f t="shared" si="5"/>
        <v>0</v>
      </c>
      <c r="X34" s="107"/>
      <c r="Y34" s="103"/>
      <c r="Z34" s="103"/>
      <c r="AA34" s="104">
        <f t="shared" si="6"/>
        <v>0</v>
      </c>
      <c r="AB34" s="95"/>
      <c r="AC34" s="103"/>
      <c r="AD34" s="103"/>
      <c r="AE34" s="103"/>
      <c r="AF34" s="108"/>
      <c r="AG34" s="103"/>
      <c r="AH34" s="103"/>
      <c r="AI34" s="109"/>
      <c r="AJ34" s="90">
        <f t="shared" si="7"/>
        <v>0</v>
      </c>
      <c r="AK34" s="91">
        <f t="shared" si="8"/>
        <v>0</v>
      </c>
      <c r="AL34" s="92"/>
      <c r="AM34" s="93">
        <v>4094</v>
      </c>
      <c r="AN34" s="94">
        <f t="shared" si="9"/>
        <v>0</v>
      </c>
      <c r="AO34" s="95"/>
      <c r="AP34" s="96">
        <f t="shared" si="10"/>
        <v>0</v>
      </c>
    </row>
    <row r="35" spans="1:42" ht="39.950000000000003" customHeight="1">
      <c r="A35" s="97"/>
      <c r="B35" s="97">
        <v>28</v>
      </c>
      <c r="C35" s="98"/>
      <c r="D35" s="99"/>
      <c r="E35" s="99"/>
      <c r="F35" s="99"/>
      <c r="G35" s="99"/>
      <c r="H35" s="99"/>
      <c r="I35" s="100"/>
      <c r="J35" s="101"/>
      <c r="K35" s="102"/>
      <c r="L35" s="95"/>
      <c r="M35" s="103"/>
      <c r="N35" s="103"/>
      <c r="O35" s="104">
        <f t="shared" si="0"/>
        <v>0</v>
      </c>
      <c r="P35" s="95"/>
      <c r="Q35" s="103"/>
      <c r="R35" s="103"/>
      <c r="S35" s="104">
        <f t="shared" si="1"/>
        <v>0</v>
      </c>
      <c r="T35" s="105">
        <f t="shared" si="2"/>
        <v>0</v>
      </c>
      <c r="U35" s="106">
        <f t="shared" si="3"/>
        <v>0</v>
      </c>
      <c r="V35" s="106">
        <f t="shared" si="4"/>
        <v>0</v>
      </c>
      <c r="W35" s="104">
        <f t="shared" si="5"/>
        <v>0</v>
      </c>
      <c r="X35" s="107"/>
      <c r="Y35" s="103"/>
      <c r="Z35" s="103"/>
      <c r="AA35" s="104">
        <f t="shared" si="6"/>
        <v>0</v>
      </c>
      <c r="AB35" s="95"/>
      <c r="AC35" s="103"/>
      <c r="AD35" s="103"/>
      <c r="AE35" s="103"/>
      <c r="AF35" s="108"/>
      <c r="AG35" s="103"/>
      <c r="AH35" s="103"/>
      <c r="AI35" s="109"/>
      <c r="AJ35" s="90">
        <f t="shared" si="7"/>
        <v>0</v>
      </c>
      <c r="AK35" s="91">
        <f t="shared" si="8"/>
        <v>0</v>
      </c>
      <c r="AL35" s="92"/>
      <c r="AM35" s="93">
        <v>4094</v>
      </c>
      <c r="AN35" s="94">
        <f t="shared" si="9"/>
        <v>0</v>
      </c>
      <c r="AO35" s="95"/>
      <c r="AP35" s="96">
        <f t="shared" si="10"/>
        <v>0</v>
      </c>
    </row>
    <row r="36" spans="1:42" ht="39.950000000000003" customHeight="1">
      <c r="A36" s="97"/>
      <c r="B36" s="97">
        <v>29</v>
      </c>
      <c r="C36" s="98"/>
      <c r="D36" s="99"/>
      <c r="E36" s="99"/>
      <c r="F36" s="99"/>
      <c r="G36" s="99"/>
      <c r="H36" s="99"/>
      <c r="I36" s="100"/>
      <c r="J36" s="101"/>
      <c r="K36" s="102"/>
      <c r="L36" s="95"/>
      <c r="M36" s="103"/>
      <c r="N36" s="103"/>
      <c r="O36" s="104">
        <f t="shared" si="0"/>
        <v>0</v>
      </c>
      <c r="P36" s="95"/>
      <c r="Q36" s="103"/>
      <c r="R36" s="103"/>
      <c r="S36" s="104">
        <f t="shared" si="1"/>
        <v>0</v>
      </c>
      <c r="T36" s="105">
        <f t="shared" si="2"/>
        <v>0</v>
      </c>
      <c r="U36" s="106">
        <f t="shared" si="3"/>
        <v>0</v>
      </c>
      <c r="V36" s="106">
        <f t="shared" si="4"/>
        <v>0</v>
      </c>
      <c r="W36" s="104">
        <f t="shared" si="5"/>
        <v>0</v>
      </c>
      <c r="X36" s="107"/>
      <c r="Y36" s="103"/>
      <c r="Z36" s="103"/>
      <c r="AA36" s="104">
        <f t="shared" si="6"/>
        <v>0</v>
      </c>
      <c r="AB36" s="95"/>
      <c r="AC36" s="103"/>
      <c r="AD36" s="103"/>
      <c r="AE36" s="103"/>
      <c r="AF36" s="108"/>
      <c r="AG36" s="103"/>
      <c r="AH36" s="103"/>
      <c r="AI36" s="109"/>
      <c r="AJ36" s="90">
        <f t="shared" si="7"/>
        <v>0</v>
      </c>
      <c r="AK36" s="91">
        <f t="shared" si="8"/>
        <v>0</v>
      </c>
      <c r="AL36" s="92"/>
      <c r="AM36" s="93">
        <v>4094</v>
      </c>
      <c r="AN36" s="94">
        <f t="shared" si="9"/>
        <v>0</v>
      </c>
      <c r="AO36" s="95"/>
      <c r="AP36" s="96">
        <f t="shared" si="10"/>
        <v>0</v>
      </c>
    </row>
    <row r="37" spans="1:42" ht="39.950000000000003" customHeight="1" thickBot="1">
      <c r="A37" s="110"/>
      <c r="B37" s="110">
        <v>30</v>
      </c>
      <c r="C37" s="111"/>
      <c r="D37" s="112"/>
      <c r="E37" s="113"/>
      <c r="F37" s="113"/>
      <c r="G37" s="113"/>
      <c r="H37" s="113"/>
      <c r="I37" s="114"/>
      <c r="J37" s="115"/>
      <c r="K37" s="116"/>
      <c r="L37" s="117"/>
      <c r="M37" s="118"/>
      <c r="N37" s="118"/>
      <c r="O37" s="119">
        <f t="shared" si="0"/>
        <v>0</v>
      </c>
      <c r="P37" s="117"/>
      <c r="Q37" s="118"/>
      <c r="R37" s="118"/>
      <c r="S37" s="119">
        <f t="shared" si="1"/>
        <v>0</v>
      </c>
      <c r="T37" s="120">
        <f t="shared" si="2"/>
        <v>0</v>
      </c>
      <c r="U37" s="121">
        <f t="shared" si="3"/>
        <v>0</v>
      </c>
      <c r="V37" s="121">
        <f t="shared" si="4"/>
        <v>0</v>
      </c>
      <c r="W37" s="122">
        <f t="shared" si="5"/>
        <v>0</v>
      </c>
      <c r="X37" s="123"/>
      <c r="Y37" s="124"/>
      <c r="Z37" s="124"/>
      <c r="AA37" s="122">
        <f t="shared" si="6"/>
        <v>0</v>
      </c>
      <c r="AB37" s="117"/>
      <c r="AC37" s="118"/>
      <c r="AD37" s="118"/>
      <c r="AE37" s="118"/>
      <c r="AF37" s="125"/>
      <c r="AG37" s="82"/>
      <c r="AH37" s="82"/>
      <c r="AI37" s="89"/>
      <c r="AJ37" s="90">
        <f t="shared" si="7"/>
        <v>0</v>
      </c>
      <c r="AK37" s="126">
        <f t="shared" si="8"/>
        <v>0</v>
      </c>
      <c r="AL37" s="127"/>
      <c r="AM37" s="128">
        <v>4094</v>
      </c>
      <c r="AN37" s="129">
        <f t="shared" si="9"/>
        <v>0</v>
      </c>
      <c r="AO37" s="130"/>
      <c r="AP37" s="131">
        <f t="shared" si="10"/>
        <v>0</v>
      </c>
    </row>
    <row r="38" spans="1:42" ht="39.950000000000003" customHeight="1" thickTop="1" thickBot="1">
      <c r="A38" s="132"/>
      <c r="B38" s="133" t="s">
        <v>26</v>
      </c>
      <c r="C38" s="134"/>
      <c r="D38" s="135"/>
      <c r="E38" s="135"/>
      <c r="F38" s="135"/>
      <c r="G38" s="135"/>
      <c r="H38" s="135"/>
      <c r="I38" s="135"/>
      <c r="J38" s="136"/>
      <c r="K38" s="137"/>
      <c r="L38" s="138">
        <f t="shared" ref="L38:AI38" si="11">SUBTOTAL(9,L8:L37)</f>
        <v>0</v>
      </c>
      <c r="M38" s="139">
        <f t="shared" si="11"/>
        <v>0</v>
      </c>
      <c r="N38" s="139">
        <f t="shared" si="11"/>
        <v>0</v>
      </c>
      <c r="O38" s="140">
        <f t="shared" si="11"/>
        <v>0</v>
      </c>
      <c r="P38" s="138">
        <f t="shared" si="11"/>
        <v>0</v>
      </c>
      <c r="Q38" s="139">
        <f t="shared" si="11"/>
        <v>0</v>
      </c>
      <c r="R38" s="139">
        <f t="shared" si="11"/>
        <v>0</v>
      </c>
      <c r="S38" s="140">
        <f t="shared" si="11"/>
        <v>0</v>
      </c>
      <c r="T38" s="138">
        <f t="shared" si="11"/>
        <v>0</v>
      </c>
      <c r="U38" s="139">
        <f t="shared" si="11"/>
        <v>0</v>
      </c>
      <c r="V38" s="139">
        <f t="shared" si="11"/>
        <v>0</v>
      </c>
      <c r="W38" s="141">
        <f t="shared" si="11"/>
        <v>0</v>
      </c>
      <c r="X38" s="138">
        <f t="shared" si="11"/>
        <v>0</v>
      </c>
      <c r="Y38" s="139">
        <f t="shared" si="11"/>
        <v>0</v>
      </c>
      <c r="Z38" s="139">
        <f t="shared" si="11"/>
        <v>0</v>
      </c>
      <c r="AA38" s="141">
        <f t="shared" si="11"/>
        <v>0</v>
      </c>
      <c r="AB38" s="138">
        <f t="shared" si="11"/>
        <v>0</v>
      </c>
      <c r="AC38" s="142">
        <f t="shared" si="11"/>
        <v>0</v>
      </c>
      <c r="AD38" s="142">
        <f t="shared" si="11"/>
        <v>0</v>
      </c>
      <c r="AE38" s="142">
        <f t="shared" si="11"/>
        <v>0</v>
      </c>
      <c r="AF38" s="142">
        <f t="shared" si="11"/>
        <v>0</v>
      </c>
      <c r="AG38" s="142">
        <f t="shared" si="11"/>
        <v>0</v>
      </c>
      <c r="AH38" s="142">
        <f t="shared" si="11"/>
        <v>0</v>
      </c>
      <c r="AI38" s="143">
        <f t="shared" si="11"/>
        <v>0</v>
      </c>
      <c r="AJ38" s="142">
        <f>SUBTOTAL(9,AJ9:AJ37)</f>
        <v>0</v>
      </c>
      <c r="AK38" s="144">
        <f>SUBTOTAL(9,AK8:AK37)</f>
        <v>0</v>
      </c>
      <c r="AL38" s="145"/>
      <c r="AM38" s="146"/>
      <c r="AN38" s="147">
        <f>SUBTOTAL(9,AN8:AN37)</f>
        <v>0</v>
      </c>
      <c r="AO38" s="148">
        <f>SUBTOTAL(9,AO8:AO37)</f>
        <v>0</v>
      </c>
      <c r="AP38" s="149">
        <f>SUBTOTAL(9,AP8:AP37)</f>
        <v>0</v>
      </c>
    </row>
    <row r="39" spans="1:42">
      <c r="D39" s="51" t="s">
        <v>81</v>
      </c>
    </row>
    <row r="40" spans="1:42">
      <c r="D40" s="51" t="s">
        <v>82</v>
      </c>
    </row>
    <row r="41" spans="1:42">
      <c r="D41" s="51" t="s">
        <v>83</v>
      </c>
    </row>
    <row r="42" spans="1:42">
      <c r="D42" s="51" t="s">
        <v>84</v>
      </c>
    </row>
    <row r="43" spans="1:42">
      <c r="D43" s="51" t="s">
        <v>85</v>
      </c>
    </row>
    <row r="44" spans="1:42" ht="18.75" customHeight="1">
      <c r="D44" s="51" t="s">
        <v>86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F8FA-AC4C-4994-B52A-539A3C0DF9AD}">
  <sheetPr>
    <pageSetUpPr fitToPage="1"/>
  </sheetPr>
  <dimension ref="B1:J43"/>
  <sheetViews>
    <sheetView workbookViewId="0">
      <selection activeCell="H8" sqref="H8:H11"/>
    </sheetView>
  </sheetViews>
  <sheetFormatPr defaultColWidth="8.75" defaultRowHeight="18.75"/>
  <cols>
    <col min="1" max="1" width="3.625" style="1" customWidth="1"/>
    <col min="2" max="2" width="18.75" style="1" customWidth="1"/>
    <col min="3" max="3" width="14.875" style="1" customWidth="1"/>
    <col min="4" max="5" width="17.25" style="1" customWidth="1"/>
    <col min="6" max="7" width="17.375" style="1" customWidth="1"/>
    <col min="8" max="8" width="5.625" style="1" customWidth="1"/>
    <col min="9" max="10" width="21.375" style="1" customWidth="1"/>
    <col min="11" max="16384" width="8.75" style="1"/>
  </cols>
  <sheetData>
    <row r="1" spans="2:10" ht="7.9" customHeight="1"/>
    <row r="2" spans="2:10" ht="18.600000000000001" customHeight="1">
      <c r="B2" s="1" t="s">
        <v>87</v>
      </c>
      <c r="I2" s="24"/>
      <c r="J2" s="24"/>
    </row>
    <row r="3" spans="2:10" ht="24" customHeight="1">
      <c r="B3" s="1" t="s">
        <v>88</v>
      </c>
      <c r="I3" s="24"/>
      <c r="J3" s="24"/>
    </row>
    <row r="4" spans="2:10" ht="30.6" customHeight="1">
      <c r="B4" s="311"/>
      <c r="C4" s="311" t="s">
        <v>89</v>
      </c>
      <c r="D4" s="313" t="s">
        <v>90</v>
      </c>
      <c r="E4" s="314"/>
      <c r="F4" s="313" t="s">
        <v>91</v>
      </c>
      <c r="G4" s="314"/>
      <c r="H4" s="51"/>
      <c r="I4" s="309" t="s">
        <v>92</v>
      </c>
      <c r="J4" s="309" t="s">
        <v>93</v>
      </c>
    </row>
    <row r="5" spans="2:10" ht="30.6" customHeight="1">
      <c r="B5" s="312"/>
      <c r="C5" s="312"/>
      <c r="D5" s="49" t="s">
        <v>27</v>
      </c>
      <c r="E5" s="49" t="s">
        <v>28</v>
      </c>
      <c r="F5" s="49" t="s">
        <v>27</v>
      </c>
      <c r="G5" s="49" t="s">
        <v>28</v>
      </c>
      <c r="H5" s="51"/>
      <c r="I5" s="310"/>
      <c r="J5" s="310"/>
    </row>
    <row r="6" spans="2:10" ht="25.15" customHeight="1">
      <c r="B6" s="50" t="s">
        <v>94</v>
      </c>
      <c r="C6" s="50"/>
      <c r="D6" s="50"/>
      <c r="E6" s="50"/>
      <c r="F6" s="50"/>
      <c r="G6" s="50"/>
      <c r="H6" s="51"/>
      <c r="I6" s="50">
        <f t="shared" ref="I6:I12" si="0">((D6+E6)-C24)</f>
        <v>0</v>
      </c>
      <c r="J6" s="50">
        <f t="shared" ref="J6:J12" si="1">((F6+G6)-C24)</f>
        <v>0</v>
      </c>
    </row>
    <row r="7" spans="2:10" ht="25.15" customHeight="1">
      <c r="B7" s="50" t="s">
        <v>94</v>
      </c>
      <c r="C7" s="50"/>
      <c r="D7" s="50"/>
      <c r="E7" s="50"/>
      <c r="F7" s="50"/>
      <c r="G7" s="50"/>
      <c r="H7" s="51"/>
      <c r="I7" s="50">
        <f t="shared" si="0"/>
        <v>0</v>
      </c>
      <c r="J7" s="50">
        <f t="shared" si="1"/>
        <v>0</v>
      </c>
    </row>
    <row r="8" spans="2:10" ht="25.15" customHeight="1">
      <c r="B8" s="50" t="s">
        <v>94</v>
      </c>
      <c r="C8" s="50"/>
      <c r="D8" s="50"/>
      <c r="E8" s="50"/>
      <c r="F8" s="50"/>
      <c r="G8" s="50"/>
      <c r="H8" s="51"/>
      <c r="I8" s="50">
        <f t="shared" si="0"/>
        <v>0</v>
      </c>
      <c r="J8" s="50">
        <f t="shared" si="1"/>
        <v>0</v>
      </c>
    </row>
    <row r="9" spans="2:10" ht="25.15" customHeight="1">
      <c r="B9" s="50" t="s">
        <v>94</v>
      </c>
      <c r="C9" s="50"/>
      <c r="D9" s="50"/>
      <c r="E9" s="50"/>
      <c r="F9" s="50"/>
      <c r="G9" s="50"/>
      <c r="H9" s="51"/>
      <c r="I9" s="50">
        <f t="shared" si="0"/>
        <v>0</v>
      </c>
      <c r="J9" s="50">
        <f t="shared" si="1"/>
        <v>0</v>
      </c>
    </row>
    <row r="10" spans="2:10" ht="25.15" customHeight="1">
      <c r="B10" s="50" t="s">
        <v>94</v>
      </c>
      <c r="C10" s="50"/>
      <c r="D10" s="50"/>
      <c r="E10" s="50"/>
      <c r="F10" s="50"/>
      <c r="G10" s="50"/>
      <c r="H10" s="51"/>
      <c r="I10" s="50">
        <f t="shared" si="0"/>
        <v>0</v>
      </c>
      <c r="J10" s="50">
        <f t="shared" si="1"/>
        <v>0</v>
      </c>
    </row>
    <row r="11" spans="2:10" ht="25.15" customHeight="1">
      <c r="B11" s="50" t="s">
        <v>94</v>
      </c>
      <c r="C11" s="50"/>
      <c r="D11" s="50"/>
      <c r="E11" s="50"/>
      <c r="F11" s="50"/>
      <c r="G11" s="50"/>
      <c r="H11" s="51"/>
      <c r="I11" s="50">
        <f t="shared" si="0"/>
        <v>0</v>
      </c>
      <c r="J11" s="50">
        <f t="shared" si="1"/>
        <v>0</v>
      </c>
    </row>
    <row r="12" spans="2:10" ht="25.15" customHeight="1">
      <c r="B12" s="50" t="s">
        <v>94</v>
      </c>
      <c r="C12" s="50"/>
      <c r="D12" s="50"/>
      <c r="E12" s="50"/>
      <c r="F12" s="50"/>
      <c r="G12" s="50"/>
      <c r="H12" s="51"/>
      <c r="I12" s="50">
        <f t="shared" si="0"/>
        <v>0</v>
      </c>
      <c r="J12" s="50">
        <f t="shared" si="1"/>
        <v>0</v>
      </c>
    </row>
    <row r="13" spans="2:10" ht="25.15" hidden="1" customHeight="1">
      <c r="B13" s="50" t="s">
        <v>94</v>
      </c>
      <c r="C13" s="50"/>
      <c r="D13" s="50"/>
      <c r="E13" s="50"/>
      <c r="F13" s="50"/>
      <c r="G13" s="50"/>
      <c r="H13" s="51"/>
      <c r="I13" s="50"/>
      <c r="J13" s="50"/>
    </row>
    <row r="14" spans="2:10" ht="25.15" hidden="1" customHeight="1">
      <c r="B14" s="50" t="s">
        <v>94</v>
      </c>
      <c r="C14" s="50"/>
      <c r="D14" s="50"/>
      <c r="E14" s="50"/>
      <c r="F14" s="50"/>
      <c r="G14" s="50"/>
      <c r="H14" s="51"/>
      <c r="I14" s="50"/>
      <c r="J14" s="50"/>
    </row>
    <row r="15" spans="2:10" ht="25.15" hidden="1" customHeight="1">
      <c r="B15" s="50" t="s">
        <v>94</v>
      </c>
      <c r="C15" s="50"/>
      <c r="D15" s="50"/>
      <c r="E15" s="50"/>
      <c r="F15" s="50"/>
      <c r="G15" s="50"/>
      <c r="H15" s="51"/>
      <c r="I15" s="50"/>
      <c r="J15" s="50"/>
    </row>
    <row r="16" spans="2:10" ht="25.15" hidden="1" customHeight="1">
      <c r="B16" s="50" t="s">
        <v>94</v>
      </c>
      <c r="C16" s="50"/>
      <c r="D16" s="50"/>
      <c r="E16" s="50"/>
      <c r="F16" s="50"/>
      <c r="G16" s="50"/>
      <c r="H16" s="51"/>
      <c r="I16" s="50"/>
      <c r="J16" s="50"/>
    </row>
    <row r="17" spans="2:10" ht="25.15" hidden="1" customHeight="1">
      <c r="B17" s="50" t="s">
        <v>94</v>
      </c>
      <c r="C17" s="50"/>
      <c r="D17" s="50"/>
      <c r="E17" s="50"/>
      <c r="F17" s="50"/>
      <c r="G17" s="50"/>
      <c r="H17" s="51"/>
      <c r="I17" s="50"/>
      <c r="J17" s="50"/>
    </row>
    <row r="18" spans="2:10" ht="25.15" hidden="1" customHeight="1">
      <c r="B18" s="50" t="s">
        <v>94</v>
      </c>
      <c r="C18" s="50"/>
      <c r="D18" s="50"/>
      <c r="E18" s="50"/>
      <c r="F18" s="50"/>
      <c r="G18" s="50"/>
      <c r="H18" s="51"/>
      <c r="I18" s="50"/>
      <c r="J18" s="50"/>
    </row>
    <row r="19" spans="2:10" ht="25.15" hidden="1" customHeight="1">
      <c r="B19" s="50" t="s">
        <v>94</v>
      </c>
      <c r="C19" s="50"/>
      <c r="D19" s="50"/>
      <c r="E19" s="50"/>
      <c r="F19" s="50"/>
      <c r="G19" s="50"/>
      <c r="H19" s="51"/>
      <c r="I19" s="50"/>
      <c r="J19" s="50"/>
    </row>
    <row r="20" spans="2:10" ht="25.15" hidden="1" customHeight="1">
      <c r="B20" s="50" t="s">
        <v>94</v>
      </c>
      <c r="C20" s="50"/>
      <c r="D20" s="50"/>
      <c r="E20" s="50"/>
      <c r="F20" s="50"/>
      <c r="G20" s="50"/>
      <c r="H20" s="51"/>
      <c r="I20" s="50"/>
      <c r="J20" s="50"/>
    </row>
    <row r="21" spans="2:10" ht="17.45" customHeight="1">
      <c r="H21" s="51"/>
    </row>
    <row r="22" spans="2:10" ht="17.45" customHeight="1">
      <c r="B22" s="1" t="s">
        <v>95</v>
      </c>
      <c r="H22" s="51"/>
    </row>
    <row r="23" spans="2:10" ht="25.15" customHeight="1">
      <c r="B23" s="52"/>
      <c r="C23" s="177" t="s">
        <v>96</v>
      </c>
    </row>
    <row r="24" spans="2:10" ht="25.15" customHeight="1">
      <c r="B24" s="176" t="s">
        <v>97</v>
      </c>
      <c r="C24" s="176"/>
    </row>
    <row r="25" spans="2:10" ht="25.15" customHeight="1">
      <c r="B25" s="176" t="s">
        <v>97</v>
      </c>
      <c r="C25" s="176"/>
    </row>
    <row r="26" spans="2:10" ht="25.15" customHeight="1">
      <c r="B26" s="176" t="s">
        <v>97</v>
      </c>
      <c r="C26" s="176"/>
    </row>
    <row r="27" spans="2:10" ht="25.15" customHeight="1">
      <c r="B27" s="176" t="s">
        <v>97</v>
      </c>
      <c r="C27" s="176"/>
    </row>
    <row r="28" spans="2:10" ht="25.15" customHeight="1">
      <c r="B28" s="176" t="s">
        <v>97</v>
      </c>
      <c r="C28" s="176"/>
    </row>
    <row r="29" spans="2:10" ht="25.15" customHeight="1">
      <c r="B29" s="176" t="s">
        <v>97</v>
      </c>
      <c r="C29" s="176"/>
    </row>
    <row r="30" spans="2:10" ht="25.15" customHeight="1">
      <c r="B30" s="176" t="s">
        <v>97</v>
      </c>
      <c r="C30" s="176"/>
    </row>
    <row r="31" spans="2:10" ht="25.15" customHeight="1">
      <c r="B31" s="176" t="s">
        <v>97</v>
      </c>
      <c r="C31" s="176"/>
    </row>
    <row r="32" spans="2:10" ht="25.15" hidden="1" customHeight="1">
      <c r="B32" s="176" t="s">
        <v>97</v>
      </c>
      <c r="C32" s="176"/>
    </row>
    <row r="33" spans="2:6" ht="25.15" hidden="1" customHeight="1">
      <c r="B33" s="176" t="s">
        <v>97</v>
      </c>
      <c r="C33" s="176"/>
    </row>
    <row r="34" spans="2:6" ht="25.15" hidden="1" customHeight="1">
      <c r="B34" s="176" t="s">
        <v>97</v>
      </c>
      <c r="C34" s="176"/>
    </row>
    <row r="35" spans="2:6" ht="25.15" hidden="1" customHeight="1">
      <c r="B35" s="176" t="s">
        <v>97</v>
      </c>
      <c r="C35" s="176"/>
    </row>
    <row r="36" spans="2:6" ht="25.15" hidden="1" customHeight="1">
      <c r="B36" s="176" t="s">
        <v>97</v>
      </c>
      <c r="C36" s="176"/>
    </row>
    <row r="37" spans="2:6" ht="25.15" hidden="1" customHeight="1">
      <c r="B37" s="176" t="s">
        <v>97</v>
      </c>
      <c r="C37" s="176"/>
    </row>
    <row r="38" spans="2:6" ht="25.15" hidden="1" customHeight="1">
      <c r="B38" s="176" t="s">
        <v>97</v>
      </c>
      <c r="C38" s="176"/>
    </row>
    <row r="39" spans="2:6" ht="12.6" customHeight="1">
      <c r="B39" s="51"/>
      <c r="C39" s="51"/>
    </row>
    <row r="40" spans="2:6" ht="19.899999999999999" hidden="1" customHeight="1">
      <c r="B40" s="51"/>
    </row>
    <row r="41" spans="2:6">
      <c r="B41" s="51" t="s">
        <v>98</v>
      </c>
    </row>
    <row r="42" spans="2:6" ht="22.15" customHeight="1">
      <c r="B42" s="48" t="s">
        <v>89</v>
      </c>
      <c r="C42" s="313" t="s">
        <v>90</v>
      </c>
      <c r="D42" s="314"/>
      <c r="E42" s="313" t="s">
        <v>91</v>
      </c>
      <c r="F42" s="314"/>
    </row>
    <row r="43" spans="2:6" ht="31.15" customHeight="1">
      <c r="B43" s="50"/>
      <c r="C43" s="315"/>
      <c r="D43" s="225"/>
      <c r="E43" s="315"/>
      <c r="F43" s="225"/>
    </row>
  </sheetData>
  <mergeCells count="10">
    <mergeCell ref="C43:D43"/>
    <mergeCell ref="E43:F43"/>
    <mergeCell ref="D4:E4"/>
    <mergeCell ref="F4:G4"/>
    <mergeCell ref="B4:B5"/>
    <mergeCell ref="I4:I5"/>
    <mergeCell ref="J4:J5"/>
    <mergeCell ref="C4:C5"/>
    <mergeCell ref="C42:D42"/>
    <mergeCell ref="E42:F42"/>
  </mergeCells>
  <phoneticPr fontId="2"/>
  <pageMargins left="0.70866141732283472" right="0.70866141732283472" top="0.55118110236220474" bottom="0.35433070866141736"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H8" sqref="H8:H11"/>
    </sheetView>
  </sheetViews>
  <sheetFormatPr defaultRowHeight="18.75"/>
  <sheetData>
    <row r="1" spans="1:2">
      <c r="A1" t="s">
        <v>99</v>
      </c>
    </row>
    <row r="2" spans="1:2">
      <c r="A2" t="s">
        <v>1</v>
      </c>
      <c r="B2">
        <v>1</v>
      </c>
    </row>
    <row r="3" spans="1:2">
      <c r="A3" t="s">
        <v>100</v>
      </c>
      <c r="B3">
        <v>2</v>
      </c>
    </row>
    <row r="4" spans="1:2">
      <c r="A4" t="s">
        <v>101</v>
      </c>
      <c r="B4">
        <v>3</v>
      </c>
    </row>
    <row r="5" spans="1:2">
      <c r="A5" t="s">
        <v>102</v>
      </c>
      <c r="B5">
        <v>4</v>
      </c>
    </row>
    <row r="6" spans="1:2">
      <c r="A6" t="s">
        <v>103</v>
      </c>
      <c r="B6">
        <v>5</v>
      </c>
    </row>
    <row r="7" spans="1:2">
      <c r="A7" t="s">
        <v>104</v>
      </c>
      <c r="B7">
        <v>6</v>
      </c>
    </row>
    <row r="8" spans="1:2">
      <c r="A8" t="s">
        <v>105</v>
      </c>
      <c r="B8">
        <v>7</v>
      </c>
    </row>
    <row r="9" spans="1:2">
      <c r="A9" t="s">
        <v>106</v>
      </c>
      <c r="B9">
        <v>8</v>
      </c>
    </row>
    <row r="10" spans="1:2">
      <c r="A10" t="s">
        <v>107</v>
      </c>
      <c r="B10">
        <v>9</v>
      </c>
    </row>
    <row r="11" spans="1:2">
      <c r="A11" t="s">
        <v>108</v>
      </c>
      <c r="B11">
        <v>10</v>
      </c>
    </row>
    <row r="12" spans="1:2">
      <c r="A12" t="s">
        <v>109</v>
      </c>
      <c r="B12">
        <v>11</v>
      </c>
    </row>
    <row r="13" spans="1:2">
      <c r="A13" t="s">
        <v>110</v>
      </c>
      <c r="B13">
        <v>12</v>
      </c>
    </row>
    <row r="14" spans="1:2">
      <c r="A14" t="s">
        <v>111</v>
      </c>
      <c r="B14">
        <v>13</v>
      </c>
    </row>
    <row r="15" spans="1:2">
      <c r="A15" t="s">
        <v>112</v>
      </c>
      <c r="B15">
        <v>14</v>
      </c>
    </row>
    <row r="16" spans="1:2">
      <c r="A16" t="s">
        <v>113</v>
      </c>
      <c r="B16">
        <v>15</v>
      </c>
    </row>
    <row r="17" spans="1:2">
      <c r="A17" t="s">
        <v>114</v>
      </c>
      <c r="B17">
        <v>16</v>
      </c>
    </row>
    <row r="18" spans="1:2">
      <c r="A18" t="s">
        <v>115</v>
      </c>
      <c r="B18">
        <v>17</v>
      </c>
    </row>
    <row r="19" spans="1:2">
      <c r="A19" t="s">
        <v>116</v>
      </c>
      <c r="B19">
        <v>18</v>
      </c>
    </row>
    <row r="20" spans="1:2">
      <c r="A20" t="s">
        <v>117</v>
      </c>
      <c r="B20">
        <v>19</v>
      </c>
    </row>
    <row r="21" spans="1:2">
      <c r="A21" t="s">
        <v>118</v>
      </c>
      <c r="B21">
        <v>20</v>
      </c>
    </row>
    <row r="22" spans="1:2">
      <c r="A22" t="s">
        <v>119</v>
      </c>
      <c r="B22">
        <v>21</v>
      </c>
    </row>
    <row r="23" spans="1:2">
      <c r="A23" t="s">
        <v>120</v>
      </c>
      <c r="B23">
        <v>22</v>
      </c>
    </row>
    <row r="24" spans="1:2">
      <c r="A24" t="s">
        <v>121</v>
      </c>
      <c r="B24">
        <v>23</v>
      </c>
    </row>
    <row r="25" spans="1:2">
      <c r="A25" t="s">
        <v>122</v>
      </c>
      <c r="B25">
        <v>24</v>
      </c>
    </row>
    <row r="26" spans="1:2">
      <c r="A26" t="s">
        <v>123</v>
      </c>
      <c r="B26">
        <v>25</v>
      </c>
    </row>
    <row r="27" spans="1:2">
      <c r="A27" t="s">
        <v>124</v>
      </c>
      <c r="B27">
        <v>26</v>
      </c>
    </row>
    <row r="28" spans="1:2">
      <c r="A28" t="s">
        <v>125</v>
      </c>
      <c r="B28">
        <v>27</v>
      </c>
    </row>
    <row r="29" spans="1:2">
      <c r="A29" t="s">
        <v>126</v>
      </c>
      <c r="B29">
        <v>28</v>
      </c>
    </row>
    <row r="30" spans="1:2">
      <c r="A30" t="s">
        <v>127</v>
      </c>
      <c r="B30">
        <v>29</v>
      </c>
    </row>
    <row r="31" spans="1:2">
      <c r="A31" t="s">
        <v>128</v>
      </c>
      <c r="B31">
        <v>30</v>
      </c>
    </row>
    <row r="32" spans="1:2">
      <c r="A32" t="s">
        <v>129</v>
      </c>
      <c r="B32">
        <v>31</v>
      </c>
    </row>
    <row r="33" spans="1:2">
      <c r="A33" t="s">
        <v>130</v>
      </c>
      <c r="B33">
        <v>32</v>
      </c>
    </row>
    <row r="34" spans="1:2">
      <c r="A34" t="s">
        <v>131</v>
      </c>
      <c r="B34">
        <v>33</v>
      </c>
    </row>
    <row r="35" spans="1:2">
      <c r="A35" t="s">
        <v>132</v>
      </c>
      <c r="B35">
        <v>34</v>
      </c>
    </row>
    <row r="36" spans="1:2">
      <c r="A36" t="s">
        <v>133</v>
      </c>
      <c r="B36">
        <v>35</v>
      </c>
    </row>
    <row r="37" spans="1:2">
      <c r="A37" t="s">
        <v>134</v>
      </c>
      <c r="B37">
        <v>36</v>
      </c>
    </row>
    <row r="38" spans="1:2">
      <c r="A38" t="s">
        <v>135</v>
      </c>
      <c r="B38">
        <v>37</v>
      </c>
    </row>
    <row r="39" spans="1:2">
      <c r="A39" t="s">
        <v>136</v>
      </c>
      <c r="B39">
        <v>38</v>
      </c>
    </row>
    <row r="40" spans="1:2">
      <c r="A40" t="s">
        <v>137</v>
      </c>
      <c r="B40">
        <v>39</v>
      </c>
    </row>
    <row r="41" spans="1:2">
      <c r="A41" t="s">
        <v>138</v>
      </c>
      <c r="B41">
        <v>40</v>
      </c>
    </row>
    <row r="42" spans="1:2">
      <c r="A42" t="s">
        <v>139</v>
      </c>
      <c r="B42">
        <v>41</v>
      </c>
    </row>
    <row r="43" spans="1:2">
      <c r="A43" t="s">
        <v>140</v>
      </c>
      <c r="B43">
        <v>42</v>
      </c>
    </row>
    <row r="44" spans="1:2">
      <c r="A44" t="s">
        <v>141</v>
      </c>
      <c r="B44">
        <v>43</v>
      </c>
    </row>
    <row r="45" spans="1:2">
      <c r="A45" t="s">
        <v>142</v>
      </c>
      <c r="B45">
        <v>44</v>
      </c>
    </row>
    <row r="46" spans="1:2">
      <c r="A46" t="s">
        <v>143</v>
      </c>
      <c r="B46">
        <v>45</v>
      </c>
    </row>
    <row r="47" spans="1:2">
      <c r="A47" t="s">
        <v>144</v>
      </c>
      <c r="B47">
        <v>46</v>
      </c>
    </row>
    <row r="48" spans="1:2">
      <c r="A48" t="s">
        <v>145</v>
      </c>
      <c r="B48">
        <v>47</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cols>
    <col min="1" max="2" width="9" style="1"/>
    <col min="3" max="3" width="18.25" style="1" customWidth="1"/>
    <col min="4" max="16384" width="9" style="1"/>
  </cols>
  <sheetData>
    <row r="1" spans="1:3" ht="56.25" customHeight="1">
      <c r="A1" s="316" t="s">
        <v>146</v>
      </c>
      <c r="B1" s="316"/>
      <c r="C1" s="7" t="s">
        <v>147</v>
      </c>
    </row>
    <row r="2" spans="1:3">
      <c r="A2" s="8" t="s">
        <v>148</v>
      </c>
      <c r="B2" s="9" t="s">
        <v>149</v>
      </c>
      <c r="C2" s="10" t="s">
        <v>150</v>
      </c>
    </row>
    <row r="3" spans="1:3">
      <c r="A3" s="11">
        <v>0</v>
      </c>
      <c r="B3" s="12">
        <f>A4</f>
        <v>0.5</v>
      </c>
      <c r="C3" s="27">
        <v>1140</v>
      </c>
    </row>
    <row r="4" spans="1:3">
      <c r="A4" s="16">
        <v>0.5</v>
      </c>
      <c r="B4" s="13">
        <f>A5</f>
        <v>0.6</v>
      </c>
      <c r="C4" s="28">
        <v>1368</v>
      </c>
    </row>
    <row r="5" spans="1:3">
      <c r="A5" s="16">
        <v>0.6</v>
      </c>
      <c r="B5" s="13">
        <f>A6</f>
        <v>0.7</v>
      </c>
      <c r="C5" s="28">
        <v>1596</v>
      </c>
    </row>
    <row r="6" spans="1:3">
      <c r="A6" s="16">
        <v>0.7</v>
      </c>
      <c r="B6" s="13">
        <f>A7</f>
        <v>0.8</v>
      </c>
      <c r="C6" s="28">
        <v>1824</v>
      </c>
    </row>
    <row r="7" spans="1:3">
      <c r="A7" s="16">
        <v>0.8</v>
      </c>
      <c r="B7" s="13">
        <f>A8</f>
        <v>0.9</v>
      </c>
      <c r="C7" s="28">
        <v>2052</v>
      </c>
    </row>
    <row r="8" spans="1:3">
      <c r="A8" s="17">
        <v>0.9</v>
      </c>
      <c r="B8" s="14">
        <v>1</v>
      </c>
      <c r="C8" s="29">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医療機関⇒都道府県提出用</vt:lpstr>
      <vt:lpstr>参考（記載不要）→</vt:lpstr>
      <vt:lpstr>都道府県⇒厚労省提出用①</vt:lpstr>
      <vt:lpstr>様式 (1.21修正前)</vt:lpstr>
      <vt:lpstr>都道府県⇒厚労省提出用②</vt:lpstr>
      <vt:lpstr>都道府県リスト</vt:lpstr>
      <vt:lpstr>病床稼働率毎の単価</vt:lpstr>
      <vt:lpstr>都道府県⇒厚労省提出用②!Print_Area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田本 遼</cp:lastModifiedBy>
  <cp:revision/>
  <cp:lastPrinted>2025-02-28T00:27:12Z</cp:lastPrinted>
  <dcterms:created xsi:type="dcterms:W3CDTF">2021-06-08T05:47:43Z</dcterms:created>
  <dcterms:modified xsi:type="dcterms:W3CDTF">2025-02-28T15:46:32Z</dcterms:modified>
  <cp:category/>
  <cp:contentStatus/>
</cp:coreProperties>
</file>