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0.98.32\share\医療政策課\02_地域医療班\コロナ関係\11_補助金\3_空床補てん\●R5\02_10月1日～3月31日\02_様式等\2.様式\2.空床確保料\"/>
    </mc:Choice>
  </mc:AlternateContent>
  <xr:revisionPtr revIDLastSave="0" documentId="13_ncr:1_{A4DCDEF6-7B7D-49B6-8B27-B7B94344ECE3}" xr6:coauthVersionLast="47" xr6:coauthVersionMax="47" xr10:uidLastSave="{00000000-0000-0000-0000-000000000000}"/>
  <bookViews>
    <workbookView xWindow="-120" yWindow="-120" windowWidth="24240" windowHeight="13140" xr2:uid="{00000000-000D-0000-FFFF-FFFF00000000}"/>
  </bookViews>
  <sheets>
    <sheet name="集計" sheetId="10" r:id="rId1"/>
    <sheet name="10月" sheetId="31" r:id="rId2"/>
    <sheet name="11月" sheetId="23" r:id="rId3"/>
    <sheet name="12月" sheetId="24" r:id="rId4"/>
    <sheet name="1月" sheetId="25" r:id="rId5"/>
    <sheet name="2月" sheetId="26" r:id="rId6"/>
    <sheet name="3月" sheetId="32" r:id="rId7"/>
  </sheets>
  <definedNames>
    <definedName name="_xlnm.Print_Area" localSheetId="1">'10月'!$A$1:$AJ$37</definedName>
    <definedName name="_xlnm.Print_Area" localSheetId="2">'11月'!$A$1:$AJ$37</definedName>
    <definedName name="_xlnm.Print_Area" localSheetId="3">'12月'!$A$1:$AJ$37</definedName>
    <definedName name="_xlnm.Print_Area" localSheetId="4">'1月'!$A$1:$AJ$37</definedName>
    <definedName name="_xlnm.Print_Area" localSheetId="5">'2月'!$A$1:$AJ$37</definedName>
    <definedName name="_xlnm.Print_Area" localSheetId="6">'3月'!$A$1:$AJ$37</definedName>
    <definedName name="_xlnm.Print_Area" localSheetId="0">集計!$A$1:$K$15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0" l="1"/>
  <c r="H10" i="10"/>
  <c r="H9" i="10"/>
  <c r="H8" i="10"/>
  <c r="AI34" i="23"/>
  <c r="AJ34" i="23"/>
  <c r="C9" i="10"/>
  <c r="C15" i="10"/>
  <c r="AH43" i="32"/>
  <c r="AG43" i="32"/>
  <c r="AF43" i="32"/>
  <c r="AE43" i="32"/>
  <c r="AD43" i="32"/>
  <c r="AC43" i="32"/>
  <c r="AB43" i="32"/>
  <c r="AA43" i="32"/>
  <c r="Z43" i="32"/>
  <c r="Y43" i="32"/>
  <c r="X43" i="32"/>
  <c r="W43" i="32"/>
  <c r="V43" i="32"/>
  <c r="U43" i="32"/>
  <c r="T43" i="32"/>
  <c r="S43" i="32"/>
  <c r="R43" i="32"/>
  <c r="Q43" i="32"/>
  <c r="P43" i="32"/>
  <c r="O43" i="32"/>
  <c r="N43" i="32"/>
  <c r="M43" i="32"/>
  <c r="L43" i="32"/>
  <c r="K43" i="32"/>
  <c r="J43" i="32"/>
  <c r="I43" i="32"/>
  <c r="H43" i="32"/>
  <c r="G43" i="32"/>
  <c r="F43" i="32"/>
  <c r="E43" i="32"/>
  <c r="D43" i="32"/>
  <c r="C43" i="32"/>
  <c r="AH42" i="32"/>
  <c r="AH45" i="32" s="1"/>
  <c r="AG42" i="32"/>
  <c r="AG45" i="32" s="1"/>
  <c r="AF42" i="32"/>
  <c r="AF45" i="32" s="1"/>
  <c r="AE42" i="32"/>
  <c r="AE45" i="32" s="1"/>
  <c r="AD42" i="32"/>
  <c r="AD45" i="32" s="1"/>
  <c r="AC42" i="32"/>
  <c r="AC45" i="32" s="1"/>
  <c r="AB42" i="32"/>
  <c r="AB45" i="32" s="1"/>
  <c r="AA42" i="32"/>
  <c r="AA45" i="32" s="1"/>
  <c r="Z42" i="32"/>
  <c r="Z45" i="32" s="1"/>
  <c r="Y42" i="32"/>
  <c r="Y45" i="32" s="1"/>
  <c r="X42" i="32"/>
  <c r="X45" i="32" s="1"/>
  <c r="W42" i="32"/>
  <c r="W45" i="32" s="1"/>
  <c r="V42" i="32"/>
  <c r="V45" i="32" s="1"/>
  <c r="U42" i="32"/>
  <c r="U45" i="32" s="1"/>
  <c r="T42" i="32"/>
  <c r="T45" i="32" s="1"/>
  <c r="S42" i="32"/>
  <c r="S45" i="32" s="1"/>
  <c r="R42" i="32"/>
  <c r="R45" i="32" s="1"/>
  <c r="Q42" i="32"/>
  <c r="Q45" i="32" s="1"/>
  <c r="P42" i="32"/>
  <c r="P45" i="32" s="1"/>
  <c r="O42" i="32"/>
  <c r="O45" i="32" s="1"/>
  <c r="N42" i="32"/>
  <c r="N45" i="32" s="1"/>
  <c r="M42" i="32"/>
  <c r="M45" i="32" s="1"/>
  <c r="L42" i="32"/>
  <c r="L45" i="32" s="1"/>
  <c r="K42" i="32"/>
  <c r="K45" i="32" s="1"/>
  <c r="J42" i="32"/>
  <c r="J45" i="32" s="1"/>
  <c r="I42" i="32"/>
  <c r="I45" i="32" s="1"/>
  <c r="H42" i="32"/>
  <c r="H45" i="32" s="1"/>
  <c r="G42" i="32"/>
  <c r="G45" i="32" s="1"/>
  <c r="F42" i="32"/>
  <c r="F45" i="32" s="1"/>
  <c r="E42" i="32"/>
  <c r="E45" i="32" s="1"/>
  <c r="D42" i="32"/>
  <c r="D45" i="32" s="1"/>
  <c r="C42" i="32"/>
  <c r="C45" i="32" s="1"/>
  <c r="AG34" i="32"/>
  <c r="AG36" i="32" s="1"/>
  <c r="AF34" i="32"/>
  <c r="AE34" i="32"/>
  <c r="AE36" i="32" s="1"/>
  <c r="AD34" i="32"/>
  <c r="AD36" i="32" s="1"/>
  <c r="AC34" i="32"/>
  <c r="AC36" i="32" s="1"/>
  <c r="AB34" i="32"/>
  <c r="AA34" i="32"/>
  <c r="Z34" i="32"/>
  <c r="Y34" i="32"/>
  <c r="X34" i="32"/>
  <c r="W34" i="32"/>
  <c r="W36" i="32" s="1"/>
  <c r="V34" i="32"/>
  <c r="V36" i="32" s="1"/>
  <c r="U34" i="32"/>
  <c r="U36" i="32" s="1"/>
  <c r="T34" i="32"/>
  <c r="S34" i="32"/>
  <c r="S36" i="32" s="1"/>
  <c r="R34" i="32"/>
  <c r="Q34" i="32"/>
  <c r="P34" i="32"/>
  <c r="O34" i="32"/>
  <c r="O36" i="32" s="1"/>
  <c r="N34" i="32"/>
  <c r="N36" i="32" s="1"/>
  <c r="M34" i="32"/>
  <c r="M36" i="32" s="1"/>
  <c r="L34" i="32"/>
  <c r="K34" i="32"/>
  <c r="K36" i="32" s="1"/>
  <c r="J34" i="32"/>
  <c r="I34" i="32"/>
  <c r="I36" i="32" s="1"/>
  <c r="H34" i="32"/>
  <c r="G34" i="32"/>
  <c r="G36" i="32" s="1"/>
  <c r="F34" i="32"/>
  <c r="F36" i="32" s="1"/>
  <c r="E34" i="32"/>
  <c r="E36" i="32" s="1"/>
  <c r="D34" i="32"/>
  <c r="C34" i="32"/>
  <c r="AI33" i="32"/>
  <c r="H15" i="10" s="1"/>
  <c r="AI32" i="32"/>
  <c r="H14" i="10" s="1"/>
  <c r="AI31" i="32"/>
  <c r="H13" i="10" s="1"/>
  <c r="AI30" i="32"/>
  <c r="H12" i="10" s="1"/>
  <c r="AI23" i="32"/>
  <c r="AI22" i="32"/>
  <c r="AI18" i="32"/>
  <c r="AI17" i="32"/>
  <c r="AI13" i="32"/>
  <c r="AI12" i="32"/>
  <c r="AI8" i="32"/>
  <c r="AI7" i="32"/>
  <c r="AD3" i="32"/>
  <c r="AH43" i="31"/>
  <c r="AG43"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AH42" i="31"/>
  <c r="AH45" i="31" s="1"/>
  <c r="AG42" i="31"/>
  <c r="AG45" i="31" s="1"/>
  <c r="AF42" i="31"/>
  <c r="AF45" i="31" s="1"/>
  <c r="AE42" i="31"/>
  <c r="AE45" i="31" s="1"/>
  <c r="AE36" i="31" s="1"/>
  <c r="AD42" i="31"/>
  <c r="AD45" i="31" s="1"/>
  <c r="AC42" i="31"/>
  <c r="AC45" i="31" s="1"/>
  <c r="AB42" i="31"/>
  <c r="AB45" i="31" s="1"/>
  <c r="AA42" i="31"/>
  <c r="AA45" i="31" s="1"/>
  <c r="Z42" i="31"/>
  <c r="Z45" i="31" s="1"/>
  <c r="Y42" i="31"/>
  <c r="Y45" i="31" s="1"/>
  <c r="X42" i="31"/>
  <c r="X45" i="31" s="1"/>
  <c r="W42" i="31"/>
  <c r="W45" i="31" s="1"/>
  <c r="W36" i="31" s="1"/>
  <c r="V42" i="31"/>
  <c r="V45" i="31" s="1"/>
  <c r="U42" i="31"/>
  <c r="U45" i="31" s="1"/>
  <c r="T42" i="31"/>
  <c r="T45" i="31" s="1"/>
  <c r="S42" i="31"/>
  <c r="S45" i="31" s="1"/>
  <c r="R42" i="31"/>
  <c r="R45" i="31" s="1"/>
  <c r="Q42" i="31"/>
  <c r="Q45" i="31" s="1"/>
  <c r="P42" i="31"/>
  <c r="P45" i="31" s="1"/>
  <c r="O42" i="31"/>
  <c r="O45" i="31" s="1"/>
  <c r="O36" i="31" s="1"/>
  <c r="N42" i="31"/>
  <c r="N45" i="31" s="1"/>
  <c r="M42" i="31"/>
  <c r="M45" i="31" s="1"/>
  <c r="L42" i="31"/>
  <c r="L45" i="31" s="1"/>
  <c r="K42" i="31"/>
  <c r="K45" i="31" s="1"/>
  <c r="J42" i="31"/>
  <c r="J45" i="31" s="1"/>
  <c r="I42" i="31"/>
  <c r="I45" i="31" s="1"/>
  <c r="H42" i="31"/>
  <c r="H45" i="31" s="1"/>
  <c r="G42" i="31"/>
  <c r="G45" i="31" s="1"/>
  <c r="G36" i="31" s="1"/>
  <c r="F42" i="31"/>
  <c r="F45" i="31" s="1"/>
  <c r="E42" i="31"/>
  <c r="E45" i="31" s="1"/>
  <c r="D42" i="31"/>
  <c r="D45" i="31" s="1"/>
  <c r="C42" i="31"/>
  <c r="C45" i="31" s="1"/>
  <c r="AG34" i="31"/>
  <c r="AF34" i="31"/>
  <c r="AE34" i="31"/>
  <c r="AD34" i="31"/>
  <c r="AC34" i="31"/>
  <c r="AC36" i="31" s="1"/>
  <c r="AB34"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AI33" i="31"/>
  <c r="AI32" i="31"/>
  <c r="C14" i="10" s="1"/>
  <c r="AI31" i="31"/>
  <c r="AI30" i="31"/>
  <c r="C12" i="10" s="1"/>
  <c r="AI23" i="31"/>
  <c r="C11" i="10" s="1"/>
  <c r="AI22" i="31"/>
  <c r="AI18" i="31"/>
  <c r="C10" i="10" s="1"/>
  <c r="AI17" i="31"/>
  <c r="AI13" i="31"/>
  <c r="AI12" i="31"/>
  <c r="AI8" i="31"/>
  <c r="C8" i="10" s="1"/>
  <c r="AI7" i="31"/>
  <c r="AD3" i="31"/>
  <c r="Q36" i="32" l="1"/>
  <c r="AJ34" i="32"/>
  <c r="F36" i="31"/>
  <c r="N36" i="31"/>
  <c r="AD36" i="31"/>
  <c r="R36" i="32"/>
  <c r="Z36" i="32"/>
  <c r="AI34" i="32"/>
  <c r="AJ34" i="31"/>
  <c r="P36" i="31"/>
  <c r="AF36" i="31"/>
  <c r="L36" i="32"/>
  <c r="AB36" i="32"/>
  <c r="R36" i="31"/>
  <c r="Z36" i="31"/>
  <c r="E36" i="31"/>
  <c r="M36" i="31"/>
  <c r="Y36" i="32"/>
  <c r="V36" i="31"/>
  <c r="J36" i="32"/>
  <c r="AI34" i="31"/>
  <c r="X36" i="31"/>
  <c r="D36" i="32"/>
  <c r="T36" i="32"/>
  <c r="C13" i="10"/>
  <c r="J36" i="31"/>
  <c r="H36" i="32"/>
  <c r="P36" i="32"/>
  <c r="X36" i="32"/>
  <c r="AF36" i="32"/>
  <c r="U36" i="31"/>
  <c r="AA36" i="32"/>
  <c r="C36" i="32"/>
  <c r="S36" i="31"/>
  <c r="C36" i="31"/>
  <c r="K36" i="31"/>
  <c r="AA36" i="31"/>
  <c r="D36" i="31"/>
  <c r="L36" i="31"/>
  <c r="T36" i="31"/>
  <c r="AB36" i="31"/>
  <c r="I36" i="31"/>
  <c r="Q36" i="31"/>
  <c r="Y36" i="31"/>
  <c r="AG36" i="31"/>
  <c r="H36" i="31"/>
  <c r="AI23" i="25"/>
  <c r="F11" i="10" s="1"/>
  <c r="AI23" i="26"/>
  <c r="G11" i="10" s="1"/>
  <c r="AG43" i="24" l="1"/>
  <c r="AG43" i="25"/>
  <c r="D43" i="23"/>
  <c r="E4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D43" i="26"/>
  <c r="E43" i="26"/>
  <c r="F43" i="26"/>
  <c r="G43" i="26"/>
  <c r="H43" i="26"/>
  <c r="I43" i="26"/>
  <c r="J43" i="26"/>
  <c r="K43" i="26"/>
  <c r="L43" i="26"/>
  <c r="M43" i="26"/>
  <c r="N43" i="26"/>
  <c r="O43" i="26"/>
  <c r="P43" i="26"/>
  <c r="Q43" i="26"/>
  <c r="R43" i="26"/>
  <c r="S43" i="26"/>
  <c r="T43" i="26"/>
  <c r="U43" i="26"/>
  <c r="V43" i="26"/>
  <c r="W43" i="26"/>
  <c r="X43" i="26"/>
  <c r="Y43" i="26"/>
  <c r="Z43" i="26"/>
  <c r="AA43" i="26"/>
  <c r="AB43" i="26"/>
  <c r="AC43" i="26"/>
  <c r="AD43" i="26"/>
  <c r="AE43" i="26"/>
  <c r="C43" i="23"/>
  <c r="C43" i="24"/>
  <c r="C43" i="25"/>
  <c r="C43" i="26"/>
  <c r="C42" i="23"/>
  <c r="AI17" i="24" l="1"/>
  <c r="AI17" i="25"/>
  <c r="AI17" i="26"/>
  <c r="AI17" i="23"/>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AG42" i="24"/>
  <c r="AG45" i="24" s="1"/>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G45" i="25" s="1"/>
  <c r="D42" i="26"/>
  <c r="E42" i="26"/>
  <c r="F42" i="26"/>
  <c r="G42" i="26"/>
  <c r="H42" i="26"/>
  <c r="I42" i="26"/>
  <c r="J42" i="26"/>
  <c r="K42" i="26"/>
  <c r="L42" i="26"/>
  <c r="M42" i="26"/>
  <c r="N42" i="26"/>
  <c r="O42" i="26"/>
  <c r="P42" i="26"/>
  <c r="Q42" i="26"/>
  <c r="R42" i="26"/>
  <c r="S42" i="26"/>
  <c r="T42" i="26"/>
  <c r="U42" i="26"/>
  <c r="V42" i="26"/>
  <c r="W42" i="26"/>
  <c r="X42" i="26"/>
  <c r="Y42" i="26"/>
  <c r="Z42" i="26"/>
  <c r="AA42" i="26"/>
  <c r="AB42" i="26"/>
  <c r="AC42" i="26"/>
  <c r="AD42" i="26"/>
  <c r="AE42" i="26"/>
  <c r="C42" i="24"/>
  <c r="C42" i="25"/>
  <c r="C42" i="26"/>
  <c r="AI18" i="24" l="1"/>
  <c r="E10" i="10" s="1"/>
  <c r="AI18" i="23"/>
  <c r="D10" i="10" s="1"/>
  <c r="AI18" i="25"/>
  <c r="F10" i="10" s="1"/>
  <c r="AI18" i="26"/>
  <c r="G10" i="10" l="1"/>
  <c r="I10" i="10"/>
  <c r="AH43" i="26"/>
  <c r="AH42" i="26"/>
  <c r="AE45" i="26"/>
  <c r="AD45" i="26"/>
  <c r="AC45" i="26"/>
  <c r="AB45" i="26"/>
  <c r="AA45" i="26"/>
  <c r="Z45" i="26"/>
  <c r="Y45" i="26"/>
  <c r="X45" i="26"/>
  <c r="W45" i="26"/>
  <c r="V45" i="26"/>
  <c r="U45" i="26"/>
  <c r="T45" i="26"/>
  <c r="S45" i="26"/>
  <c r="R45" i="26"/>
  <c r="Q45" i="26"/>
  <c r="P45" i="26"/>
  <c r="O45" i="26"/>
  <c r="N45" i="26"/>
  <c r="M45" i="26"/>
  <c r="L45" i="26"/>
  <c r="K45" i="26"/>
  <c r="J45" i="26"/>
  <c r="I45" i="26"/>
  <c r="H45" i="26"/>
  <c r="G45" i="26"/>
  <c r="F45" i="26"/>
  <c r="E45" i="26"/>
  <c r="D45"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AI33" i="26"/>
  <c r="AI32" i="26"/>
  <c r="AI31" i="26"/>
  <c r="AI30" i="26"/>
  <c r="AI22" i="26"/>
  <c r="AI12" i="26"/>
  <c r="AI7" i="26"/>
  <c r="AD3" i="26"/>
  <c r="AH43" i="25"/>
  <c r="AH42"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AG34" i="25"/>
  <c r="AF34" i="25"/>
  <c r="AE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AI33" i="25"/>
  <c r="F15" i="10" s="1"/>
  <c r="AI32" i="25"/>
  <c r="F14" i="10" s="1"/>
  <c r="AI31" i="25"/>
  <c r="F13" i="10" s="1"/>
  <c r="AI30" i="25"/>
  <c r="F12" i="10" s="1"/>
  <c r="AI22" i="25"/>
  <c r="AI12" i="25"/>
  <c r="AI7" i="25"/>
  <c r="AD3" i="25"/>
  <c r="AH43" i="24"/>
  <c r="AH42"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AG34"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AI33" i="24"/>
  <c r="AI32" i="24"/>
  <c r="E14" i="10" s="1"/>
  <c r="AI31" i="24"/>
  <c r="E13" i="10" s="1"/>
  <c r="AI30" i="24"/>
  <c r="E12" i="10" s="1"/>
  <c r="AI22" i="24"/>
  <c r="AI12" i="24"/>
  <c r="AI7" i="24"/>
  <c r="AD3" i="24"/>
  <c r="AH43" i="23"/>
  <c r="AH42" i="23"/>
  <c r="AH45" i="23" s="1"/>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AI33" i="23"/>
  <c r="D15" i="10" s="1"/>
  <c r="AI32" i="23"/>
  <c r="D14" i="10" s="1"/>
  <c r="AI31" i="23"/>
  <c r="D13" i="10" s="1"/>
  <c r="AI30" i="23"/>
  <c r="D12" i="10" s="1"/>
  <c r="AI22" i="23"/>
  <c r="AI12" i="23"/>
  <c r="AI8" i="23"/>
  <c r="D8" i="10" s="1"/>
  <c r="AI7" i="23"/>
  <c r="AD3" i="23"/>
  <c r="G14" i="10" l="1"/>
  <c r="G15" i="10"/>
  <c r="G12" i="10"/>
  <c r="I12" i="10"/>
  <c r="G13" i="10"/>
  <c r="I13" i="10" s="1"/>
  <c r="G36" i="23"/>
  <c r="O36" i="23"/>
  <c r="W36" i="23"/>
  <c r="AE36" i="23"/>
  <c r="AH45" i="26"/>
  <c r="J36" i="25"/>
  <c r="R36" i="25"/>
  <c r="Z36" i="25"/>
  <c r="AC36" i="26"/>
  <c r="AH45" i="25"/>
  <c r="AH45" i="24"/>
  <c r="I36" i="23"/>
  <c r="H36" i="26"/>
  <c r="Z36" i="23"/>
  <c r="F36" i="24"/>
  <c r="AD36" i="24"/>
  <c r="J36" i="26"/>
  <c r="R36" i="26"/>
  <c r="Z36" i="26"/>
  <c r="Y36" i="23"/>
  <c r="R36" i="23"/>
  <c r="V36" i="24"/>
  <c r="Q36" i="23"/>
  <c r="J36" i="23"/>
  <c r="N36" i="24"/>
  <c r="P36" i="26"/>
  <c r="X36" i="26"/>
  <c r="I36" i="25"/>
  <c r="Q36" i="25"/>
  <c r="Y36" i="25"/>
  <c r="I36" i="24"/>
  <c r="Q36" i="24"/>
  <c r="Y36" i="24"/>
  <c r="E36" i="25"/>
  <c r="M36" i="25"/>
  <c r="U36" i="25"/>
  <c r="AC36" i="25"/>
  <c r="E36" i="23"/>
  <c r="M36" i="23"/>
  <c r="U36" i="23"/>
  <c r="AC36" i="23"/>
  <c r="J36" i="24"/>
  <c r="R36" i="24"/>
  <c r="Z36" i="24"/>
  <c r="F36" i="25"/>
  <c r="N36" i="25"/>
  <c r="V36" i="25"/>
  <c r="AD36" i="25"/>
  <c r="N36" i="23"/>
  <c r="F36" i="23"/>
  <c r="V36" i="23"/>
  <c r="AD36" i="23"/>
  <c r="E36" i="26"/>
  <c r="M36" i="26"/>
  <c r="U36" i="26"/>
  <c r="H36" i="25"/>
  <c r="P36" i="25"/>
  <c r="X36" i="25"/>
  <c r="G36" i="26"/>
  <c r="O36" i="26"/>
  <c r="W36" i="26"/>
  <c r="AE36" i="26"/>
  <c r="G36" i="24"/>
  <c r="O36" i="24"/>
  <c r="W36" i="24"/>
  <c r="AE36" i="24"/>
  <c r="AI23" i="24"/>
  <c r="E11" i="10" s="1"/>
  <c r="AI34" i="24"/>
  <c r="C45" i="26"/>
  <c r="C36" i="26" s="1"/>
  <c r="AI8" i="26"/>
  <c r="AI23" i="23"/>
  <c r="D11" i="10" s="1"/>
  <c r="AI13" i="23"/>
  <c r="D9" i="10" s="1"/>
  <c r="E15" i="10"/>
  <c r="AI13" i="24"/>
  <c r="E9" i="10" s="1"/>
  <c r="AG36" i="24"/>
  <c r="AI8" i="24"/>
  <c r="E8" i="10" s="1"/>
  <c r="AI13" i="25"/>
  <c r="F9" i="10" s="1"/>
  <c r="AG36" i="25"/>
  <c r="AI8" i="25"/>
  <c r="F8" i="10" s="1"/>
  <c r="AI13" i="26"/>
  <c r="I14" i="10"/>
  <c r="AJ34" i="26"/>
  <c r="AJ34" i="24"/>
  <c r="AI34" i="26"/>
  <c r="AF36" i="25"/>
  <c r="AI34" i="25"/>
  <c r="AJ34" i="25"/>
  <c r="K36" i="26"/>
  <c r="S36" i="26"/>
  <c r="AA36" i="26"/>
  <c r="D36" i="26"/>
  <c r="L36" i="26"/>
  <c r="T36" i="26"/>
  <c r="AB36" i="26"/>
  <c r="F36" i="26"/>
  <c r="N36" i="26"/>
  <c r="V36" i="26"/>
  <c r="AD36" i="26"/>
  <c r="I36" i="26"/>
  <c r="Q36" i="26"/>
  <c r="Y36" i="26"/>
  <c r="S36" i="25"/>
  <c r="AA36" i="25"/>
  <c r="D36" i="25"/>
  <c r="L36" i="25"/>
  <c r="T36" i="25"/>
  <c r="AB36" i="25"/>
  <c r="C36" i="25"/>
  <c r="G36" i="25"/>
  <c r="O36" i="25"/>
  <c r="W36" i="25"/>
  <c r="AE36" i="25"/>
  <c r="K36" i="25"/>
  <c r="K36" i="24"/>
  <c r="D36" i="24"/>
  <c r="L36" i="24"/>
  <c r="T36" i="24"/>
  <c r="AB36" i="24"/>
  <c r="C36" i="24"/>
  <c r="S36" i="24"/>
  <c r="E36" i="24"/>
  <c r="M36" i="24"/>
  <c r="U36" i="24"/>
  <c r="AC36" i="24"/>
  <c r="AA36" i="24"/>
  <c r="H36" i="24"/>
  <c r="P36" i="24"/>
  <c r="X36" i="24"/>
  <c r="AF36" i="24"/>
  <c r="C36" i="23"/>
  <c r="K36" i="23"/>
  <c r="S36" i="23"/>
  <c r="AA36" i="23"/>
  <c r="D36" i="23"/>
  <c r="L36" i="23"/>
  <c r="T36" i="23"/>
  <c r="AB36" i="23"/>
  <c r="H36" i="23"/>
  <c r="P36" i="23"/>
  <c r="X36" i="23"/>
  <c r="AF36" i="23"/>
  <c r="G8" i="10" l="1"/>
  <c r="G9" i="10"/>
  <c r="I15" i="10"/>
  <c r="I8" i="10"/>
  <c r="I11" i="10"/>
  <c r="I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井手 美和子</author>
  </authors>
  <commentList>
    <comment ref="E2" authorId="0" shapeId="0" xr:uid="{89A9DB8D-D8B8-4E5D-8BB1-DA412CD726CD}">
      <text>
        <r>
          <rPr>
            <b/>
            <sz val="9"/>
            <color indexed="81"/>
            <rFont val="MS P ゴシック"/>
            <family val="3"/>
            <charset val="128"/>
          </rPr>
          <t>「特定機能病院等」か「一般病院」のいずれかを選択してください。</t>
        </r>
      </text>
    </comment>
  </commentList>
</comments>
</file>

<file path=xl/sharedStrings.xml><?xml version="1.0" encoding="utf-8"?>
<sst xmlns="http://schemas.openxmlformats.org/spreadsheetml/2006/main" count="287" uniqueCount="54">
  <si>
    <t>日付</t>
    <rPh sb="0" eb="2">
      <t>ヒヅケ</t>
    </rPh>
    <phoneticPr fontId="1"/>
  </si>
  <si>
    <t>合計</t>
    <rPh sb="0" eb="2">
      <t>ゴウケイ</t>
    </rPh>
    <phoneticPr fontId="1"/>
  </si>
  <si>
    <t>○休止病床</t>
    <rPh sb="1" eb="3">
      <t>キュウシ</t>
    </rPh>
    <rPh sb="3" eb="5">
      <t>ビョウショウ</t>
    </rPh>
    <phoneticPr fontId="1"/>
  </si>
  <si>
    <t>ＩＣＵ</t>
    <phoneticPr fontId="1"/>
  </si>
  <si>
    <t>ＨＣＵ</t>
    <phoneticPr fontId="1"/>
  </si>
  <si>
    <t>①　ＩＣＵ</t>
    <phoneticPr fontId="1"/>
  </si>
  <si>
    <t>②　ＨＣＵ</t>
    <phoneticPr fontId="1"/>
  </si>
  <si>
    <t>上記以外の病床</t>
    <rPh sb="0" eb="2">
      <t>ジョウキ</t>
    </rPh>
    <rPh sb="2" eb="4">
      <t>イガイ</t>
    </rPh>
    <rPh sb="5" eb="7">
      <t>ビョウショウ</t>
    </rPh>
    <phoneticPr fontId="1"/>
  </si>
  <si>
    <t>医療機関名</t>
    <rPh sb="0" eb="2">
      <t>イリョウ</t>
    </rPh>
    <rPh sb="2" eb="4">
      <t>キカン</t>
    </rPh>
    <rPh sb="4" eb="5">
      <t>メイ</t>
    </rPh>
    <phoneticPr fontId="1"/>
  </si>
  <si>
    <t>休止病床</t>
    <rPh sb="0" eb="2">
      <t>キュウシ</t>
    </rPh>
    <rPh sb="2" eb="4">
      <t>ビョウショウ</t>
    </rPh>
    <phoneticPr fontId="1"/>
  </si>
  <si>
    <t>病床の区分</t>
    <rPh sb="0" eb="2">
      <t>ビョウショウ</t>
    </rPh>
    <rPh sb="3" eb="5">
      <t>クブン</t>
    </rPh>
    <phoneticPr fontId="1"/>
  </si>
  <si>
    <t>区分</t>
    <rPh sb="0" eb="2">
      <t>クブン</t>
    </rPh>
    <phoneticPr fontId="1"/>
  </si>
  <si>
    <t>休止病床計</t>
    <rPh sb="0" eb="2">
      <t>キュウシ</t>
    </rPh>
    <rPh sb="2" eb="4">
      <t>ビョウショウ</t>
    </rPh>
    <rPh sb="4" eb="5">
      <t>ケイ</t>
    </rPh>
    <phoneticPr fontId="1"/>
  </si>
  <si>
    <t>休止病床数の確認※</t>
    <rPh sb="0" eb="2">
      <t>キュウシ</t>
    </rPh>
    <rPh sb="2" eb="4">
      <t>ビョウショウ</t>
    </rPh>
    <rPh sb="4" eb="5">
      <t>スウ</t>
    </rPh>
    <rPh sb="6" eb="8">
      <t>カクニン</t>
    </rPh>
    <phoneticPr fontId="1"/>
  </si>
  <si>
    <t>即応病床：ICU・HCU①</t>
    <rPh sb="0" eb="2">
      <t>ソクオウ</t>
    </rPh>
    <rPh sb="2" eb="4">
      <t>ビョウショウ</t>
    </rPh>
    <phoneticPr fontId="1"/>
  </si>
  <si>
    <t>即応病床：一般　　②</t>
    <rPh sb="0" eb="2">
      <t>ソクオウ</t>
    </rPh>
    <rPh sb="2" eb="4">
      <t>ビョウショウ</t>
    </rPh>
    <rPh sb="5" eb="7">
      <t>イッパン</t>
    </rPh>
    <phoneticPr fontId="1"/>
  </si>
  <si>
    <t>確認項目</t>
    <rPh sb="0" eb="2">
      <t>カクニン</t>
    </rPh>
    <rPh sb="2" eb="4">
      <t>コウモク</t>
    </rPh>
    <phoneticPr fontId="1"/>
  </si>
  <si>
    <t>確認したら〇を記入してください</t>
    <rPh sb="0" eb="2">
      <t>カクニン</t>
    </rPh>
    <rPh sb="7" eb="9">
      <t>キニュウ</t>
    </rPh>
    <phoneticPr fontId="1"/>
  </si>
  <si>
    <t>患者が入院している日（患者の退院日）の病床数が含まれていない</t>
    <phoneticPr fontId="1"/>
  </si>
  <si>
    <t>確認</t>
    <rPh sb="0" eb="2">
      <t>カクニン</t>
    </rPh>
    <phoneticPr fontId="1"/>
  </si>
  <si>
    <t>休止病床数上限①×2+②×1</t>
    <rPh sb="0" eb="2">
      <t>キュウシ</t>
    </rPh>
    <rPh sb="2" eb="4">
      <t>ビョウショウ</t>
    </rPh>
    <rPh sb="4" eb="5">
      <t>スウ</t>
    </rPh>
    <rPh sb="5" eb="7">
      <t>ジョウゲン</t>
    </rPh>
    <phoneticPr fontId="1"/>
  </si>
  <si>
    <t>※このシートにおいて申請する休止病床数が上限を超えると「要確認」となります。即応病床１床に対して休止病床は１床(ICU・HCUは２床）になりますので確認をお願いします。</t>
    <rPh sb="38" eb="40">
      <t>ソクオウ</t>
    </rPh>
    <rPh sb="40" eb="42">
      <t>ビョウショウ</t>
    </rPh>
    <rPh sb="43" eb="44">
      <t>ユカ</t>
    </rPh>
    <rPh sb="45" eb="46">
      <t>タイ</t>
    </rPh>
    <rPh sb="48" eb="50">
      <t>キュウシ</t>
    </rPh>
    <rPh sb="50" eb="52">
      <t>ビョウショウ</t>
    </rPh>
    <rPh sb="54" eb="55">
      <t>ユカ</t>
    </rPh>
    <rPh sb="65" eb="66">
      <t>ユカ</t>
    </rPh>
    <rPh sb="74" eb="76">
      <t>カクニン</t>
    </rPh>
    <rPh sb="78" eb="79">
      <t>ネガ</t>
    </rPh>
    <phoneticPr fontId="1"/>
  </si>
  <si>
    <t>④　上記以外の病床</t>
    <rPh sb="2" eb="4">
      <t>ジョウキ</t>
    </rPh>
    <rPh sb="4" eb="6">
      <t>イガイ</t>
    </rPh>
    <rPh sb="7" eb="9">
      <t>ビョウショウ</t>
    </rPh>
    <phoneticPr fontId="1"/>
  </si>
  <si>
    <t>○即応病床</t>
    <rPh sb="1" eb="3">
      <t>ソクオウ</t>
    </rPh>
    <rPh sb="3" eb="5">
      <t>ビョウショウ</t>
    </rPh>
    <phoneticPr fontId="1"/>
  </si>
  <si>
    <t>退院後空床数</t>
    <rPh sb="0" eb="3">
      <t>タイインゴ</t>
    </rPh>
    <rPh sb="3" eb="5">
      <t>クウショウ</t>
    </rPh>
    <rPh sb="5" eb="6">
      <t>スウ</t>
    </rPh>
    <phoneticPr fontId="1"/>
  </si>
  <si>
    <t>◆　退院後空床数には、コロナ陽性患者が退院した後に病床の閉鎖などの事情により一定期間空床にする必要があった病床数を記入してください。</t>
    <rPh sb="2" eb="5">
      <t>タイインゴ</t>
    </rPh>
    <rPh sb="5" eb="7">
      <t>クウショウ</t>
    </rPh>
    <rPh sb="7" eb="8">
      <t>スウ</t>
    </rPh>
    <rPh sb="14" eb="18">
      <t>ヨウセイカンジャ</t>
    </rPh>
    <rPh sb="19" eb="21">
      <t>タイイン</t>
    </rPh>
    <rPh sb="23" eb="24">
      <t>アト</t>
    </rPh>
    <rPh sb="25" eb="27">
      <t>ビョウショウ</t>
    </rPh>
    <rPh sb="28" eb="30">
      <t>ヘイサ</t>
    </rPh>
    <rPh sb="33" eb="35">
      <t>ジジョウ</t>
    </rPh>
    <rPh sb="38" eb="42">
      <t>イッテイキカン</t>
    </rPh>
    <rPh sb="42" eb="44">
      <t>クウショウ</t>
    </rPh>
    <rPh sb="47" eb="49">
      <t>ヒツヨウ</t>
    </rPh>
    <rPh sb="53" eb="55">
      <t>ビョウショウ</t>
    </rPh>
    <rPh sb="55" eb="56">
      <t>スウ</t>
    </rPh>
    <rPh sb="57" eb="59">
      <t>キニュウ</t>
    </rPh>
    <phoneticPr fontId="1"/>
  </si>
  <si>
    <t>即応病床</t>
    <rPh sb="0" eb="2">
      <t>ソクオウ</t>
    </rPh>
    <rPh sb="2" eb="4">
      <t>ビョウショウ</t>
    </rPh>
    <phoneticPr fontId="1"/>
  </si>
  <si>
    <t>即応病床数(コロナ患者数)</t>
    <rPh sb="0" eb="2">
      <t>ソクオウ</t>
    </rPh>
    <rPh sb="2" eb="5">
      <t>ビョウショウスウ</t>
    </rPh>
    <rPh sb="9" eb="11">
      <t>カンジャ</t>
    </rPh>
    <rPh sb="11" eb="12">
      <t>スウ</t>
    </rPh>
    <phoneticPr fontId="1"/>
  </si>
  <si>
    <t>◆　即応病床数(コロナ患者数)には、新型コロナウイルス患者陽性用として即応病床とした数を記入してください。</t>
    <rPh sb="18" eb="20">
      <t>シンガタ</t>
    </rPh>
    <rPh sb="27" eb="29">
      <t>カンジャ</t>
    </rPh>
    <rPh sb="29" eb="31">
      <t>ヨウセイ</t>
    </rPh>
    <rPh sb="31" eb="32">
      <t>ヨウ</t>
    </rPh>
    <rPh sb="35" eb="37">
      <t>ソクオウ</t>
    </rPh>
    <rPh sb="37" eb="39">
      <t>ビョウショウ</t>
    </rPh>
    <rPh sb="42" eb="43">
      <t>カズ</t>
    </rPh>
    <rPh sb="44" eb="46">
      <t>キニュウ</t>
    </rPh>
    <phoneticPr fontId="1"/>
  </si>
  <si>
    <t>（別紙２）添付資料２－４</t>
    <rPh sb="5" eb="7">
      <t>テンプ</t>
    </rPh>
    <rPh sb="7" eb="9">
      <t>シリョウ</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</si>
  <si>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</si>
  <si>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</si>
  <si>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</si>
  <si>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</si>
  <si>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</si>
  <si>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</si>
  <si>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〇　空床数計算シート（令和５年１０月～令和６年３月集計）</t>
    <rPh sb="2" eb="4">
      <t>クウショウ</t>
    </rPh>
    <rPh sb="4" eb="5">
      <t>スウ</t>
    </rPh>
    <rPh sb="5" eb="7">
      <t>ケイサン</t>
    </rPh>
    <rPh sb="11" eb="13">
      <t>レイワ</t>
    </rPh>
    <rPh sb="14" eb="15">
      <t>ネン</t>
    </rPh>
    <rPh sb="17" eb="18">
      <t>ガツ</t>
    </rPh>
    <rPh sb="19" eb="21">
      <t>レイワ</t>
    </rPh>
    <rPh sb="22" eb="23">
      <t>ネン</t>
    </rPh>
    <rPh sb="24" eb="25">
      <t>ガツ</t>
    </rPh>
    <rPh sb="25" eb="27">
      <t>シュウケイ</t>
    </rPh>
    <phoneticPr fontId="1"/>
  </si>
  <si>
    <t>空床数計算シート（３月）</t>
    <rPh sb="0" eb="2">
      <t>クウショウ</t>
    </rPh>
    <rPh sb="2" eb="3">
      <t>スウ</t>
    </rPh>
    <rPh sb="3" eb="5">
      <t>ケイサン</t>
    </rPh>
    <rPh sb="10" eb="11">
      <t>ガツ</t>
    </rPh>
    <phoneticPr fontId="1"/>
  </si>
  <si>
    <t>空床数計算シート（２月）</t>
    <rPh sb="0" eb="2">
      <t>クウショウ</t>
    </rPh>
    <rPh sb="2" eb="3">
      <t>スウ</t>
    </rPh>
    <rPh sb="3" eb="5">
      <t>ケイサン</t>
    </rPh>
    <rPh sb="10" eb="11">
      <t>ガツ</t>
    </rPh>
    <phoneticPr fontId="1"/>
  </si>
  <si>
    <t>空床数計算シート（１月）</t>
    <rPh sb="0" eb="2">
      <t>クウショウ</t>
    </rPh>
    <rPh sb="2" eb="3">
      <t>スウ</t>
    </rPh>
    <rPh sb="3" eb="5">
      <t>ケイサン</t>
    </rPh>
    <rPh sb="10" eb="11">
      <t>ガツ</t>
    </rPh>
    <phoneticPr fontId="1"/>
  </si>
  <si>
    <t>空床数計算シート（１２月）</t>
    <rPh sb="0" eb="2">
      <t>クウショウ</t>
    </rPh>
    <rPh sb="2" eb="3">
      <t>スウ</t>
    </rPh>
    <rPh sb="3" eb="5">
      <t>ケイサン</t>
    </rPh>
    <rPh sb="11" eb="12">
      <t>ガツ</t>
    </rPh>
    <phoneticPr fontId="1"/>
  </si>
  <si>
    <t>空床数計算シート（１１月）</t>
    <rPh sb="0" eb="2">
      <t>クウショウ</t>
    </rPh>
    <rPh sb="2" eb="3">
      <t>スウ</t>
    </rPh>
    <rPh sb="3" eb="5">
      <t>ケイサン</t>
    </rPh>
    <rPh sb="11" eb="12">
      <t>ガツ</t>
    </rPh>
    <phoneticPr fontId="1"/>
  </si>
  <si>
    <t>空床数計算シート（１０月）</t>
    <rPh sb="0" eb="2">
      <t>クウショウ</t>
    </rPh>
    <rPh sb="2" eb="3">
      <t>スウ</t>
    </rPh>
    <rPh sb="3" eb="5">
      <t>ケイサン</t>
    </rPh>
    <rPh sb="11" eb="12">
      <t>ガツ</t>
    </rPh>
    <phoneticPr fontId="1"/>
  </si>
  <si>
    <t>③　重症・中等症Ⅱ患者、特別な配慮が必要な患者、医師の判断で特に高いリスクが認められる患者を受け入れる病床</t>
    <phoneticPr fontId="1"/>
  </si>
  <si>
    <t>重症・中等症Ⅱ患者等</t>
    <rPh sb="9" eb="10">
      <t>トウ</t>
    </rPh>
    <phoneticPr fontId="1"/>
  </si>
  <si>
    <t>重症・中等症Ⅱ等を
受け入れる病床</t>
    <rPh sb="0" eb="2">
      <t>ジュウショウ</t>
    </rPh>
    <rPh sb="3" eb="6">
      <t>チュウトウショウ</t>
    </rPh>
    <rPh sb="7" eb="8">
      <t>トウ</t>
    </rPh>
    <rPh sb="10" eb="11">
      <t>ウ</t>
    </rPh>
    <rPh sb="12" eb="13">
      <t>イ</t>
    </rPh>
    <rPh sb="15" eb="17">
      <t>ビョウショウ</t>
    </rPh>
    <phoneticPr fontId="1"/>
  </si>
  <si>
    <t>上記以外の病床
（療養病床含む）</t>
    <rPh sb="0" eb="2">
      <t>ジョウキ</t>
    </rPh>
    <rPh sb="2" eb="4">
      <t>イガイ</t>
    </rPh>
    <rPh sb="5" eb="7">
      <t>ビョウショウ</t>
    </rPh>
    <rPh sb="9" eb="11">
      <t>リョウヨウ</t>
    </rPh>
    <rPh sb="11" eb="13">
      <t>ビョウショウ</t>
    </rPh>
    <rPh sb="13" eb="14">
      <t>フク</t>
    </rPh>
    <phoneticPr fontId="1"/>
  </si>
  <si>
    <t>特定機能病院等</t>
    <rPh sb="0" eb="7">
      <t>トクテイキノウビョウイントウ</t>
    </rPh>
    <phoneticPr fontId="1"/>
  </si>
  <si>
    <t>一般病院</t>
    <rPh sb="0" eb="4">
      <t>イッパンビョウイン</t>
    </rPh>
    <phoneticPr fontId="1"/>
  </si>
  <si>
    <t>院内感染発生医療機関</t>
    <rPh sb="0" eb="10">
      <t>インナイカンセンハッセイイリョウキカン</t>
    </rPh>
    <phoneticPr fontId="1"/>
  </si>
  <si>
    <t>◆　院内感染発生前は新型コロナ患者を受け入れる病床ではなかったが、院内感染収束後は中等症Ⅱの患者を受け入れる病床として運用する場合は③、運用しない場合は④の区分の補助上限額が適用されます。</t>
    <rPh sb="2" eb="6">
      <t>インナイカンセン</t>
    </rPh>
    <rPh sb="6" eb="8">
      <t>ハッセイ</t>
    </rPh>
    <rPh sb="8" eb="9">
      <t>マエ</t>
    </rPh>
    <rPh sb="10" eb="12">
      <t>シンガタ</t>
    </rPh>
    <rPh sb="15" eb="17">
      <t>カンジャ</t>
    </rPh>
    <rPh sb="18" eb="19">
      <t>ウ</t>
    </rPh>
    <rPh sb="20" eb="21">
      <t>イ</t>
    </rPh>
    <rPh sb="23" eb="25">
      <t>ビョウショウ</t>
    </rPh>
    <rPh sb="33" eb="35">
      <t>インナイ</t>
    </rPh>
    <rPh sb="35" eb="37">
      <t>カンセン</t>
    </rPh>
    <rPh sb="37" eb="39">
      <t>シュウソク</t>
    </rPh>
    <rPh sb="39" eb="40">
      <t>ゴ</t>
    </rPh>
    <rPh sb="41" eb="43">
      <t>チュウトウ</t>
    </rPh>
    <rPh sb="43" eb="44">
      <t>ショウ</t>
    </rPh>
    <rPh sb="46" eb="48">
      <t>カンジャ</t>
    </rPh>
    <rPh sb="49" eb="50">
      <t>ウ</t>
    </rPh>
    <rPh sb="51" eb="52">
      <t>イ</t>
    </rPh>
    <rPh sb="54" eb="56">
      <t>ビョウショウ</t>
    </rPh>
    <rPh sb="59" eb="61">
      <t>ウンヨウ</t>
    </rPh>
    <rPh sb="63" eb="65">
      <t>バアイ</t>
    </rPh>
    <rPh sb="68" eb="70">
      <t>ウンヨウ</t>
    </rPh>
    <rPh sb="73" eb="75">
      <t>バアイ</t>
    </rPh>
    <rPh sb="78" eb="80">
      <t>クブン</t>
    </rPh>
    <rPh sb="81" eb="86">
      <t>ホジョジョウゲンガク</t>
    </rPh>
    <rPh sb="87" eb="89">
      <t>テキヨウ</t>
    </rPh>
    <phoneticPr fontId="1"/>
  </si>
  <si>
    <r>
      <t>（１９）新型コロナウイルス感染症</t>
    </r>
    <r>
      <rPr>
        <sz val="11"/>
        <rFont val="ＭＳ ゴシック"/>
        <family val="3"/>
        <charset val="128"/>
      </rPr>
      <t>院内感染発生医療機関支援事業</t>
    </r>
    <rPh sb="16" eb="18">
      <t>インナイ</t>
    </rPh>
    <rPh sb="18" eb="20">
      <t>カンセン</t>
    </rPh>
    <rPh sb="20" eb="22">
      <t>ハッセイ</t>
    </rPh>
    <rPh sb="22" eb="24">
      <t>イリョウ</t>
    </rPh>
    <rPh sb="24" eb="26">
      <t>キカン</t>
    </rPh>
    <rPh sb="26" eb="28">
      <t>シエン</t>
    </rPh>
    <rPh sb="28" eb="30">
      <t>ジギョウ</t>
    </rPh>
    <phoneticPr fontId="1"/>
  </si>
  <si>
    <t>（１９）新型コロナウイルス感染症院内感染発生医療機関支援事業</t>
    <rPh sb="4" eb="6">
      <t>シンガタ</t>
    </rPh>
    <rPh sb="13" eb="15">
      <t>カンセン</t>
    </rPh>
    <rPh sb="15" eb="16">
      <t>ショウ</t>
    </rPh>
    <rPh sb="16" eb="18">
      <t>インナイ</t>
    </rPh>
    <rPh sb="18" eb="20">
      <t>カンセン</t>
    </rPh>
    <rPh sb="20" eb="22">
      <t>ハッセイ</t>
    </rPh>
    <rPh sb="22" eb="26">
      <t>イリョウキカン</t>
    </rPh>
    <rPh sb="26" eb="28">
      <t>シエン</t>
    </rPh>
    <rPh sb="28" eb="30">
      <t>ジギョウ</t>
    </rPh>
    <phoneticPr fontId="1"/>
  </si>
  <si>
    <t>院内感染及び補助対象病床の考え方については、補足説明「３「院内感染が発生した医療機関」について」の要件を全て満たす</t>
    <rPh sb="0" eb="2">
      <t>インナイ</t>
    </rPh>
    <rPh sb="2" eb="4">
      <t>カンセン</t>
    </rPh>
    <rPh sb="4" eb="5">
      <t>オヨ</t>
    </rPh>
    <rPh sb="6" eb="10">
      <t>ホジョタイショウ</t>
    </rPh>
    <rPh sb="10" eb="12">
      <t>ビョウショウ</t>
    </rPh>
    <rPh sb="13" eb="14">
      <t>カンガ</t>
    </rPh>
    <rPh sb="15" eb="16">
      <t>カタ</t>
    </rPh>
    <rPh sb="22" eb="26">
      <t>ホソクセツメイ</t>
    </rPh>
    <rPh sb="49" eb="51">
      <t>ヨウケン</t>
    </rPh>
    <rPh sb="52" eb="53">
      <t>スベ</t>
    </rPh>
    <rPh sb="54" eb="55">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</si>
</sst>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Ｐゴシック"/>
      <family val="3"/>
      <charset val="128"/>
    </font>
    <font>
      <sz val="12"/>
      <color rgb="FF000000"/>
      <name val="ＭＳ 明朝"/>
      <family val="2"/>
      <charset val="128"/>
    </font>
    <font>
      <b/>
      <sz val="16"/>
      <color theme="1"/>
      <name val="ＭＳ ゴシック"/>
      <family val="3"/>
      <charset val="128"/>
    </font>
    <font>
      <sz val="13"/>
      <color theme="1"/>
      <name val="ＭＳ ゴシック"/>
      <family val="3"/>
      <charset val="128"/>
    </font>
    <font>
      <b/>
      <sz val="12"/>
      <color theme="1"/>
      <name val="ＭＳ ゴシック"/>
      <family val="3"/>
      <charset val="128"/>
    </font>
    <font>
      <sz val="9"/>
      <color theme="1"/>
      <name val="ＭＳ ゴシック"/>
      <family val="3"/>
      <charset val="128"/>
    </font>
    <font>
      <sz val="10"/>
      <color theme="1"/>
      <name val="ＭＳ ゴシック"/>
      <family val="3"/>
      <charset val="128"/>
    </font>
    <font>
      <sz val="11"/>
      <name val="ＭＳ ゴシック"/>
      <family val="3"/>
      <charset val="128"/>
    </font>
    <font>
      <b/>
      <sz val="9"/>
      <color indexed="81"/>
      <name val="MS P ゴシック"/>
      <family val="3"/>
      <charset val="128"/>
    </font>
    <font>
      <sz val="8"/>
      <color theme="1"/>
      <name val="ＭＳ 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tted">
        <color auto="1"/>
      </bottom>
      <diagonal/>
    </border>
    <border>
      <left style="double">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style="thin">
        <color auto="1"/>
      </left>
      <right/>
      <top/>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thin">
        <color auto="1"/>
      </left>
      <right style="double">
        <color auto="1"/>
      </right>
      <top style="double">
        <color auto="1"/>
      </top>
      <bottom/>
      <diagonal/>
    </border>
    <border>
      <left style="thin">
        <color auto="1"/>
      </left>
      <right style="double">
        <color auto="1"/>
      </right>
      <top style="thin">
        <color auto="1"/>
      </top>
      <bottom style="double">
        <color auto="1"/>
      </bottom>
      <diagonal/>
    </border>
    <border>
      <left style="thin">
        <color auto="1"/>
      </left>
      <right style="thin">
        <color auto="1"/>
      </right>
      <top style="dotted">
        <color auto="1"/>
      </top>
      <bottom/>
      <diagonal/>
    </border>
  </borders>
  <cellStyleXfs count="3">
    <xf numFmtId="0" fontId="0" fillId="0" borderId="0">
      <alignment vertical="center"/>
    </xf>
    <xf numFmtId="0" fontId="3" fillId="0" borderId="0"/>
    <xf numFmtId="38" fontId="4" fillId="0" borderId="0" applyFont="0" applyFill="0" applyBorder="0" applyAlignment="0" applyProtection="0">
      <alignment vertical="center"/>
    </xf>
  </cellStyleXfs>
  <cellXfs count="70">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5" fillId="0" borderId="0" xfId="0" applyFont="1">
      <alignment vertical="center"/>
    </xf>
    <xf numFmtId="0" fontId="6"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indent="1"/>
    </xf>
    <xf numFmtId="0" fontId="7" fillId="0" borderId="0" xfId="0" applyFont="1" applyAlignment="1">
      <alignmen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shrinkToFit="1"/>
    </xf>
    <xf numFmtId="0" fontId="2" fillId="4" borderId="1" xfId="0" applyFont="1" applyFill="1" applyBorder="1" applyAlignment="1">
      <alignment horizontal="center" vertical="center"/>
    </xf>
    <xf numFmtId="0" fontId="2" fillId="0" borderId="1" xfId="0" applyFont="1" applyBorder="1" applyAlignment="1">
      <alignment horizontal="distributed" vertical="center" wrapText="1"/>
    </xf>
    <xf numFmtId="0" fontId="2" fillId="4" borderId="11"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15" xfId="0" applyFont="1" applyBorder="1">
      <alignment vertical="center"/>
    </xf>
    <xf numFmtId="0" fontId="2" fillId="0" borderId="15" xfId="0" applyFont="1" applyBorder="1" applyAlignment="1">
      <alignment horizontal="center" vertical="center" shrinkToFit="1"/>
    </xf>
    <xf numFmtId="0" fontId="2" fillId="0" borderId="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5" xfId="0" applyFont="1" applyBorder="1" applyAlignment="1">
      <alignment horizontal="center" vertical="center"/>
    </xf>
    <xf numFmtId="0" fontId="2" fillId="0" borderId="1" xfId="0" applyFont="1" applyBorder="1">
      <alignment vertical="center"/>
    </xf>
    <xf numFmtId="0" fontId="8" fillId="5" borderId="1" xfId="0" applyFont="1" applyFill="1" applyBorder="1" applyAlignment="1">
      <alignment vertical="center" wrapText="1"/>
    </xf>
    <xf numFmtId="0" fontId="2" fillId="0" borderId="19" xfId="0" applyFont="1" applyBorder="1">
      <alignment vertical="center"/>
    </xf>
    <xf numFmtId="0" fontId="2" fillId="0" borderId="20" xfId="0" applyFont="1" applyBorder="1">
      <alignment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4" borderId="1" xfId="0" applyFont="1" applyFill="1" applyBorder="1" applyAlignment="1">
      <alignment horizontal="center" vertical="center"/>
    </xf>
    <xf numFmtId="0" fontId="2" fillId="0" borderId="1" xfId="0" applyFont="1" applyBorder="1">
      <alignment vertical="center"/>
    </xf>
    <xf numFmtId="0" fontId="2" fillId="0" borderId="0" xfId="0" applyFont="1" applyBorder="1" applyAlignment="1">
      <alignment horizontal="center" vertical="center" shrinkToFit="1"/>
    </xf>
    <xf numFmtId="0" fontId="9" fillId="4" borderId="2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2" fillId="0" borderId="0" xfId="0" applyFont="1">
      <alignment vertical="center"/>
    </xf>
    <xf numFmtId="0" fontId="2" fillId="0" borderId="1"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left"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203750</xdr:colOff>
      <xdr:row>6</xdr:row>
      <xdr:rowOff>109743</xdr:rowOff>
    </xdr:from>
    <xdr:to>
      <xdr:col>14</xdr:col>
      <xdr:colOff>422412</xdr:colOff>
      <xdr:row>8</xdr:row>
      <xdr:rowOff>186358</xdr:rowOff>
    </xdr:to>
    <xdr:sp macro="" textlink="">
      <xdr:nvSpPr>
        <xdr:cNvPr id="2" name="吹き出し: 四角形 1">
          <a:extLst>
            <a:ext uri="{FF2B5EF4-FFF2-40B4-BE49-F238E27FC236}">
              <a16:creationId xmlns:a16="http://schemas.microsoft.com/office/drawing/2014/main" id="{B429BCB2-C2FE-4BC9-BB38-E6E4CA1EEB1E}"/>
            </a:ext>
          </a:extLst>
        </xdr:cNvPr>
        <xdr:cNvSpPr/>
      </xdr:nvSpPr>
      <xdr:spPr>
        <a:xfrm>
          <a:off x="11633750" y="1840808"/>
          <a:ext cx="1593575" cy="656398"/>
        </a:xfrm>
        <a:prstGeom prst="wedgeRectCallout">
          <a:avLst>
            <a:gd name="adj1" fmla="val -99580"/>
            <a:gd name="adj2" fmla="val -700"/>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右シート入力により</a:t>
          </a:r>
          <a:endParaRPr kumimoji="1" lang="en-US" altLang="ja-JP" sz="1200" b="1">
            <a:solidFill>
              <a:sysClr val="windowText" lastClr="000000"/>
            </a:solidFill>
          </a:endParaRPr>
        </a:p>
        <a:p>
          <a:pPr algn="l"/>
          <a:r>
            <a:rPr kumimoji="1" lang="ja-JP" altLang="en-US" sz="1200" b="1">
              <a:solidFill>
                <a:sysClr val="windowText" lastClr="000000"/>
              </a:solidFill>
            </a:rPr>
            <a:t>自動反映</a:t>
          </a:r>
        </a:p>
      </xdr:txBody>
    </xdr:sp>
    <xdr:clientData/>
  </xdr:twoCellAnchor>
  <xdr:twoCellAnchor>
    <xdr:from>
      <xdr:col>12</xdr:col>
      <xdr:colOff>140805</xdr:colOff>
      <xdr:row>0</xdr:row>
      <xdr:rowOff>286993</xdr:rowOff>
    </xdr:from>
    <xdr:to>
      <xdr:col>14</xdr:col>
      <xdr:colOff>622026</xdr:colOff>
      <xdr:row>4</xdr:row>
      <xdr:rowOff>16566</xdr:rowOff>
    </xdr:to>
    <xdr:sp macro="" textlink="">
      <xdr:nvSpPr>
        <xdr:cNvPr id="3" name="吹き出し: 四角形 2">
          <a:extLst>
            <a:ext uri="{FF2B5EF4-FFF2-40B4-BE49-F238E27FC236}">
              <a16:creationId xmlns:a16="http://schemas.microsoft.com/office/drawing/2014/main" id="{7A5A365B-23C2-4F84-8DBD-580BE6B68DE6}"/>
            </a:ext>
          </a:extLst>
        </xdr:cNvPr>
        <xdr:cNvSpPr/>
      </xdr:nvSpPr>
      <xdr:spPr>
        <a:xfrm>
          <a:off x="12581283" y="286993"/>
          <a:ext cx="1856134" cy="947116"/>
        </a:xfrm>
        <a:prstGeom prst="wedgeRectCallout">
          <a:avLst>
            <a:gd name="adj1" fmla="val -82009"/>
            <a:gd name="adj2" fmla="val -2288"/>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・医療機関名</a:t>
          </a:r>
          <a:endParaRPr kumimoji="1" lang="en-US" altLang="ja-JP" sz="1200" b="1">
            <a:solidFill>
              <a:sysClr val="windowText" lastClr="000000"/>
            </a:solidFill>
          </a:endParaRPr>
        </a:p>
        <a:p>
          <a:pPr algn="l"/>
          <a:r>
            <a:rPr kumimoji="1" lang="ja-JP" altLang="en-US" sz="1200" b="1">
              <a:solidFill>
                <a:sysClr val="windowText" lastClr="000000"/>
              </a:solidFill>
            </a:rPr>
            <a:t>・確認後の〇選択</a:t>
          </a:r>
          <a:endParaRPr kumimoji="1" lang="en-US" altLang="ja-JP" sz="1200" b="1">
            <a:solidFill>
              <a:sysClr val="windowText" lastClr="000000"/>
            </a:solidFill>
          </a:endParaRPr>
        </a:p>
        <a:p>
          <a:pPr algn="l"/>
          <a:r>
            <a:rPr kumimoji="1" lang="ja-JP" altLang="en-US" sz="1200" b="1">
              <a:solidFill>
                <a:sysClr val="windowText" lastClr="000000"/>
              </a:solidFill>
            </a:rPr>
            <a:t>→全て要入力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Q15"/>
  <sheetViews>
    <sheetView tabSelected="1" view="pageBreakPreview" topLeftCell="A4" zoomScale="115" zoomScaleNormal="145" zoomScaleSheetLayoutView="115" workbookViewId="0">
      <selection activeCell="E2" sqref="E2"/>
    </sheetView>
  </sheetViews>
  <sheetFormatPr defaultColWidth="9" defaultRowHeight="13.5"/>
  <cols>
    <col min="1" max="1" width="14.125" style="2" customWidth="1"/>
    <col min="2" max="2" width="18.875" style="2" customWidth="1"/>
    <col min="3" max="10" width="13.25" style="2" customWidth="1"/>
    <col min="11" max="11" width="1.875" style="2" customWidth="1"/>
    <col min="12" max="16384" width="9" style="2"/>
  </cols>
  <sheetData>
    <row r="1" spans="1:17" ht="31.5" customHeight="1">
      <c r="A1" s="2" t="s">
        <v>29</v>
      </c>
      <c r="F1" s="9"/>
      <c r="G1" s="9"/>
      <c r="H1" s="9"/>
      <c r="I1" s="9"/>
      <c r="J1" s="9"/>
    </row>
    <row r="2" spans="1:17" ht="33" customHeight="1">
      <c r="A2" s="19" t="s">
        <v>11</v>
      </c>
      <c r="B2" s="52" t="s">
        <v>51</v>
      </c>
      <c r="C2" s="53"/>
      <c r="D2" s="53"/>
      <c r="E2" s="49"/>
      <c r="G2" s="58" t="s">
        <v>16</v>
      </c>
      <c r="H2" s="59"/>
      <c r="I2" s="60"/>
      <c r="J2" s="37" t="s">
        <v>17</v>
      </c>
    </row>
    <row r="3" spans="1:17" ht="31.5" customHeight="1">
      <c r="A3" s="19" t="s">
        <v>8</v>
      </c>
      <c r="B3" s="57"/>
      <c r="C3" s="57"/>
      <c r="D3" s="57"/>
      <c r="E3" s="57"/>
      <c r="G3" s="52" t="s">
        <v>18</v>
      </c>
      <c r="H3" s="53"/>
      <c r="I3" s="54"/>
      <c r="J3" s="41"/>
    </row>
    <row r="4" spans="1:17" ht="47.25" customHeight="1">
      <c r="A4" s="50"/>
      <c r="B4" s="51"/>
      <c r="C4" s="51"/>
      <c r="D4" s="51"/>
      <c r="E4" s="51"/>
      <c r="G4" s="52" t="s">
        <v>53</v>
      </c>
      <c r="H4" s="53"/>
      <c r="I4" s="54"/>
      <c r="J4" s="41"/>
    </row>
    <row r="5" spans="1:17" ht="20.25" customHeight="1">
      <c r="E5" s="9"/>
      <c r="F5" s="9"/>
      <c r="G5" s="9"/>
      <c r="H5" s="9"/>
      <c r="I5" s="9"/>
      <c r="J5" s="9"/>
      <c r="Q5" s="48" t="s">
        <v>47</v>
      </c>
    </row>
    <row r="6" spans="1:17" ht="20.25" customHeight="1">
      <c r="A6" s="2" t="s">
        <v>36</v>
      </c>
      <c r="H6" s="9"/>
      <c r="I6" s="9"/>
      <c r="J6" s="9"/>
      <c r="Q6" s="48" t="s">
        <v>48</v>
      </c>
    </row>
    <row r="7" spans="1:17" ht="20.25" customHeight="1">
      <c r="A7" s="12"/>
      <c r="B7" s="13" t="s">
        <v>10</v>
      </c>
      <c r="C7" s="40" t="s">
        <v>30</v>
      </c>
      <c r="D7" s="18" t="s">
        <v>31</v>
      </c>
      <c r="E7" s="18" t="s">
        <v>32</v>
      </c>
      <c r="F7" s="43" t="s">
        <v>33</v>
      </c>
      <c r="G7" s="18" t="s">
        <v>34</v>
      </c>
      <c r="H7" s="18" t="s">
        <v>35</v>
      </c>
      <c r="I7" s="20" t="s">
        <v>1</v>
      </c>
    </row>
    <row r="8" spans="1:17" ht="25.5" customHeight="1">
      <c r="A8" s="55" t="s">
        <v>26</v>
      </c>
      <c r="B8" s="14" t="s">
        <v>3</v>
      </c>
      <c r="C8" s="32">
        <f>'10月'!AI8</f>
        <v>0</v>
      </c>
      <c r="D8" s="32">
        <f>'11月'!AI8</f>
        <v>0</v>
      </c>
      <c r="E8" s="32">
        <f>'12月'!AI8</f>
        <v>0</v>
      </c>
      <c r="F8" s="32">
        <f>'1月'!AI8</f>
        <v>0</v>
      </c>
      <c r="G8" s="32">
        <f>'2月'!AI8</f>
        <v>0</v>
      </c>
      <c r="H8" s="32">
        <f>'3月'!AI8</f>
        <v>0</v>
      </c>
      <c r="I8" s="21">
        <f t="shared" ref="I8:I15" si="0">SUM(C8:H8)</f>
        <v>0</v>
      </c>
    </row>
    <row r="9" spans="1:17" ht="25.5" customHeight="1">
      <c r="A9" s="56"/>
      <c r="B9" s="15" t="s">
        <v>4</v>
      </c>
      <c r="C9" s="33">
        <f>'10月'!AI13</f>
        <v>0</v>
      </c>
      <c r="D9" s="33">
        <f>'11月'!AI13</f>
        <v>0</v>
      </c>
      <c r="E9" s="33">
        <f>'12月'!AI13</f>
        <v>0</v>
      </c>
      <c r="F9" s="33">
        <f>'1月'!AI13</f>
        <v>0</v>
      </c>
      <c r="G9" s="33">
        <f>'2月'!AI13</f>
        <v>0</v>
      </c>
      <c r="H9" s="33">
        <f>'3月'!AI13</f>
        <v>0</v>
      </c>
      <c r="I9" s="22">
        <f t="shared" si="0"/>
        <v>0</v>
      </c>
    </row>
    <row r="10" spans="1:17" ht="25.5" customHeight="1">
      <c r="A10" s="56"/>
      <c r="B10" s="46" t="s">
        <v>45</v>
      </c>
      <c r="C10" s="33">
        <f>'10月'!AI18</f>
        <v>0</v>
      </c>
      <c r="D10" s="33">
        <f>'11月'!AI18</f>
        <v>0</v>
      </c>
      <c r="E10" s="33">
        <f>'12月'!AI18</f>
        <v>0</v>
      </c>
      <c r="F10" s="33">
        <f>'1月'!AI18</f>
        <v>0</v>
      </c>
      <c r="G10" s="33">
        <f>'2月'!AI18</f>
        <v>0</v>
      </c>
      <c r="H10" s="33">
        <f>'3月'!AI18</f>
        <v>0</v>
      </c>
      <c r="I10" s="22">
        <f t="shared" si="0"/>
        <v>0</v>
      </c>
    </row>
    <row r="11" spans="1:17" ht="25.5" customHeight="1">
      <c r="A11" s="56"/>
      <c r="B11" s="47" t="s">
        <v>46</v>
      </c>
      <c r="C11" s="34">
        <f>'10月'!AI23</f>
        <v>0</v>
      </c>
      <c r="D11" s="34">
        <f>'11月'!AI23</f>
        <v>0</v>
      </c>
      <c r="E11" s="34">
        <f>'12月'!AI23</f>
        <v>0</v>
      </c>
      <c r="F11" s="34">
        <f>'1月'!AI23</f>
        <v>0</v>
      </c>
      <c r="G11" s="34">
        <f>'2月'!AI23</f>
        <v>0</v>
      </c>
      <c r="H11" s="34">
        <f>'3月'!AI23</f>
        <v>0</v>
      </c>
      <c r="I11" s="23">
        <f t="shared" si="0"/>
        <v>0</v>
      </c>
    </row>
    <row r="12" spans="1:17" ht="25.5" customHeight="1">
      <c r="A12" s="56" t="s">
        <v>9</v>
      </c>
      <c r="B12" s="14" t="s">
        <v>3</v>
      </c>
      <c r="C12" s="32">
        <f>'10月'!AI30</f>
        <v>0</v>
      </c>
      <c r="D12" s="32">
        <f>'11月'!AI30</f>
        <v>0</v>
      </c>
      <c r="E12" s="32">
        <f>'12月'!AI30</f>
        <v>0</v>
      </c>
      <c r="F12" s="32">
        <f>'1月'!AI30</f>
        <v>0</v>
      </c>
      <c r="G12" s="32">
        <f>'2月'!AI30</f>
        <v>0</v>
      </c>
      <c r="H12" s="32">
        <f>'3月'!AI30</f>
        <v>0</v>
      </c>
      <c r="I12" s="21">
        <f t="shared" si="0"/>
        <v>0</v>
      </c>
    </row>
    <row r="13" spans="1:17" ht="25.5" customHeight="1">
      <c r="A13" s="56"/>
      <c r="B13" s="15" t="s">
        <v>4</v>
      </c>
      <c r="C13" s="33">
        <f>'10月'!AI31</f>
        <v>0</v>
      </c>
      <c r="D13" s="33">
        <f>'11月'!AI31</f>
        <v>0</v>
      </c>
      <c r="E13" s="33">
        <f>'12月'!AI31</f>
        <v>0</v>
      </c>
      <c r="F13" s="33">
        <f>'1月'!AI31</f>
        <v>0</v>
      </c>
      <c r="G13" s="33">
        <f>'2月'!AI31</f>
        <v>0</v>
      </c>
      <c r="H13" s="33">
        <f>'3月'!AI31</f>
        <v>0</v>
      </c>
      <c r="I13" s="22">
        <f t="shared" si="0"/>
        <v>0</v>
      </c>
    </row>
    <row r="14" spans="1:17" ht="25.5" customHeight="1">
      <c r="A14" s="56"/>
      <c r="B14" s="46" t="s">
        <v>45</v>
      </c>
      <c r="C14" s="33">
        <f>'10月'!AI32</f>
        <v>0</v>
      </c>
      <c r="D14" s="33">
        <f>'11月'!AI32</f>
        <v>0</v>
      </c>
      <c r="E14" s="33">
        <f>'12月'!AI32</f>
        <v>0</v>
      </c>
      <c r="F14" s="33">
        <f>'1月'!AI32</f>
        <v>0</v>
      </c>
      <c r="G14" s="33">
        <f>'2月'!AI32</f>
        <v>0</v>
      </c>
      <c r="H14" s="33">
        <f>'3月'!AI32</f>
        <v>0</v>
      </c>
      <c r="I14" s="22">
        <f t="shared" si="0"/>
        <v>0</v>
      </c>
    </row>
    <row r="15" spans="1:17" ht="25.5" customHeight="1">
      <c r="A15" s="56"/>
      <c r="B15" s="47" t="s">
        <v>46</v>
      </c>
      <c r="C15" s="34">
        <f>'10月'!AI33</f>
        <v>0</v>
      </c>
      <c r="D15" s="34">
        <f>'11月'!AI33</f>
        <v>0</v>
      </c>
      <c r="E15" s="34">
        <f>'12月'!AI33</f>
        <v>0</v>
      </c>
      <c r="F15" s="34">
        <f>'1月'!AI33</f>
        <v>0</v>
      </c>
      <c r="G15" s="34">
        <f>'2月'!AI33</f>
        <v>0</v>
      </c>
      <c r="H15" s="34">
        <f>'3月'!AI33</f>
        <v>0</v>
      </c>
      <c r="I15" s="23">
        <f t="shared" si="0"/>
        <v>0</v>
      </c>
    </row>
  </sheetData>
  <mergeCells count="7">
    <mergeCell ref="G3:I3"/>
    <mergeCell ref="A8:A11"/>
    <mergeCell ref="A12:A15"/>
    <mergeCell ref="B3:E3"/>
    <mergeCell ref="G2:I2"/>
    <mergeCell ref="B2:D2"/>
    <mergeCell ref="G4:I4"/>
  </mergeCells>
  <phoneticPr fontId="1"/>
  <dataValidations count="2">
    <dataValidation type="list" allowBlank="1" showInputMessage="1" showErrorMessage="1" sqref="J3:J4" xr:uid="{9D985176-263D-48C4-B51F-91E1BE5D3422}">
      <formula1>"〇"</formula1>
    </dataValidation>
    <dataValidation type="list" allowBlank="1" showInputMessage="1" showErrorMessage="1" sqref="E2" xr:uid="{E41A6952-B759-4F7B-ACD0-47BE98A0FDD9}">
      <formula1>$Q$5:$Q$6</formula1>
    </dataValidation>
  </dataValidations>
  <pageMargins left="0.7" right="0.7" top="0.75" bottom="0.75" header="0.3" footer="0.3"/>
  <pageSetup paperSize="9" scale="85" fitToHeight="0" orientation="landscape"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9563-4C8F-460F-8579-DB33CCFDE32C}">
  <sheetPr>
    <tabColor rgb="FFFFFF00"/>
    <pageSetUpPr fitToPage="1"/>
  </sheetPr>
  <dimension ref="A1:AJ45"/>
  <sheetViews>
    <sheetView view="pageBreakPreview" topLeftCell="A16" zoomScaleNormal="100" zoomScaleSheetLayoutView="100" workbookViewId="0">
      <selection activeCell="B3" sqref="B3:E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2" t="s">
        <v>29</v>
      </c>
      <c r="C1" s="16"/>
      <c r="D1" s="16"/>
      <c r="E1" s="16"/>
      <c r="F1" s="11" t="s">
        <v>42</v>
      </c>
      <c r="G1" s="16"/>
      <c r="H1" s="16"/>
      <c r="I1" s="16"/>
      <c r="J1" s="16"/>
      <c r="K1" s="16"/>
      <c r="L1" s="16"/>
      <c r="M1" s="16"/>
      <c r="N1" s="16"/>
      <c r="O1" s="16"/>
      <c r="P1" s="16"/>
      <c r="Q1" s="16"/>
      <c r="R1" s="16"/>
      <c r="S1" s="16"/>
      <c r="T1" s="16"/>
      <c r="U1" s="16"/>
      <c r="V1" s="16"/>
      <c r="W1" s="16"/>
      <c r="X1" s="16"/>
      <c r="Y1" s="16"/>
      <c r="Z1" s="16"/>
      <c r="AA1" s="61" t="s">
        <v>49</v>
      </c>
      <c r="AB1" s="62"/>
      <c r="AC1" s="62"/>
      <c r="AD1" s="62"/>
      <c r="AE1" s="63"/>
      <c r="AF1" s="9"/>
      <c r="AG1" s="9"/>
      <c r="AH1" s="9"/>
      <c r="AI1" s="8"/>
    </row>
    <row r="2" spans="1:36" ht="12" customHeight="1" thickBot="1">
      <c r="AA2" s="8"/>
      <c r="AB2" s="8"/>
      <c r="AC2" s="8"/>
      <c r="AD2" s="8"/>
      <c r="AE2" s="8"/>
      <c r="AF2" s="8"/>
      <c r="AG2" s="8"/>
      <c r="AH2" s="8"/>
      <c r="AI2" s="8"/>
    </row>
    <row r="3" spans="1:36" ht="22.5" customHeight="1" thickBot="1">
      <c r="A3" s="1" t="s">
        <v>52</v>
      </c>
      <c r="AA3" s="64" t="s">
        <v>8</v>
      </c>
      <c r="AB3" s="65"/>
      <c r="AC3" s="66"/>
      <c r="AD3" s="67">
        <f>集計!B3</f>
        <v>0</v>
      </c>
      <c r="AE3" s="68"/>
      <c r="AF3" s="68"/>
      <c r="AG3" s="68"/>
      <c r="AH3" s="68"/>
      <c r="AI3" s="69"/>
    </row>
    <row r="4" spans="1:36" ht="17.25" customHeight="1">
      <c r="A4" s="7" t="s">
        <v>23</v>
      </c>
      <c r="B4" s="6"/>
    </row>
    <row r="5" spans="1:36" ht="18" customHeight="1">
      <c r="A5" s="10" t="s">
        <v>5</v>
      </c>
    </row>
    <row r="6" spans="1:36" ht="18.75" customHeight="1">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c r="B7" s="17" t="s">
        <v>27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44">
        <f>SUM(C7:AG7)</f>
        <v>0</v>
      </c>
    </row>
    <row r="8" spans="1:36" ht="18.75" customHeight="1">
      <c r="B8" s="17" t="s">
        <v>24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44">
        <f>SUM(C8:AG8)</f>
        <v>0</v>
      </c>
      <c r="AJ8" s="29"/>
    </row>
    <row r="9" spans="1:36" ht="9" customHeight="1"/>
    <row r="10" spans="1:36" ht="18" customHeight="1">
      <c r="A10" s="10" t="s">
        <v>6</v>
      </c>
    </row>
    <row r="11" spans="1:36" ht="18.75" customHeight="1">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c r="B12" s="17" t="s">
        <v>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44">
        <f>SUM(C12:AG12)</f>
        <v>0</v>
      </c>
    </row>
    <row r="13" spans="1:36" ht="18.75" customHeight="1">
      <c r="B13" s="17"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I13" s="44">
        <f>SUM(C13:AG13)</f>
        <v>0</v>
      </c>
      <c r="AJ13" s="29"/>
    </row>
    <row r="14" spans="1:36" ht="9" customHeight="1"/>
    <row r="15" spans="1:36" ht="18" customHeight="1">
      <c r="A15" s="10" t="s">
        <v>43</v>
      </c>
    </row>
    <row r="16" spans="1:36" ht="18.75" customHeight="1">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c r="B17" s="17" t="s">
        <v>27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I17" s="44">
        <f>SUM(C17:AG17)</f>
        <v>0</v>
      </c>
    </row>
    <row r="18" spans="1:36" ht="18.75" customHeight="1">
      <c r="B18" s="17" t="s">
        <v>24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4">
        <f>SUM(C18:AG18)</f>
        <v>0</v>
      </c>
      <c r="AJ18" s="29"/>
    </row>
    <row r="19" spans="1:36" ht="9" customHeight="1"/>
    <row r="20" spans="1:36" ht="18" customHeight="1">
      <c r="A20" s="10" t="s">
        <v>22</v>
      </c>
    </row>
    <row r="21" spans="1:36" ht="18.75" customHeight="1">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c r="B22" s="17" t="s">
        <v>27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44">
        <f>SUM(C22:AG22)</f>
        <v>0</v>
      </c>
    </row>
    <row r="23" spans="1:36" ht="18.75" customHeight="1">
      <c r="B23" s="17" t="s">
        <v>24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44">
        <f>SUM(C23:AG23)</f>
        <v>0</v>
      </c>
      <c r="AJ23" s="29"/>
    </row>
    <row r="24" spans="1:36" ht="20.100000000000001" customHeight="1">
      <c r="A24" s="2" t="s">
        <v>28</v>
      </c>
    </row>
    <row r="25" spans="1:36" ht="20.100000000000001" customHeight="1">
      <c r="A25" s="2" t="s">
        <v>25</v>
      </c>
    </row>
    <row r="26" spans="1:36" ht="20.100000000000001" customHeight="1">
      <c r="A26" s="2" t="s">
        <v>50</v>
      </c>
    </row>
    <row r="27" spans="1:36" ht="11.25" customHeight="1"/>
    <row r="28" spans="1:36" ht="22.5" customHeight="1">
      <c r="A28" s="7" t="s">
        <v>2</v>
      </c>
    </row>
    <row r="29" spans="1:36" ht="18.75" customHeight="1">
      <c r="B29" s="5" t="s">
        <v>0</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1</v>
      </c>
    </row>
    <row r="30" spans="1:36" ht="18.75" customHeight="1">
      <c r="B30" s="3" t="s">
        <v>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44">
        <f>SUM(C30:AG30)</f>
        <v>0</v>
      </c>
    </row>
    <row r="31" spans="1:36" ht="18.75" customHeight="1">
      <c r="B31" s="3" t="s">
        <v>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44">
        <f>SUM(C31:AG31)</f>
        <v>0</v>
      </c>
    </row>
    <row r="32" spans="1:36" ht="18.75" customHeight="1" thickBot="1">
      <c r="B32" s="17" t="s">
        <v>44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44">
        <f>SUM(C32:AG32)</f>
        <v>0</v>
      </c>
    </row>
    <row r="33" spans="1:36" ht="18.75" customHeight="1" thickTop="1">
      <c r="B33" s="3" t="s">
        <v>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44">
        <f>SUM(C33:AG33)</f>
        <v>0</v>
      </c>
      <c r="AJ33" s="38" t="s">
        <v>19</v>
      </c>
    </row>
    <row r="34" spans="1:36" ht="18.75" customHeight="1" thickBot="1">
      <c r="A34" s="2"/>
      <c r="B34" s="44" t="s">
        <v>12</v>
      </c>
      <c r="C34" s="44">
        <f>SUM(C30:C33)</f>
        <v>0</v>
      </c>
      <c r="D34" s="44">
        <f t="shared" ref="D34:AG34" si="0">SUM(D30:D33)</f>
        <v>0</v>
      </c>
      <c r="E34" s="44">
        <f t="shared" si="0"/>
        <v>0</v>
      </c>
      <c r="F34" s="44">
        <f t="shared" si="0"/>
        <v>0</v>
      </c>
      <c r="G34" s="44">
        <f t="shared" si="0"/>
        <v>0</v>
      </c>
      <c r="H34" s="44">
        <f t="shared" si="0"/>
        <v>0</v>
      </c>
      <c r="I34" s="44">
        <f t="shared" si="0"/>
        <v>0</v>
      </c>
      <c r="J34" s="44">
        <f t="shared" si="0"/>
        <v>0</v>
      </c>
      <c r="K34" s="44">
        <f t="shared" si="0"/>
        <v>0</v>
      </c>
      <c r="L34" s="44">
        <f t="shared" si="0"/>
        <v>0</v>
      </c>
      <c r="M34" s="44">
        <f t="shared" si="0"/>
        <v>0</v>
      </c>
      <c r="N34" s="44">
        <f t="shared" si="0"/>
        <v>0</v>
      </c>
      <c r="O34" s="44">
        <f t="shared" si="0"/>
        <v>0</v>
      </c>
      <c r="P34" s="44">
        <f t="shared" si="0"/>
        <v>0</v>
      </c>
      <c r="Q34" s="44">
        <f t="shared" si="0"/>
        <v>0</v>
      </c>
      <c r="R34" s="44">
        <f t="shared" si="0"/>
        <v>0</v>
      </c>
      <c r="S34" s="44">
        <f t="shared" si="0"/>
        <v>0</v>
      </c>
      <c r="T34" s="44">
        <f t="shared" si="0"/>
        <v>0</v>
      </c>
      <c r="U34" s="44">
        <f t="shared" si="0"/>
        <v>0</v>
      </c>
      <c r="V34" s="44">
        <f t="shared" si="0"/>
        <v>0</v>
      </c>
      <c r="W34" s="44">
        <f t="shared" si="0"/>
        <v>0</v>
      </c>
      <c r="X34" s="44">
        <f t="shared" si="0"/>
        <v>0</v>
      </c>
      <c r="Y34" s="44">
        <f t="shared" si="0"/>
        <v>0</v>
      </c>
      <c r="Z34" s="44">
        <f t="shared" si="0"/>
        <v>0</v>
      </c>
      <c r="AA34" s="44">
        <f t="shared" si="0"/>
        <v>0</v>
      </c>
      <c r="AB34" s="44">
        <f t="shared" si="0"/>
        <v>0</v>
      </c>
      <c r="AC34" s="44">
        <f t="shared" si="0"/>
        <v>0</v>
      </c>
      <c r="AD34" s="44">
        <f t="shared" si="0"/>
        <v>0</v>
      </c>
      <c r="AE34" s="44">
        <f t="shared" si="0"/>
        <v>0</v>
      </c>
      <c r="AF34" s="44">
        <f t="shared" si="0"/>
        <v>0</v>
      </c>
      <c r="AG34" s="44">
        <f t="shared" si="0"/>
        <v>0</v>
      </c>
      <c r="AI34" s="44">
        <f>SUM(C34:AG34)</f>
        <v>0</v>
      </c>
      <c r="AJ34" s="39">
        <f>AI30+AI31+AI32+AI33</f>
        <v>0</v>
      </c>
    </row>
    <row r="35" spans="1:36" ht="8.25" customHeight="1" thickTop="1">
      <c r="A35" s="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6" ht="18.75" customHeight="1">
      <c r="A36" s="2"/>
      <c r="B36" s="17" t="s">
        <v>13</v>
      </c>
      <c r="C36" s="25" t="str">
        <f t="shared" ref="C36:AG36" si="1">IF(C34&lt;=C45,"適","要確認")</f>
        <v>適</v>
      </c>
      <c r="D36" s="25" t="str">
        <f t="shared" si="1"/>
        <v>適</v>
      </c>
      <c r="E36" s="25" t="str">
        <f t="shared" si="1"/>
        <v>適</v>
      </c>
      <c r="F36" s="25" t="str">
        <f t="shared" si="1"/>
        <v>適</v>
      </c>
      <c r="G36" s="25" t="str">
        <f t="shared" si="1"/>
        <v>適</v>
      </c>
      <c r="H36" s="25" t="str">
        <f t="shared" si="1"/>
        <v>適</v>
      </c>
      <c r="I36" s="25" t="str">
        <f t="shared" si="1"/>
        <v>適</v>
      </c>
      <c r="J36" s="25" t="str">
        <f t="shared" si="1"/>
        <v>適</v>
      </c>
      <c r="K36" s="25" t="str">
        <f t="shared" si="1"/>
        <v>適</v>
      </c>
      <c r="L36" s="25" t="str">
        <f t="shared" si="1"/>
        <v>適</v>
      </c>
      <c r="M36" s="25" t="str">
        <f t="shared" si="1"/>
        <v>適</v>
      </c>
      <c r="N36" s="25" t="str">
        <f t="shared" si="1"/>
        <v>適</v>
      </c>
      <c r="O36" s="25" t="str">
        <f t="shared" si="1"/>
        <v>適</v>
      </c>
      <c r="P36" s="25" t="str">
        <f t="shared" si="1"/>
        <v>適</v>
      </c>
      <c r="Q36" s="25" t="str">
        <f t="shared" si="1"/>
        <v>適</v>
      </c>
      <c r="R36" s="25" t="str">
        <f t="shared" si="1"/>
        <v>適</v>
      </c>
      <c r="S36" s="25" t="str">
        <f t="shared" si="1"/>
        <v>適</v>
      </c>
      <c r="T36" s="25" t="str">
        <f t="shared" si="1"/>
        <v>適</v>
      </c>
      <c r="U36" s="25" t="str">
        <f t="shared" si="1"/>
        <v>適</v>
      </c>
      <c r="V36" s="25" t="str">
        <f t="shared" si="1"/>
        <v>適</v>
      </c>
      <c r="W36" s="25" t="str">
        <f t="shared" si="1"/>
        <v>適</v>
      </c>
      <c r="X36" s="25" t="str">
        <f t="shared" si="1"/>
        <v>適</v>
      </c>
      <c r="Y36" s="25" t="str">
        <f t="shared" si="1"/>
        <v>適</v>
      </c>
      <c r="Z36" s="25" t="str">
        <f t="shared" si="1"/>
        <v>適</v>
      </c>
      <c r="AA36" s="25" t="str">
        <f t="shared" si="1"/>
        <v>適</v>
      </c>
      <c r="AB36" s="25" t="str">
        <f t="shared" si="1"/>
        <v>適</v>
      </c>
      <c r="AC36" s="25" t="str">
        <f t="shared" si="1"/>
        <v>適</v>
      </c>
      <c r="AD36" s="25" t="str">
        <f t="shared" si="1"/>
        <v>適</v>
      </c>
      <c r="AE36" s="25" t="str">
        <f t="shared" si="1"/>
        <v>適</v>
      </c>
      <c r="AF36" s="25" t="str">
        <f t="shared" si="1"/>
        <v>適</v>
      </c>
      <c r="AG36" s="25" t="str">
        <f t="shared" si="1"/>
        <v>適</v>
      </c>
    </row>
    <row r="37" spans="1:36" ht="20.100000000000001" customHeight="1">
      <c r="A37" s="2"/>
      <c r="B37" s="26" t="s">
        <v>21</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6" ht="20.100000000000001" customHeight="1">
      <c r="A38" s="2"/>
      <c r="B38" s="28"/>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6" ht="20.100000000000001" customHeight="1">
      <c r="A39" s="2"/>
      <c r="B39" s="28"/>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6" ht="20.100000000000001" customHeight="1">
      <c r="A40" s="2"/>
      <c r="B40" s="28"/>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6" ht="20.100000000000001" customHeight="1">
      <c r="A41" s="2"/>
      <c r="B41" s="28"/>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6" ht="20.100000000000001" customHeight="1">
      <c r="A42" s="2"/>
      <c r="B42" s="2" t="s">
        <v>14</v>
      </c>
      <c r="C42" s="2">
        <f t="shared" ref="C42:AG42" si="2">C7+C12</f>
        <v>0</v>
      </c>
      <c r="D42" s="2">
        <f t="shared" si="2"/>
        <v>0</v>
      </c>
      <c r="E42" s="2">
        <f t="shared" si="2"/>
        <v>0</v>
      </c>
      <c r="F42" s="2">
        <f t="shared" si="2"/>
        <v>0</v>
      </c>
      <c r="G42" s="2">
        <f t="shared" si="2"/>
        <v>0</v>
      </c>
      <c r="H42" s="2">
        <f t="shared" si="2"/>
        <v>0</v>
      </c>
      <c r="I42" s="2">
        <f t="shared" si="2"/>
        <v>0</v>
      </c>
      <c r="J42" s="2">
        <f t="shared" si="2"/>
        <v>0</v>
      </c>
      <c r="K42" s="2">
        <f t="shared" si="2"/>
        <v>0</v>
      </c>
      <c r="L42" s="2">
        <f t="shared" si="2"/>
        <v>0</v>
      </c>
      <c r="M42" s="2">
        <f t="shared" si="2"/>
        <v>0</v>
      </c>
      <c r="N42" s="2">
        <f t="shared" si="2"/>
        <v>0</v>
      </c>
      <c r="O42" s="2">
        <f t="shared" si="2"/>
        <v>0</v>
      </c>
      <c r="P42" s="2">
        <f t="shared" si="2"/>
        <v>0</v>
      </c>
      <c r="Q42" s="2">
        <f t="shared" si="2"/>
        <v>0</v>
      </c>
      <c r="R42" s="2">
        <f t="shared" si="2"/>
        <v>0</v>
      </c>
      <c r="S42" s="2">
        <f t="shared" si="2"/>
        <v>0</v>
      </c>
      <c r="T42" s="2">
        <f t="shared" si="2"/>
        <v>0</v>
      </c>
      <c r="U42" s="2">
        <f t="shared" si="2"/>
        <v>0</v>
      </c>
      <c r="V42" s="2">
        <f t="shared" si="2"/>
        <v>0</v>
      </c>
      <c r="W42" s="2">
        <f t="shared" si="2"/>
        <v>0</v>
      </c>
      <c r="X42" s="2">
        <f t="shared" si="2"/>
        <v>0</v>
      </c>
      <c r="Y42" s="2">
        <f t="shared" si="2"/>
        <v>0</v>
      </c>
      <c r="Z42" s="2">
        <f t="shared" si="2"/>
        <v>0</v>
      </c>
      <c r="AA42" s="2">
        <f t="shared" si="2"/>
        <v>0</v>
      </c>
      <c r="AB42" s="2">
        <f t="shared" si="2"/>
        <v>0</v>
      </c>
      <c r="AC42" s="2">
        <f t="shared" si="2"/>
        <v>0</v>
      </c>
      <c r="AD42" s="2">
        <f t="shared" si="2"/>
        <v>0</v>
      </c>
      <c r="AE42" s="2">
        <f t="shared" si="2"/>
        <v>0</v>
      </c>
      <c r="AF42" s="2">
        <f t="shared" si="2"/>
        <v>0</v>
      </c>
      <c r="AG42" s="2">
        <f t="shared" si="2"/>
        <v>0</v>
      </c>
      <c r="AH42" s="2" t="e">
        <f>AH7+#REF!+AH12+#REF!</f>
        <v>#REF!</v>
      </c>
    </row>
    <row r="43" spans="1:36">
      <c r="A43" s="2"/>
      <c r="B43" s="2" t="s">
        <v>15</v>
      </c>
      <c r="C43" s="2">
        <f t="shared" ref="C43:AG43" si="3">C17+C22</f>
        <v>0</v>
      </c>
      <c r="D43" s="2">
        <f t="shared" si="3"/>
        <v>0</v>
      </c>
      <c r="E43" s="2">
        <f t="shared" si="3"/>
        <v>0</v>
      </c>
      <c r="F43" s="2">
        <f t="shared" si="3"/>
        <v>0</v>
      </c>
      <c r="G43" s="2">
        <f t="shared" si="3"/>
        <v>0</v>
      </c>
      <c r="H43" s="2">
        <f t="shared" si="3"/>
        <v>0</v>
      </c>
      <c r="I43" s="2">
        <f t="shared" si="3"/>
        <v>0</v>
      </c>
      <c r="J43" s="2">
        <f t="shared" si="3"/>
        <v>0</v>
      </c>
      <c r="K43" s="2">
        <f t="shared" si="3"/>
        <v>0</v>
      </c>
      <c r="L43" s="2">
        <f t="shared" si="3"/>
        <v>0</v>
      </c>
      <c r="M43" s="2">
        <f t="shared" si="3"/>
        <v>0</v>
      </c>
      <c r="N43" s="2">
        <f t="shared" si="3"/>
        <v>0</v>
      </c>
      <c r="O43" s="2">
        <f t="shared" si="3"/>
        <v>0</v>
      </c>
      <c r="P43" s="2">
        <f t="shared" si="3"/>
        <v>0</v>
      </c>
      <c r="Q43" s="2">
        <f t="shared" si="3"/>
        <v>0</v>
      </c>
      <c r="R43" s="2">
        <f t="shared" si="3"/>
        <v>0</v>
      </c>
      <c r="S43" s="2">
        <f t="shared" si="3"/>
        <v>0</v>
      </c>
      <c r="T43" s="2">
        <f t="shared" si="3"/>
        <v>0</v>
      </c>
      <c r="U43" s="2">
        <f t="shared" si="3"/>
        <v>0</v>
      </c>
      <c r="V43" s="2">
        <f t="shared" si="3"/>
        <v>0</v>
      </c>
      <c r="W43" s="2">
        <f t="shared" si="3"/>
        <v>0</v>
      </c>
      <c r="X43" s="2">
        <f t="shared" si="3"/>
        <v>0</v>
      </c>
      <c r="Y43" s="2">
        <f t="shared" si="3"/>
        <v>0</v>
      </c>
      <c r="Z43" s="2">
        <f t="shared" si="3"/>
        <v>0</v>
      </c>
      <c r="AA43" s="2">
        <f t="shared" si="3"/>
        <v>0</v>
      </c>
      <c r="AB43" s="2">
        <f t="shared" si="3"/>
        <v>0</v>
      </c>
      <c r="AC43" s="2">
        <f t="shared" si="3"/>
        <v>0</v>
      </c>
      <c r="AD43" s="2">
        <f t="shared" si="3"/>
        <v>0</v>
      </c>
      <c r="AE43" s="2">
        <f t="shared" si="3"/>
        <v>0</v>
      </c>
      <c r="AF43" s="2">
        <f t="shared" si="3"/>
        <v>0</v>
      </c>
      <c r="AG43" s="2">
        <f t="shared" si="3"/>
        <v>0</v>
      </c>
      <c r="AH43" s="2" t="e">
        <f>AH22+#REF!</f>
        <v>#REF!</v>
      </c>
    </row>
    <row r="44" spans="1:36">
      <c r="A44" s="2"/>
    </row>
    <row r="45" spans="1:36">
      <c r="A45" s="2"/>
      <c r="B45" s="28" t="s">
        <v>20</v>
      </c>
      <c r="C45" s="2">
        <f>C42*2+C43*1</f>
        <v>0</v>
      </c>
      <c r="D45" s="2">
        <f t="shared" ref="D45:AH45" si="4">D42*2+D43*1</f>
        <v>0</v>
      </c>
      <c r="E45" s="2">
        <f t="shared" si="4"/>
        <v>0</v>
      </c>
      <c r="F45" s="2">
        <f t="shared" si="4"/>
        <v>0</v>
      </c>
      <c r="G45" s="2">
        <f t="shared" si="4"/>
        <v>0</v>
      </c>
      <c r="H45" s="2">
        <f t="shared" si="4"/>
        <v>0</v>
      </c>
      <c r="I45" s="2">
        <f t="shared" si="4"/>
        <v>0</v>
      </c>
      <c r="J45" s="2">
        <f t="shared" si="4"/>
        <v>0</v>
      </c>
      <c r="K45" s="2">
        <f t="shared" si="4"/>
        <v>0</v>
      </c>
      <c r="L45" s="2">
        <f t="shared" si="4"/>
        <v>0</v>
      </c>
      <c r="M45" s="2">
        <f t="shared" si="4"/>
        <v>0</v>
      </c>
      <c r="N45" s="2">
        <f t="shared" si="4"/>
        <v>0</v>
      </c>
      <c r="O45" s="2">
        <f t="shared" si="4"/>
        <v>0</v>
      </c>
      <c r="P45" s="2">
        <f t="shared" si="4"/>
        <v>0</v>
      </c>
      <c r="Q45" s="2">
        <f t="shared" si="4"/>
        <v>0</v>
      </c>
      <c r="R45" s="2">
        <f t="shared" si="4"/>
        <v>0</v>
      </c>
      <c r="S45" s="2">
        <f t="shared" si="4"/>
        <v>0</v>
      </c>
      <c r="T45" s="2">
        <f t="shared" si="4"/>
        <v>0</v>
      </c>
      <c r="U45" s="2">
        <f t="shared" si="4"/>
        <v>0</v>
      </c>
      <c r="V45" s="2">
        <f t="shared" si="4"/>
        <v>0</v>
      </c>
      <c r="W45" s="2">
        <f t="shared" si="4"/>
        <v>0</v>
      </c>
      <c r="X45" s="2">
        <f t="shared" si="4"/>
        <v>0</v>
      </c>
      <c r="Y45" s="2">
        <f t="shared" si="4"/>
        <v>0</v>
      </c>
      <c r="Z45" s="2">
        <f t="shared" si="4"/>
        <v>0</v>
      </c>
      <c r="AA45" s="2">
        <f t="shared" si="4"/>
        <v>0</v>
      </c>
      <c r="AB45" s="2">
        <f t="shared" si="4"/>
        <v>0</v>
      </c>
      <c r="AC45" s="2">
        <f t="shared" si="4"/>
        <v>0</v>
      </c>
      <c r="AD45" s="2">
        <f t="shared" si="4"/>
        <v>0</v>
      </c>
      <c r="AE45" s="2">
        <f t="shared" si="4"/>
        <v>0</v>
      </c>
      <c r="AF45" s="2">
        <f t="shared" si="4"/>
        <v>0</v>
      </c>
      <c r="AG45" s="2">
        <f>AG42*2+AG43*1</f>
        <v>0</v>
      </c>
      <c r="AH45"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CFE3-A619-44CE-9E07-210BCB5A75EB}">
  <sheetPr>
    <tabColor rgb="FFFFFF00"/>
    <pageSetUpPr fitToPage="1"/>
  </sheetPr>
  <dimension ref="A1:AJ45"/>
  <sheetViews>
    <sheetView view="pageBreakPreview" zoomScaleNormal="100" zoomScaleSheetLayoutView="100" workbookViewId="0">
      <selection activeCell="B3" sqref="B3:E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2" t="s">
        <v>29</v>
      </c>
      <c r="C1" s="16"/>
      <c r="D1" s="16"/>
      <c r="E1" s="16"/>
      <c r="F1" s="11" t="s">
        <v>41</v>
      </c>
      <c r="G1" s="16"/>
      <c r="H1" s="16"/>
      <c r="I1" s="16"/>
      <c r="J1" s="16"/>
      <c r="K1" s="16"/>
      <c r="L1" s="16"/>
      <c r="M1" s="16"/>
      <c r="N1" s="16"/>
      <c r="O1" s="16"/>
      <c r="P1" s="16"/>
      <c r="Q1" s="16"/>
      <c r="R1" s="16"/>
      <c r="S1" s="16"/>
      <c r="T1" s="16"/>
      <c r="U1" s="16"/>
      <c r="V1" s="16"/>
      <c r="W1" s="16"/>
      <c r="X1" s="16"/>
      <c r="Y1" s="16"/>
      <c r="Z1" s="16"/>
      <c r="AA1" s="61" t="s">
        <v>49</v>
      </c>
      <c r="AB1" s="62"/>
      <c r="AC1" s="62"/>
      <c r="AD1" s="62"/>
      <c r="AE1" s="63"/>
      <c r="AF1" s="9"/>
      <c r="AG1" s="9"/>
      <c r="AH1" s="9"/>
      <c r="AI1" s="8"/>
    </row>
    <row r="2" spans="1:36" ht="12" customHeight="1" thickBot="1">
      <c r="AA2" s="8"/>
      <c r="AB2" s="8"/>
      <c r="AC2" s="8"/>
      <c r="AD2" s="8"/>
      <c r="AE2" s="8"/>
      <c r="AF2" s="8"/>
      <c r="AG2" s="8"/>
      <c r="AH2" s="8"/>
      <c r="AI2" s="8"/>
    </row>
    <row r="3" spans="1:36" ht="22.5" customHeight="1" thickBot="1">
      <c r="A3" s="1" t="s">
        <v>52</v>
      </c>
      <c r="AA3" s="64" t="s">
        <v>8</v>
      </c>
      <c r="AB3" s="65"/>
      <c r="AC3" s="66"/>
      <c r="AD3" s="67">
        <f>集計!B3</f>
        <v>0</v>
      </c>
      <c r="AE3" s="68"/>
      <c r="AF3" s="68"/>
      <c r="AG3" s="68"/>
      <c r="AH3" s="68"/>
      <c r="AI3" s="69"/>
    </row>
    <row r="4" spans="1:36" ht="17.25" customHeight="1">
      <c r="A4" s="7" t="s">
        <v>23</v>
      </c>
      <c r="B4" s="6"/>
    </row>
    <row r="5" spans="1:36" ht="18" customHeight="1">
      <c r="A5" s="10" t="s">
        <v>5</v>
      </c>
    </row>
    <row r="6" spans="1:36" ht="18.75" customHeight="1">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35"/>
      <c r="AI6" s="5" t="s">
        <v>1</v>
      </c>
    </row>
    <row r="7" spans="1:36" ht="18.75" customHeight="1">
      <c r="B7" s="17" t="s">
        <v>27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29"/>
      <c r="AI7" s="31">
        <f>SUM(C7:AG7)</f>
        <v>0</v>
      </c>
    </row>
    <row r="8" spans="1:36" ht="18.75" customHeight="1">
      <c r="B8" s="17" t="s">
        <v>24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29"/>
      <c r="AI8" s="31">
        <f>SUM(C8:AG8)</f>
        <v>0</v>
      </c>
      <c r="AJ8" s="29"/>
    </row>
    <row r="9" spans="1:36" ht="9" customHeight="1"/>
    <row r="10" spans="1:36" ht="18" customHeight="1">
      <c r="A10" s="10" t="s">
        <v>6</v>
      </c>
    </row>
    <row r="11" spans="1:36" ht="18.75" customHeight="1">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35"/>
      <c r="AI11" s="5" t="s">
        <v>1</v>
      </c>
    </row>
    <row r="12" spans="1:36" ht="18.75" customHeight="1">
      <c r="B12" s="17" t="s">
        <v>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29"/>
      <c r="AI12" s="31">
        <f>SUM(C12:AG12)</f>
        <v>0</v>
      </c>
    </row>
    <row r="13" spans="1:36" ht="18.75" customHeight="1">
      <c r="B13" s="17"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29"/>
      <c r="AI13" s="31">
        <f>SUM(C13:AG13)</f>
        <v>0</v>
      </c>
      <c r="AJ13" s="29"/>
    </row>
    <row r="14" spans="1:36" ht="9" customHeight="1"/>
    <row r="15" spans="1:36" ht="18" customHeight="1">
      <c r="A15" s="10" t="s">
        <v>43</v>
      </c>
    </row>
    <row r="16" spans="1:36" ht="18.75" customHeight="1">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35"/>
      <c r="AI16" s="5" t="s">
        <v>1</v>
      </c>
    </row>
    <row r="17" spans="1:36" ht="18.75" customHeight="1">
      <c r="B17" s="17" t="s">
        <v>27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29"/>
      <c r="AI17" s="42">
        <f>SUM(C17:AG17)</f>
        <v>0</v>
      </c>
    </row>
    <row r="18" spans="1:36" ht="18.75" customHeight="1">
      <c r="B18" s="17" t="s">
        <v>24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29"/>
      <c r="AI18" s="42">
        <f>SUM(C18:AG18)</f>
        <v>0</v>
      </c>
      <c r="AJ18" s="29"/>
    </row>
    <row r="19" spans="1:36" ht="9" customHeight="1"/>
    <row r="20" spans="1:36" ht="18" customHeight="1">
      <c r="A20" s="10" t="s">
        <v>22</v>
      </c>
    </row>
    <row r="21" spans="1:36" ht="18.75" customHeight="1">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35"/>
      <c r="AI21" s="5" t="s">
        <v>1</v>
      </c>
    </row>
    <row r="22" spans="1:36" ht="18.75" customHeight="1">
      <c r="B22" s="17" t="s">
        <v>27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29"/>
      <c r="AI22" s="31">
        <f>SUM(C22:AG22)</f>
        <v>0</v>
      </c>
    </row>
    <row r="23" spans="1:36" ht="18.75" customHeight="1">
      <c r="B23" s="17" t="s">
        <v>24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29"/>
      <c r="AI23" s="31">
        <f>SUM(C23:AG23)</f>
        <v>0</v>
      </c>
      <c r="AJ23" s="29"/>
    </row>
    <row r="24" spans="1:36" ht="20.100000000000001" customHeight="1">
      <c r="A24" s="2" t="s">
        <v>28</v>
      </c>
    </row>
    <row r="25" spans="1:36" ht="20.100000000000001" customHeight="1">
      <c r="A25" s="2" t="s">
        <v>25</v>
      </c>
    </row>
    <row r="26" spans="1:36" ht="20.100000000000001" customHeight="1">
      <c r="A26" s="2" t="s">
        <v>50</v>
      </c>
    </row>
    <row r="27" spans="1:36" ht="11.25" customHeight="1"/>
    <row r="28" spans="1:36" ht="22.5" customHeight="1">
      <c r="A28" s="7" t="s">
        <v>2</v>
      </c>
    </row>
    <row r="29" spans="1:36" ht="18.75" customHeight="1">
      <c r="B29" s="5" t="s">
        <v>0</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35"/>
      <c r="AI29" s="5" t="s">
        <v>1</v>
      </c>
    </row>
    <row r="30" spans="1:36" ht="18.75" customHeight="1">
      <c r="B30" s="3" t="s">
        <v>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29"/>
      <c r="AI30" s="31">
        <f>SUM(C30:AG30)</f>
        <v>0</v>
      </c>
    </row>
    <row r="31" spans="1:36" ht="18.75" customHeight="1">
      <c r="B31" s="3" t="s">
        <v>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29"/>
      <c r="AI31" s="31">
        <f>SUM(C31:AG31)</f>
        <v>0</v>
      </c>
    </row>
    <row r="32" spans="1:36" ht="18.75" customHeight="1" thickBot="1">
      <c r="B32" s="17" t="s">
        <v>44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29"/>
      <c r="AI32" s="31">
        <f>SUM(C32:AG32)</f>
        <v>0</v>
      </c>
    </row>
    <row r="33" spans="1:36" ht="18.75" customHeight="1" thickTop="1">
      <c r="B33" s="3" t="s">
        <v>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29"/>
      <c r="AI33" s="31">
        <f>SUM(C33:AG33)</f>
        <v>0</v>
      </c>
      <c r="AJ33" s="38" t="s">
        <v>19</v>
      </c>
    </row>
    <row r="34" spans="1:36" ht="18.75" customHeight="1" thickBot="1">
      <c r="A34" s="2"/>
      <c r="B34" s="31" t="s">
        <v>12</v>
      </c>
      <c r="C34" s="31">
        <f>SUM(C30:C33)</f>
        <v>0</v>
      </c>
      <c r="D34" s="31">
        <f t="shared" ref="D34:AF34" si="0">SUM(D30:D33)</f>
        <v>0</v>
      </c>
      <c r="E34" s="31">
        <f t="shared" si="0"/>
        <v>0</v>
      </c>
      <c r="F34" s="31">
        <f t="shared" si="0"/>
        <v>0</v>
      </c>
      <c r="G34" s="31">
        <f t="shared" si="0"/>
        <v>0</v>
      </c>
      <c r="H34" s="31">
        <f t="shared" si="0"/>
        <v>0</v>
      </c>
      <c r="I34" s="31">
        <f t="shared" si="0"/>
        <v>0</v>
      </c>
      <c r="J34" s="31">
        <f t="shared" si="0"/>
        <v>0</v>
      </c>
      <c r="K34" s="31">
        <f t="shared" si="0"/>
        <v>0</v>
      </c>
      <c r="L34" s="31">
        <f t="shared" si="0"/>
        <v>0</v>
      </c>
      <c r="M34" s="31">
        <f t="shared" si="0"/>
        <v>0</v>
      </c>
      <c r="N34" s="31">
        <f t="shared" si="0"/>
        <v>0</v>
      </c>
      <c r="O34" s="31">
        <f t="shared" si="0"/>
        <v>0</v>
      </c>
      <c r="P34" s="31">
        <f t="shared" si="0"/>
        <v>0</v>
      </c>
      <c r="Q34" s="31">
        <f t="shared" si="0"/>
        <v>0</v>
      </c>
      <c r="R34" s="31">
        <f t="shared" si="0"/>
        <v>0</v>
      </c>
      <c r="S34" s="31">
        <f t="shared" si="0"/>
        <v>0</v>
      </c>
      <c r="T34" s="31">
        <f t="shared" si="0"/>
        <v>0</v>
      </c>
      <c r="U34" s="31">
        <f t="shared" si="0"/>
        <v>0</v>
      </c>
      <c r="V34" s="31">
        <f t="shared" si="0"/>
        <v>0</v>
      </c>
      <c r="W34" s="31">
        <f t="shared" si="0"/>
        <v>0</v>
      </c>
      <c r="X34" s="31">
        <f t="shared" si="0"/>
        <v>0</v>
      </c>
      <c r="Y34" s="31">
        <f t="shared" si="0"/>
        <v>0</v>
      </c>
      <c r="Z34" s="31">
        <f t="shared" si="0"/>
        <v>0</v>
      </c>
      <c r="AA34" s="31">
        <f t="shared" si="0"/>
        <v>0</v>
      </c>
      <c r="AB34" s="31">
        <f t="shared" si="0"/>
        <v>0</v>
      </c>
      <c r="AC34" s="31">
        <f t="shared" si="0"/>
        <v>0</v>
      </c>
      <c r="AD34" s="31">
        <f t="shared" si="0"/>
        <v>0</v>
      </c>
      <c r="AE34" s="31">
        <f t="shared" si="0"/>
        <v>0</v>
      </c>
      <c r="AF34" s="31">
        <f t="shared" si="0"/>
        <v>0</v>
      </c>
      <c r="AI34" s="36">
        <f>SUM(C34:AF34)</f>
        <v>0</v>
      </c>
      <c r="AJ34" s="39">
        <f>AI30+AI31+AI32+AI33</f>
        <v>0</v>
      </c>
    </row>
    <row r="35" spans="1:36" ht="8.25" customHeight="1" thickTop="1">
      <c r="A35" s="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45"/>
    </row>
    <row r="36" spans="1:36" ht="18.75" customHeight="1">
      <c r="A36" s="2"/>
      <c r="B36" s="17" t="s">
        <v>13</v>
      </c>
      <c r="C36" s="25" t="str">
        <f t="shared" ref="C36:AF36" si="1">IF(C34&lt;=C45,"適","要確認")</f>
        <v>適</v>
      </c>
      <c r="D36" s="25" t="str">
        <f t="shared" si="1"/>
        <v>適</v>
      </c>
      <c r="E36" s="25" t="str">
        <f t="shared" si="1"/>
        <v>適</v>
      </c>
      <c r="F36" s="25" t="str">
        <f t="shared" si="1"/>
        <v>適</v>
      </c>
      <c r="G36" s="25" t="str">
        <f t="shared" si="1"/>
        <v>適</v>
      </c>
      <c r="H36" s="25" t="str">
        <f t="shared" si="1"/>
        <v>適</v>
      </c>
      <c r="I36" s="25" t="str">
        <f t="shared" si="1"/>
        <v>適</v>
      </c>
      <c r="J36" s="25" t="str">
        <f t="shared" si="1"/>
        <v>適</v>
      </c>
      <c r="K36" s="25" t="str">
        <f t="shared" si="1"/>
        <v>適</v>
      </c>
      <c r="L36" s="25" t="str">
        <f t="shared" si="1"/>
        <v>適</v>
      </c>
      <c r="M36" s="25" t="str">
        <f t="shared" si="1"/>
        <v>適</v>
      </c>
      <c r="N36" s="25" t="str">
        <f t="shared" si="1"/>
        <v>適</v>
      </c>
      <c r="O36" s="25" t="str">
        <f t="shared" si="1"/>
        <v>適</v>
      </c>
      <c r="P36" s="25" t="str">
        <f t="shared" si="1"/>
        <v>適</v>
      </c>
      <c r="Q36" s="25" t="str">
        <f t="shared" si="1"/>
        <v>適</v>
      </c>
      <c r="R36" s="25" t="str">
        <f t="shared" si="1"/>
        <v>適</v>
      </c>
      <c r="S36" s="25" t="str">
        <f t="shared" si="1"/>
        <v>適</v>
      </c>
      <c r="T36" s="25" t="str">
        <f t="shared" si="1"/>
        <v>適</v>
      </c>
      <c r="U36" s="25" t="str">
        <f t="shared" si="1"/>
        <v>適</v>
      </c>
      <c r="V36" s="25" t="str">
        <f t="shared" si="1"/>
        <v>適</v>
      </c>
      <c r="W36" s="25" t="str">
        <f t="shared" si="1"/>
        <v>適</v>
      </c>
      <c r="X36" s="25" t="str">
        <f t="shared" si="1"/>
        <v>適</v>
      </c>
      <c r="Y36" s="25" t="str">
        <f t="shared" si="1"/>
        <v>適</v>
      </c>
      <c r="Z36" s="25" t="str">
        <f t="shared" si="1"/>
        <v>適</v>
      </c>
      <c r="AA36" s="25" t="str">
        <f t="shared" si="1"/>
        <v>適</v>
      </c>
      <c r="AB36" s="25" t="str">
        <f t="shared" si="1"/>
        <v>適</v>
      </c>
      <c r="AC36" s="25" t="str">
        <f t="shared" si="1"/>
        <v>適</v>
      </c>
      <c r="AD36" s="25" t="str">
        <f t="shared" si="1"/>
        <v>適</v>
      </c>
      <c r="AE36" s="25" t="str">
        <f t="shared" si="1"/>
        <v>適</v>
      </c>
      <c r="AF36" s="25" t="str">
        <f t="shared" si="1"/>
        <v>適</v>
      </c>
      <c r="AG36" s="30"/>
    </row>
    <row r="37" spans="1:36" ht="20.100000000000001" customHeight="1">
      <c r="A37" s="2"/>
      <c r="B37" s="26" t="s">
        <v>21</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6" ht="20.100000000000001" customHeight="1">
      <c r="A38" s="2"/>
      <c r="B38" s="28"/>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6" ht="20.100000000000001" customHeight="1">
      <c r="A39" s="2"/>
      <c r="B39" s="28"/>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6" ht="20.100000000000001" customHeight="1">
      <c r="A40" s="2"/>
      <c r="B40" s="28"/>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6" ht="20.100000000000001" customHeight="1">
      <c r="A41" s="2"/>
      <c r="B41" s="28"/>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6" ht="20.100000000000001" customHeight="1">
      <c r="A42" s="2"/>
      <c r="B42" s="2" t="s">
        <v>14</v>
      </c>
      <c r="C42" s="2">
        <f t="shared" ref="C42:AF42" si="2">C7+C12</f>
        <v>0</v>
      </c>
      <c r="D42" s="2">
        <f t="shared" si="2"/>
        <v>0</v>
      </c>
      <c r="E42" s="2">
        <f t="shared" si="2"/>
        <v>0</v>
      </c>
      <c r="F42" s="2">
        <f t="shared" si="2"/>
        <v>0</v>
      </c>
      <c r="G42" s="2">
        <f t="shared" si="2"/>
        <v>0</v>
      </c>
      <c r="H42" s="2">
        <f t="shared" si="2"/>
        <v>0</v>
      </c>
      <c r="I42" s="2">
        <f t="shared" si="2"/>
        <v>0</v>
      </c>
      <c r="J42" s="2">
        <f t="shared" si="2"/>
        <v>0</v>
      </c>
      <c r="K42" s="2">
        <f t="shared" si="2"/>
        <v>0</v>
      </c>
      <c r="L42" s="2">
        <f t="shared" si="2"/>
        <v>0</v>
      </c>
      <c r="M42" s="2">
        <f t="shared" si="2"/>
        <v>0</v>
      </c>
      <c r="N42" s="2">
        <f t="shared" si="2"/>
        <v>0</v>
      </c>
      <c r="O42" s="2">
        <f t="shared" si="2"/>
        <v>0</v>
      </c>
      <c r="P42" s="2">
        <f t="shared" si="2"/>
        <v>0</v>
      </c>
      <c r="Q42" s="2">
        <f t="shared" si="2"/>
        <v>0</v>
      </c>
      <c r="R42" s="2">
        <f t="shared" si="2"/>
        <v>0</v>
      </c>
      <c r="S42" s="2">
        <f t="shared" si="2"/>
        <v>0</v>
      </c>
      <c r="T42" s="2">
        <f t="shared" si="2"/>
        <v>0</v>
      </c>
      <c r="U42" s="2">
        <f t="shared" si="2"/>
        <v>0</v>
      </c>
      <c r="V42" s="2">
        <f t="shared" si="2"/>
        <v>0</v>
      </c>
      <c r="W42" s="2">
        <f t="shared" si="2"/>
        <v>0</v>
      </c>
      <c r="X42" s="2">
        <f t="shared" si="2"/>
        <v>0</v>
      </c>
      <c r="Y42" s="2">
        <f t="shared" si="2"/>
        <v>0</v>
      </c>
      <c r="Z42" s="2">
        <f t="shared" si="2"/>
        <v>0</v>
      </c>
      <c r="AA42" s="2">
        <f t="shared" si="2"/>
        <v>0</v>
      </c>
      <c r="AB42" s="2">
        <f t="shared" si="2"/>
        <v>0</v>
      </c>
      <c r="AC42" s="2">
        <f t="shared" si="2"/>
        <v>0</v>
      </c>
      <c r="AD42" s="2">
        <f t="shared" si="2"/>
        <v>0</v>
      </c>
      <c r="AE42" s="2">
        <f t="shared" si="2"/>
        <v>0</v>
      </c>
      <c r="AF42" s="2">
        <f t="shared" si="2"/>
        <v>0</v>
      </c>
      <c r="AH42" s="2" t="e">
        <f>AH7+#REF!+AH12+#REF!</f>
        <v>#REF!</v>
      </c>
    </row>
    <row r="43" spans="1:36">
      <c r="A43" s="2"/>
      <c r="B43" s="2" t="s">
        <v>15</v>
      </c>
      <c r="C43" s="2">
        <f t="shared" ref="C43:AF43" si="3">C17+C22</f>
        <v>0</v>
      </c>
      <c r="D43" s="2">
        <f t="shared" si="3"/>
        <v>0</v>
      </c>
      <c r="E43" s="2">
        <f t="shared" si="3"/>
        <v>0</v>
      </c>
      <c r="F43" s="2">
        <f t="shared" si="3"/>
        <v>0</v>
      </c>
      <c r="G43" s="2">
        <f t="shared" si="3"/>
        <v>0</v>
      </c>
      <c r="H43" s="2">
        <f t="shared" si="3"/>
        <v>0</v>
      </c>
      <c r="I43" s="2">
        <f t="shared" si="3"/>
        <v>0</v>
      </c>
      <c r="J43" s="2">
        <f t="shared" si="3"/>
        <v>0</v>
      </c>
      <c r="K43" s="2">
        <f t="shared" si="3"/>
        <v>0</v>
      </c>
      <c r="L43" s="2">
        <f t="shared" si="3"/>
        <v>0</v>
      </c>
      <c r="M43" s="2">
        <f t="shared" si="3"/>
        <v>0</v>
      </c>
      <c r="N43" s="2">
        <f t="shared" si="3"/>
        <v>0</v>
      </c>
      <c r="O43" s="2">
        <f t="shared" si="3"/>
        <v>0</v>
      </c>
      <c r="P43" s="2">
        <f t="shared" si="3"/>
        <v>0</v>
      </c>
      <c r="Q43" s="2">
        <f t="shared" si="3"/>
        <v>0</v>
      </c>
      <c r="R43" s="2">
        <f t="shared" si="3"/>
        <v>0</v>
      </c>
      <c r="S43" s="2">
        <f t="shared" si="3"/>
        <v>0</v>
      </c>
      <c r="T43" s="2">
        <f t="shared" si="3"/>
        <v>0</v>
      </c>
      <c r="U43" s="2">
        <f t="shared" si="3"/>
        <v>0</v>
      </c>
      <c r="V43" s="2">
        <f t="shared" si="3"/>
        <v>0</v>
      </c>
      <c r="W43" s="2">
        <f t="shared" si="3"/>
        <v>0</v>
      </c>
      <c r="X43" s="2">
        <f t="shared" si="3"/>
        <v>0</v>
      </c>
      <c r="Y43" s="2">
        <f t="shared" si="3"/>
        <v>0</v>
      </c>
      <c r="Z43" s="2">
        <f t="shared" si="3"/>
        <v>0</v>
      </c>
      <c r="AA43" s="2">
        <f t="shared" si="3"/>
        <v>0</v>
      </c>
      <c r="AB43" s="2">
        <f t="shared" si="3"/>
        <v>0</v>
      </c>
      <c r="AC43" s="2">
        <f t="shared" si="3"/>
        <v>0</v>
      </c>
      <c r="AD43" s="2">
        <f t="shared" si="3"/>
        <v>0</v>
      </c>
      <c r="AE43" s="2">
        <f t="shared" si="3"/>
        <v>0</v>
      </c>
      <c r="AF43" s="2">
        <f t="shared" si="3"/>
        <v>0</v>
      </c>
      <c r="AH43" s="2" t="e">
        <f>AH22+#REF!</f>
        <v>#REF!</v>
      </c>
    </row>
    <row r="44" spans="1:36">
      <c r="A44" s="2"/>
    </row>
    <row r="45" spans="1:36">
      <c r="A45" s="2"/>
      <c r="B45" s="28" t="s">
        <v>20</v>
      </c>
      <c r="C45" s="2">
        <f>C42*2+C43*1</f>
        <v>0</v>
      </c>
      <c r="D45" s="2">
        <f t="shared" ref="D45:AH45" si="4">D42*2+D43*1</f>
        <v>0</v>
      </c>
      <c r="E45" s="2">
        <f t="shared" si="4"/>
        <v>0</v>
      </c>
      <c r="F45" s="2">
        <f t="shared" si="4"/>
        <v>0</v>
      </c>
      <c r="G45" s="2">
        <f t="shared" si="4"/>
        <v>0</v>
      </c>
      <c r="H45" s="2">
        <f t="shared" si="4"/>
        <v>0</v>
      </c>
      <c r="I45" s="2">
        <f t="shared" si="4"/>
        <v>0</v>
      </c>
      <c r="J45" s="2">
        <f t="shared" si="4"/>
        <v>0</v>
      </c>
      <c r="K45" s="2">
        <f t="shared" si="4"/>
        <v>0</v>
      </c>
      <c r="L45" s="2">
        <f t="shared" si="4"/>
        <v>0</v>
      </c>
      <c r="M45" s="2">
        <f t="shared" si="4"/>
        <v>0</v>
      </c>
      <c r="N45" s="2">
        <f t="shared" si="4"/>
        <v>0</v>
      </c>
      <c r="O45" s="2">
        <f t="shared" si="4"/>
        <v>0</v>
      </c>
      <c r="P45" s="2">
        <f t="shared" si="4"/>
        <v>0</v>
      </c>
      <c r="Q45" s="2">
        <f t="shared" si="4"/>
        <v>0</v>
      </c>
      <c r="R45" s="2">
        <f t="shared" si="4"/>
        <v>0</v>
      </c>
      <c r="S45" s="2">
        <f t="shared" si="4"/>
        <v>0</v>
      </c>
      <c r="T45" s="2">
        <f t="shared" si="4"/>
        <v>0</v>
      </c>
      <c r="U45" s="2">
        <f t="shared" si="4"/>
        <v>0</v>
      </c>
      <c r="V45" s="2">
        <f t="shared" si="4"/>
        <v>0</v>
      </c>
      <c r="W45" s="2">
        <f t="shared" si="4"/>
        <v>0</v>
      </c>
      <c r="X45" s="2">
        <f t="shared" si="4"/>
        <v>0</v>
      </c>
      <c r="Y45" s="2">
        <f t="shared" si="4"/>
        <v>0</v>
      </c>
      <c r="Z45" s="2">
        <f t="shared" si="4"/>
        <v>0</v>
      </c>
      <c r="AA45" s="2">
        <f t="shared" si="4"/>
        <v>0</v>
      </c>
      <c r="AB45" s="2">
        <f t="shared" si="4"/>
        <v>0</v>
      </c>
      <c r="AC45" s="2">
        <f t="shared" si="4"/>
        <v>0</v>
      </c>
      <c r="AD45" s="2">
        <f t="shared" si="4"/>
        <v>0</v>
      </c>
      <c r="AE45" s="2">
        <f t="shared" si="4"/>
        <v>0</v>
      </c>
      <c r="AF45" s="2">
        <f t="shared" si="4"/>
        <v>0</v>
      </c>
      <c r="AH45"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20A1-9755-4C44-A772-9332FF8D3385}">
  <sheetPr>
    <tabColor rgb="FFFFFF00"/>
    <pageSetUpPr fitToPage="1"/>
  </sheetPr>
  <dimension ref="A1:AJ45"/>
  <sheetViews>
    <sheetView view="pageBreakPreview" topLeftCell="A13" zoomScaleNormal="100" zoomScaleSheetLayoutView="100" workbookViewId="0">
      <selection activeCell="B3" sqref="B3:E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2" t="s">
        <v>29</v>
      </c>
      <c r="C1" s="16"/>
      <c r="D1" s="16"/>
      <c r="E1" s="16"/>
      <c r="F1" s="11" t="s">
        <v>40</v>
      </c>
      <c r="G1" s="16"/>
      <c r="H1" s="16"/>
      <c r="I1" s="16"/>
      <c r="J1" s="16"/>
      <c r="K1" s="16"/>
      <c r="L1" s="16"/>
      <c r="M1" s="16"/>
      <c r="N1" s="16"/>
      <c r="O1" s="16"/>
      <c r="P1" s="16"/>
      <c r="Q1" s="16"/>
      <c r="R1" s="16"/>
      <c r="S1" s="16"/>
      <c r="T1" s="16"/>
      <c r="U1" s="16"/>
      <c r="V1" s="16"/>
      <c r="W1" s="16"/>
      <c r="X1" s="16"/>
      <c r="Y1" s="16"/>
      <c r="Z1" s="16"/>
      <c r="AA1" s="61" t="s">
        <v>49</v>
      </c>
      <c r="AB1" s="62"/>
      <c r="AC1" s="62"/>
      <c r="AD1" s="62"/>
      <c r="AE1" s="63"/>
      <c r="AF1" s="9"/>
      <c r="AG1" s="9"/>
      <c r="AH1" s="9"/>
      <c r="AI1" s="8"/>
    </row>
    <row r="2" spans="1:36" ht="12" customHeight="1" thickBot="1">
      <c r="AA2" s="8"/>
      <c r="AB2" s="8"/>
      <c r="AC2" s="8"/>
      <c r="AD2" s="8"/>
      <c r="AE2" s="8"/>
      <c r="AF2" s="8"/>
      <c r="AG2" s="8"/>
      <c r="AH2" s="8"/>
      <c r="AI2" s="8"/>
    </row>
    <row r="3" spans="1:36" ht="22.5" customHeight="1" thickBot="1">
      <c r="A3" s="1" t="s">
        <v>52</v>
      </c>
      <c r="AA3" s="64" t="s">
        <v>8</v>
      </c>
      <c r="AB3" s="65"/>
      <c r="AC3" s="66"/>
      <c r="AD3" s="67">
        <f>集計!B3</f>
        <v>0</v>
      </c>
      <c r="AE3" s="68"/>
      <c r="AF3" s="68"/>
      <c r="AG3" s="68"/>
      <c r="AH3" s="68"/>
      <c r="AI3" s="69"/>
    </row>
    <row r="4" spans="1:36" ht="17.25" customHeight="1">
      <c r="A4" s="7" t="s">
        <v>23</v>
      </c>
      <c r="B4" s="6"/>
    </row>
    <row r="5" spans="1:36" ht="18" customHeight="1">
      <c r="A5" s="10" t="s">
        <v>5</v>
      </c>
    </row>
    <row r="6" spans="1:36" ht="18.75" customHeight="1">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c r="B7" s="17" t="s">
        <v>27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31">
        <f>SUM(C7:AG7)</f>
        <v>0</v>
      </c>
    </row>
    <row r="8" spans="1:36" ht="18.75" customHeight="1">
      <c r="B8" s="17" t="s">
        <v>24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31">
        <f>SUM(C8:AG8)</f>
        <v>0</v>
      </c>
      <c r="AJ8" s="29"/>
    </row>
    <row r="9" spans="1:36" ht="9" customHeight="1"/>
    <row r="10" spans="1:36" ht="18" customHeight="1">
      <c r="A10" s="10" t="s">
        <v>6</v>
      </c>
    </row>
    <row r="11" spans="1:36" ht="18.75" customHeight="1">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c r="B12" s="17" t="s">
        <v>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31">
        <f>SUM(C12:AG12)</f>
        <v>0</v>
      </c>
    </row>
    <row r="13" spans="1:36" ht="18.75" customHeight="1">
      <c r="B13" s="17"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I13" s="31">
        <f>SUM(C13:AG13)</f>
        <v>0</v>
      </c>
      <c r="AJ13" s="29"/>
    </row>
    <row r="14" spans="1:36" ht="9" customHeight="1"/>
    <row r="15" spans="1:36" ht="18" customHeight="1">
      <c r="A15" s="10" t="s">
        <v>43</v>
      </c>
    </row>
    <row r="16" spans="1:36" ht="18.75" customHeight="1">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c r="B17" s="17" t="s">
        <v>27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I17" s="42">
        <f>SUM(C17:AG17)</f>
        <v>0</v>
      </c>
    </row>
    <row r="18" spans="1:36" ht="18.75" customHeight="1">
      <c r="B18" s="17" t="s">
        <v>24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2">
        <f>SUM(C18:AG18)</f>
        <v>0</v>
      </c>
      <c r="AJ18" s="29"/>
    </row>
    <row r="19" spans="1:36" ht="9" customHeight="1"/>
    <row r="20" spans="1:36" ht="18" customHeight="1">
      <c r="A20" s="10" t="s">
        <v>22</v>
      </c>
    </row>
    <row r="21" spans="1:36" ht="18.75" customHeight="1">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c r="B22" s="17" t="s">
        <v>27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31">
        <f>SUM(C22:AG22)</f>
        <v>0</v>
      </c>
    </row>
    <row r="23" spans="1:36" ht="18.75" customHeight="1">
      <c r="B23" s="17" t="s">
        <v>24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31">
        <f>SUM(C23:AG23)</f>
        <v>0</v>
      </c>
      <c r="AJ23" s="29"/>
    </row>
    <row r="24" spans="1:36" ht="20.100000000000001" customHeight="1">
      <c r="A24" s="2" t="s">
        <v>28</v>
      </c>
    </row>
    <row r="25" spans="1:36" ht="20.100000000000001" customHeight="1">
      <c r="A25" s="2" t="s">
        <v>25</v>
      </c>
    </row>
    <row r="26" spans="1:36" ht="20.100000000000001" customHeight="1">
      <c r="A26" s="2" t="s">
        <v>50</v>
      </c>
    </row>
    <row r="27" spans="1:36" ht="11.25" customHeight="1"/>
    <row r="28" spans="1:36" ht="22.5" customHeight="1">
      <c r="A28" s="7" t="s">
        <v>2</v>
      </c>
    </row>
    <row r="29" spans="1:36" ht="18.75" customHeight="1">
      <c r="B29" s="5" t="s">
        <v>0</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1</v>
      </c>
    </row>
    <row r="30" spans="1:36" ht="18.75" customHeight="1">
      <c r="B30" s="3" t="s">
        <v>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31">
        <f>SUM(C30:AG30)</f>
        <v>0</v>
      </c>
    </row>
    <row r="31" spans="1:36" ht="18.75" customHeight="1">
      <c r="B31" s="3" t="s">
        <v>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31">
        <f>SUM(C31:AG31)</f>
        <v>0</v>
      </c>
    </row>
    <row r="32" spans="1:36" ht="18.75" customHeight="1" thickBot="1">
      <c r="B32" s="17" t="s">
        <v>44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31">
        <f>SUM(C32:AG32)</f>
        <v>0</v>
      </c>
    </row>
    <row r="33" spans="1:36" ht="18.75" customHeight="1" thickTop="1">
      <c r="B33" s="3" t="s">
        <v>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31">
        <f>SUM(C33:AG33)</f>
        <v>0</v>
      </c>
      <c r="AJ33" s="38" t="s">
        <v>19</v>
      </c>
    </row>
    <row r="34" spans="1:36" ht="18.75" customHeight="1" thickBot="1">
      <c r="A34" s="2"/>
      <c r="B34" s="31" t="s">
        <v>12</v>
      </c>
      <c r="C34" s="31">
        <f>SUM(C30:C33)</f>
        <v>0</v>
      </c>
      <c r="D34" s="31">
        <f t="shared" ref="D34:AG34" si="0">SUM(D30:D33)</f>
        <v>0</v>
      </c>
      <c r="E34" s="31">
        <f t="shared" si="0"/>
        <v>0</v>
      </c>
      <c r="F34" s="31">
        <f t="shared" si="0"/>
        <v>0</v>
      </c>
      <c r="G34" s="31">
        <f t="shared" si="0"/>
        <v>0</v>
      </c>
      <c r="H34" s="31">
        <f t="shared" si="0"/>
        <v>0</v>
      </c>
      <c r="I34" s="31">
        <f t="shared" si="0"/>
        <v>0</v>
      </c>
      <c r="J34" s="31">
        <f t="shared" si="0"/>
        <v>0</v>
      </c>
      <c r="K34" s="31">
        <f t="shared" si="0"/>
        <v>0</v>
      </c>
      <c r="L34" s="31">
        <f t="shared" si="0"/>
        <v>0</v>
      </c>
      <c r="M34" s="31">
        <f t="shared" si="0"/>
        <v>0</v>
      </c>
      <c r="N34" s="31">
        <f t="shared" si="0"/>
        <v>0</v>
      </c>
      <c r="O34" s="31">
        <f t="shared" si="0"/>
        <v>0</v>
      </c>
      <c r="P34" s="31">
        <f t="shared" si="0"/>
        <v>0</v>
      </c>
      <c r="Q34" s="31">
        <f t="shared" si="0"/>
        <v>0</v>
      </c>
      <c r="R34" s="31">
        <f t="shared" si="0"/>
        <v>0</v>
      </c>
      <c r="S34" s="31">
        <f t="shared" si="0"/>
        <v>0</v>
      </c>
      <c r="T34" s="31">
        <f t="shared" si="0"/>
        <v>0</v>
      </c>
      <c r="U34" s="31">
        <f t="shared" si="0"/>
        <v>0</v>
      </c>
      <c r="V34" s="31">
        <f t="shared" si="0"/>
        <v>0</v>
      </c>
      <c r="W34" s="31">
        <f t="shared" si="0"/>
        <v>0</v>
      </c>
      <c r="X34" s="31">
        <f t="shared" si="0"/>
        <v>0</v>
      </c>
      <c r="Y34" s="31">
        <f t="shared" si="0"/>
        <v>0</v>
      </c>
      <c r="Z34" s="31">
        <f t="shared" si="0"/>
        <v>0</v>
      </c>
      <c r="AA34" s="31">
        <f t="shared" si="0"/>
        <v>0</v>
      </c>
      <c r="AB34" s="31">
        <f t="shared" si="0"/>
        <v>0</v>
      </c>
      <c r="AC34" s="31">
        <f t="shared" si="0"/>
        <v>0</v>
      </c>
      <c r="AD34" s="31">
        <f t="shared" si="0"/>
        <v>0</v>
      </c>
      <c r="AE34" s="31">
        <f t="shared" si="0"/>
        <v>0</v>
      </c>
      <c r="AF34" s="31">
        <f t="shared" si="0"/>
        <v>0</v>
      </c>
      <c r="AG34" s="31">
        <f t="shared" si="0"/>
        <v>0</v>
      </c>
      <c r="AI34" s="36">
        <f>SUM(C34:AG34)</f>
        <v>0</v>
      </c>
      <c r="AJ34" s="39">
        <f>AI30+AI31+AI32+AI33</f>
        <v>0</v>
      </c>
    </row>
    <row r="35" spans="1:36" ht="8.25" customHeight="1" thickTop="1">
      <c r="A35" s="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6" ht="18.75" customHeight="1">
      <c r="A36" s="2"/>
      <c r="B36" s="17" t="s">
        <v>13</v>
      </c>
      <c r="C36" s="25" t="str">
        <f t="shared" ref="C36:AG36" si="1">IF(C34&lt;=C45,"適","要確認")</f>
        <v>適</v>
      </c>
      <c r="D36" s="25" t="str">
        <f t="shared" si="1"/>
        <v>適</v>
      </c>
      <c r="E36" s="25" t="str">
        <f t="shared" si="1"/>
        <v>適</v>
      </c>
      <c r="F36" s="25" t="str">
        <f t="shared" si="1"/>
        <v>適</v>
      </c>
      <c r="G36" s="25" t="str">
        <f t="shared" si="1"/>
        <v>適</v>
      </c>
      <c r="H36" s="25" t="str">
        <f t="shared" si="1"/>
        <v>適</v>
      </c>
      <c r="I36" s="25" t="str">
        <f t="shared" si="1"/>
        <v>適</v>
      </c>
      <c r="J36" s="25" t="str">
        <f t="shared" si="1"/>
        <v>適</v>
      </c>
      <c r="K36" s="25" t="str">
        <f t="shared" si="1"/>
        <v>適</v>
      </c>
      <c r="L36" s="25" t="str">
        <f t="shared" si="1"/>
        <v>適</v>
      </c>
      <c r="M36" s="25" t="str">
        <f t="shared" si="1"/>
        <v>適</v>
      </c>
      <c r="N36" s="25" t="str">
        <f t="shared" si="1"/>
        <v>適</v>
      </c>
      <c r="O36" s="25" t="str">
        <f t="shared" si="1"/>
        <v>適</v>
      </c>
      <c r="P36" s="25" t="str">
        <f t="shared" si="1"/>
        <v>適</v>
      </c>
      <c r="Q36" s="25" t="str">
        <f t="shared" si="1"/>
        <v>適</v>
      </c>
      <c r="R36" s="25" t="str">
        <f t="shared" si="1"/>
        <v>適</v>
      </c>
      <c r="S36" s="25" t="str">
        <f t="shared" si="1"/>
        <v>適</v>
      </c>
      <c r="T36" s="25" t="str">
        <f t="shared" si="1"/>
        <v>適</v>
      </c>
      <c r="U36" s="25" t="str">
        <f t="shared" si="1"/>
        <v>適</v>
      </c>
      <c r="V36" s="25" t="str">
        <f t="shared" si="1"/>
        <v>適</v>
      </c>
      <c r="W36" s="25" t="str">
        <f t="shared" si="1"/>
        <v>適</v>
      </c>
      <c r="X36" s="25" t="str">
        <f t="shared" si="1"/>
        <v>適</v>
      </c>
      <c r="Y36" s="25" t="str">
        <f t="shared" si="1"/>
        <v>適</v>
      </c>
      <c r="Z36" s="25" t="str">
        <f t="shared" si="1"/>
        <v>適</v>
      </c>
      <c r="AA36" s="25" t="str">
        <f t="shared" si="1"/>
        <v>適</v>
      </c>
      <c r="AB36" s="25" t="str">
        <f t="shared" si="1"/>
        <v>適</v>
      </c>
      <c r="AC36" s="25" t="str">
        <f t="shared" si="1"/>
        <v>適</v>
      </c>
      <c r="AD36" s="25" t="str">
        <f t="shared" si="1"/>
        <v>適</v>
      </c>
      <c r="AE36" s="25" t="str">
        <f t="shared" si="1"/>
        <v>適</v>
      </c>
      <c r="AF36" s="25" t="str">
        <f t="shared" si="1"/>
        <v>適</v>
      </c>
      <c r="AG36" s="25" t="str">
        <f t="shared" si="1"/>
        <v>適</v>
      </c>
    </row>
    <row r="37" spans="1:36" ht="20.100000000000001" customHeight="1">
      <c r="A37" s="2"/>
      <c r="B37" s="26" t="s">
        <v>21</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6" ht="20.100000000000001" customHeight="1">
      <c r="A38" s="2"/>
      <c r="B38" s="28"/>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6" ht="20.100000000000001" customHeight="1">
      <c r="A39" s="2"/>
      <c r="B39" s="28"/>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6" ht="20.100000000000001" customHeight="1">
      <c r="A40" s="2"/>
      <c r="B40" s="28"/>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6" ht="20.100000000000001" customHeight="1">
      <c r="A41" s="2"/>
      <c r="B41" s="28"/>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6" ht="20.100000000000001" customHeight="1">
      <c r="A42" s="2"/>
      <c r="B42" s="2" t="s">
        <v>14</v>
      </c>
      <c r="C42" s="2">
        <f t="shared" ref="C42:AG42" si="2">C7+C12</f>
        <v>0</v>
      </c>
      <c r="D42" s="2">
        <f t="shared" si="2"/>
        <v>0</v>
      </c>
      <c r="E42" s="2">
        <f t="shared" si="2"/>
        <v>0</v>
      </c>
      <c r="F42" s="2">
        <f t="shared" si="2"/>
        <v>0</v>
      </c>
      <c r="G42" s="2">
        <f t="shared" si="2"/>
        <v>0</v>
      </c>
      <c r="H42" s="2">
        <f t="shared" si="2"/>
        <v>0</v>
      </c>
      <c r="I42" s="2">
        <f t="shared" si="2"/>
        <v>0</v>
      </c>
      <c r="J42" s="2">
        <f t="shared" si="2"/>
        <v>0</v>
      </c>
      <c r="K42" s="2">
        <f t="shared" si="2"/>
        <v>0</v>
      </c>
      <c r="L42" s="2">
        <f t="shared" si="2"/>
        <v>0</v>
      </c>
      <c r="M42" s="2">
        <f t="shared" si="2"/>
        <v>0</v>
      </c>
      <c r="N42" s="2">
        <f t="shared" si="2"/>
        <v>0</v>
      </c>
      <c r="O42" s="2">
        <f t="shared" si="2"/>
        <v>0</v>
      </c>
      <c r="P42" s="2">
        <f t="shared" si="2"/>
        <v>0</v>
      </c>
      <c r="Q42" s="2">
        <f t="shared" si="2"/>
        <v>0</v>
      </c>
      <c r="R42" s="2">
        <f t="shared" si="2"/>
        <v>0</v>
      </c>
      <c r="S42" s="2">
        <f t="shared" si="2"/>
        <v>0</v>
      </c>
      <c r="T42" s="2">
        <f t="shared" si="2"/>
        <v>0</v>
      </c>
      <c r="U42" s="2">
        <f t="shared" si="2"/>
        <v>0</v>
      </c>
      <c r="V42" s="2">
        <f t="shared" si="2"/>
        <v>0</v>
      </c>
      <c r="W42" s="2">
        <f t="shared" si="2"/>
        <v>0</v>
      </c>
      <c r="X42" s="2">
        <f t="shared" si="2"/>
        <v>0</v>
      </c>
      <c r="Y42" s="2">
        <f t="shared" si="2"/>
        <v>0</v>
      </c>
      <c r="Z42" s="2">
        <f t="shared" si="2"/>
        <v>0</v>
      </c>
      <c r="AA42" s="2">
        <f t="shared" si="2"/>
        <v>0</v>
      </c>
      <c r="AB42" s="2">
        <f t="shared" si="2"/>
        <v>0</v>
      </c>
      <c r="AC42" s="2">
        <f t="shared" si="2"/>
        <v>0</v>
      </c>
      <c r="AD42" s="2">
        <f t="shared" si="2"/>
        <v>0</v>
      </c>
      <c r="AE42" s="2">
        <f t="shared" si="2"/>
        <v>0</v>
      </c>
      <c r="AF42" s="2">
        <f t="shared" si="2"/>
        <v>0</v>
      </c>
      <c r="AG42" s="2">
        <f t="shared" si="2"/>
        <v>0</v>
      </c>
      <c r="AH42" s="2" t="e">
        <f>AH7+#REF!+AH12+#REF!</f>
        <v>#REF!</v>
      </c>
    </row>
    <row r="43" spans="1:36">
      <c r="A43" s="2"/>
      <c r="B43" s="2" t="s">
        <v>15</v>
      </c>
      <c r="C43" s="2">
        <f t="shared" ref="C43:AG43" si="3">C17+C22</f>
        <v>0</v>
      </c>
      <c r="D43" s="2">
        <f t="shared" si="3"/>
        <v>0</v>
      </c>
      <c r="E43" s="2">
        <f t="shared" si="3"/>
        <v>0</v>
      </c>
      <c r="F43" s="2">
        <f t="shared" si="3"/>
        <v>0</v>
      </c>
      <c r="G43" s="2">
        <f t="shared" si="3"/>
        <v>0</v>
      </c>
      <c r="H43" s="2">
        <f t="shared" si="3"/>
        <v>0</v>
      </c>
      <c r="I43" s="2">
        <f t="shared" si="3"/>
        <v>0</v>
      </c>
      <c r="J43" s="2">
        <f t="shared" si="3"/>
        <v>0</v>
      </c>
      <c r="K43" s="2">
        <f t="shared" si="3"/>
        <v>0</v>
      </c>
      <c r="L43" s="2">
        <f t="shared" si="3"/>
        <v>0</v>
      </c>
      <c r="M43" s="2">
        <f t="shared" si="3"/>
        <v>0</v>
      </c>
      <c r="N43" s="2">
        <f t="shared" si="3"/>
        <v>0</v>
      </c>
      <c r="O43" s="2">
        <f t="shared" si="3"/>
        <v>0</v>
      </c>
      <c r="P43" s="2">
        <f t="shared" si="3"/>
        <v>0</v>
      </c>
      <c r="Q43" s="2">
        <f t="shared" si="3"/>
        <v>0</v>
      </c>
      <c r="R43" s="2">
        <f t="shared" si="3"/>
        <v>0</v>
      </c>
      <c r="S43" s="2">
        <f t="shared" si="3"/>
        <v>0</v>
      </c>
      <c r="T43" s="2">
        <f t="shared" si="3"/>
        <v>0</v>
      </c>
      <c r="U43" s="2">
        <f t="shared" si="3"/>
        <v>0</v>
      </c>
      <c r="V43" s="2">
        <f t="shared" si="3"/>
        <v>0</v>
      </c>
      <c r="W43" s="2">
        <f t="shared" si="3"/>
        <v>0</v>
      </c>
      <c r="X43" s="2">
        <f t="shared" si="3"/>
        <v>0</v>
      </c>
      <c r="Y43" s="2">
        <f t="shared" si="3"/>
        <v>0</v>
      </c>
      <c r="Z43" s="2">
        <f t="shared" si="3"/>
        <v>0</v>
      </c>
      <c r="AA43" s="2">
        <f t="shared" si="3"/>
        <v>0</v>
      </c>
      <c r="AB43" s="2">
        <f t="shared" si="3"/>
        <v>0</v>
      </c>
      <c r="AC43" s="2">
        <f t="shared" si="3"/>
        <v>0</v>
      </c>
      <c r="AD43" s="2">
        <f t="shared" si="3"/>
        <v>0</v>
      </c>
      <c r="AE43" s="2">
        <f t="shared" si="3"/>
        <v>0</v>
      </c>
      <c r="AF43" s="2">
        <f t="shared" si="3"/>
        <v>0</v>
      </c>
      <c r="AG43" s="2">
        <f t="shared" si="3"/>
        <v>0</v>
      </c>
      <c r="AH43" s="2" t="e">
        <f>AH22+#REF!</f>
        <v>#REF!</v>
      </c>
    </row>
    <row r="44" spans="1:36">
      <c r="A44" s="2"/>
    </row>
    <row r="45" spans="1:36">
      <c r="A45" s="2"/>
      <c r="B45" s="28" t="s">
        <v>20</v>
      </c>
      <c r="C45" s="2">
        <f>C42*2+C43*1</f>
        <v>0</v>
      </c>
      <c r="D45" s="2">
        <f t="shared" ref="D45:AH45" si="4">D42*2+D43*1</f>
        <v>0</v>
      </c>
      <c r="E45" s="2">
        <f t="shared" si="4"/>
        <v>0</v>
      </c>
      <c r="F45" s="2">
        <f t="shared" si="4"/>
        <v>0</v>
      </c>
      <c r="G45" s="2">
        <f t="shared" si="4"/>
        <v>0</v>
      </c>
      <c r="H45" s="2">
        <f t="shared" si="4"/>
        <v>0</v>
      </c>
      <c r="I45" s="2">
        <f t="shared" si="4"/>
        <v>0</v>
      </c>
      <c r="J45" s="2">
        <f t="shared" si="4"/>
        <v>0</v>
      </c>
      <c r="K45" s="2">
        <f t="shared" si="4"/>
        <v>0</v>
      </c>
      <c r="L45" s="2">
        <f t="shared" si="4"/>
        <v>0</v>
      </c>
      <c r="M45" s="2">
        <f t="shared" si="4"/>
        <v>0</v>
      </c>
      <c r="N45" s="2">
        <f t="shared" si="4"/>
        <v>0</v>
      </c>
      <c r="O45" s="2">
        <f t="shared" si="4"/>
        <v>0</v>
      </c>
      <c r="P45" s="2">
        <f t="shared" si="4"/>
        <v>0</v>
      </c>
      <c r="Q45" s="2">
        <f t="shared" si="4"/>
        <v>0</v>
      </c>
      <c r="R45" s="2">
        <f t="shared" si="4"/>
        <v>0</v>
      </c>
      <c r="S45" s="2">
        <f t="shared" si="4"/>
        <v>0</v>
      </c>
      <c r="T45" s="2">
        <f t="shared" si="4"/>
        <v>0</v>
      </c>
      <c r="U45" s="2">
        <f t="shared" si="4"/>
        <v>0</v>
      </c>
      <c r="V45" s="2">
        <f t="shared" si="4"/>
        <v>0</v>
      </c>
      <c r="W45" s="2">
        <f t="shared" si="4"/>
        <v>0</v>
      </c>
      <c r="X45" s="2">
        <f t="shared" si="4"/>
        <v>0</v>
      </c>
      <c r="Y45" s="2">
        <f t="shared" si="4"/>
        <v>0</v>
      </c>
      <c r="Z45" s="2">
        <f t="shared" si="4"/>
        <v>0</v>
      </c>
      <c r="AA45" s="2">
        <f t="shared" si="4"/>
        <v>0</v>
      </c>
      <c r="AB45" s="2">
        <f t="shared" si="4"/>
        <v>0</v>
      </c>
      <c r="AC45" s="2">
        <f t="shared" si="4"/>
        <v>0</v>
      </c>
      <c r="AD45" s="2">
        <f t="shared" si="4"/>
        <v>0</v>
      </c>
      <c r="AE45" s="2">
        <f t="shared" si="4"/>
        <v>0</v>
      </c>
      <c r="AF45" s="2">
        <f t="shared" si="4"/>
        <v>0</v>
      </c>
      <c r="AG45" s="2">
        <f>AG42*2+AG43*1</f>
        <v>0</v>
      </c>
      <c r="AH45"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C3A5-3DD9-4662-9F35-A3D2CCBF467C}">
  <sheetPr>
    <tabColor rgb="FFFFFF00"/>
    <pageSetUpPr fitToPage="1"/>
  </sheetPr>
  <dimension ref="A1:AJ45"/>
  <sheetViews>
    <sheetView view="pageBreakPreview" topLeftCell="A19" zoomScaleNormal="100" zoomScaleSheetLayoutView="100" workbookViewId="0">
      <selection activeCell="B3" sqref="B3:E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2" t="s">
        <v>29</v>
      </c>
      <c r="C1" s="16"/>
      <c r="D1" s="16"/>
      <c r="E1" s="16"/>
      <c r="F1" s="11" t="s">
        <v>39</v>
      </c>
      <c r="G1" s="16"/>
      <c r="H1" s="16"/>
      <c r="I1" s="16"/>
      <c r="J1" s="16"/>
      <c r="K1" s="16"/>
      <c r="L1" s="16"/>
      <c r="M1" s="16"/>
      <c r="N1" s="16"/>
      <c r="O1" s="16"/>
      <c r="P1" s="16"/>
      <c r="Q1" s="16"/>
      <c r="R1" s="16"/>
      <c r="S1" s="16"/>
      <c r="T1" s="16"/>
      <c r="U1" s="16"/>
      <c r="V1" s="16"/>
      <c r="W1" s="16"/>
      <c r="X1" s="16"/>
      <c r="Y1" s="16"/>
      <c r="Z1" s="16"/>
      <c r="AA1" s="61" t="s">
        <v>49</v>
      </c>
      <c r="AB1" s="62"/>
      <c r="AC1" s="62"/>
      <c r="AD1" s="62"/>
      <c r="AE1" s="63"/>
      <c r="AF1" s="9"/>
      <c r="AG1" s="9"/>
      <c r="AH1" s="9"/>
      <c r="AI1" s="8"/>
    </row>
    <row r="2" spans="1:36" ht="12" customHeight="1" thickBot="1">
      <c r="AA2" s="8"/>
      <c r="AB2" s="8"/>
      <c r="AC2" s="8"/>
      <c r="AD2" s="8"/>
      <c r="AE2" s="8"/>
      <c r="AF2" s="8"/>
      <c r="AG2" s="8"/>
      <c r="AH2" s="8"/>
      <c r="AI2" s="8"/>
    </row>
    <row r="3" spans="1:36" ht="22.5" customHeight="1" thickBot="1">
      <c r="A3" s="1" t="s">
        <v>52</v>
      </c>
      <c r="AA3" s="64" t="s">
        <v>8</v>
      </c>
      <c r="AB3" s="65"/>
      <c r="AC3" s="66"/>
      <c r="AD3" s="67">
        <f>集計!B3</f>
        <v>0</v>
      </c>
      <c r="AE3" s="68"/>
      <c r="AF3" s="68"/>
      <c r="AG3" s="68"/>
      <c r="AH3" s="68"/>
      <c r="AI3" s="69"/>
    </row>
    <row r="4" spans="1:36" ht="17.25" customHeight="1">
      <c r="A4" s="7" t="s">
        <v>23</v>
      </c>
      <c r="B4" s="6"/>
    </row>
    <row r="5" spans="1:36" ht="18" customHeight="1">
      <c r="A5" s="10" t="s">
        <v>5</v>
      </c>
    </row>
    <row r="6" spans="1:36" ht="18.75" customHeight="1">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c r="B7" s="17" t="s">
        <v>27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31">
        <f>SUM(C7:AG7)</f>
        <v>0</v>
      </c>
    </row>
    <row r="8" spans="1:36" ht="18.75" customHeight="1">
      <c r="B8" s="17" t="s">
        <v>24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31">
        <f>SUM(C8:AG8)</f>
        <v>0</v>
      </c>
      <c r="AJ8" s="29"/>
    </row>
    <row r="9" spans="1:36" ht="9" customHeight="1"/>
    <row r="10" spans="1:36" ht="18" customHeight="1">
      <c r="A10" s="10" t="s">
        <v>6</v>
      </c>
    </row>
    <row r="11" spans="1:36" ht="18.75" customHeight="1">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c r="B12" s="17" t="s">
        <v>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31">
        <f>SUM(C12:AG12)</f>
        <v>0</v>
      </c>
    </row>
    <row r="13" spans="1:36" ht="18.75" customHeight="1">
      <c r="B13" s="17"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I13" s="31">
        <f>SUM(C13:AG13)</f>
        <v>0</v>
      </c>
      <c r="AJ13" s="29"/>
    </row>
    <row r="14" spans="1:36" ht="9" customHeight="1"/>
    <row r="15" spans="1:36" ht="18" customHeight="1">
      <c r="A15" s="10" t="s">
        <v>43</v>
      </c>
    </row>
    <row r="16" spans="1:36" ht="18.75" customHeight="1">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c r="B17" s="17" t="s">
        <v>27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I17" s="42">
        <f>SUM(C17:AG17)</f>
        <v>0</v>
      </c>
    </row>
    <row r="18" spans="1:36" ht="18.75" customHeight="1">
      <c r="B18" s="17" t="s">
        <v>24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2">
        <f>SUM(C18:AG18)</f>
        <v>0</v>
      </c>
      <c r="AJ18" s="29"/>
    </row>
    <row r="19" spans="1:36" ht="9" customHeight="1"/>
    <row r="20" spans="1:36" ht="18" customHeight="1">
      <c r="A20" s="10" t="s">
        <v>22</v>
      </c>
    </row>
    <row r="21" spans="1:36" ht="18.75" customHeight="1">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c r="B22" s="17" t="s">
        <v>27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31">
        <f>SUM(C22:AG22)</f>
        <v>0</v>
      </c>
    </row>
    <row r="23" spans="1:36" ht="18.75" customHeight="1">
      <c r="B23" s="17" t="s">
        <v>24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31">
        <f>SUM(C23:AG23)</f>
        <v>0</v>
      </c>
      <c r="AJ23" s="29"/>
    </row>
    <row r="24" spans="1:36" ht="20.100000000000001" customHeight="1">
      <c r="A24" s="2" t="s">
        <v>28</v>
      </c>
    </row>
    <row r="25" spans="1:36" ht="20.100000000000001" customHeight="1">
      <c r="A25" s="2" t="s">
        <v>25</v>
      </c>
    </row>
    <row r="26" spans="1:36" ht="20.100000000000001" customHeight="1">
      <c r="A26" s="2" t="s">
        <v>50</v>
      </c>
    </row>
    <row r="27" spans="1:36" ht="11.25" customHeight="1"/>
    <row r="28" spans="1:36" ht="22.5" customHeight="1">
      <c r="A28" s="7" t="s">
        <v>2</v>
      </c>
    </row>
    <row r="29" spans="1:36" ht="18.75" customHeight="1">
      <c r="B29" s="5" t="s">
        <v>0</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1</v>
      </c>
    </row>
    <row r="30" spans="1:36" ht="18.75" customHeight="1">
      <c r="B30" s="3" t="s">
        <v>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31">
        <f>SUM(C30:AG30)</f>
        <v>0</v>
      </c>
    </row>
    <row r="31" spans="1:36" ht="18.75" customHeight="1">
      <c r="B31" s="3" t="s">
        <v>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31">
        <f>SUM(C31:AG31)</f>
        <v>0</v>
      </c>
    </row>
    <row r="32" spans="1:36" ht="18.75" customHeight="1" thickBot="1">
      <c r="B32" s="17" t="s">
        <v>44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31">
        <f>SUM(C32:AG32)</f>
        <v>0</v>
      </c>
    </row>
    <row r="33" spans="1:36" ht="18.75" customHeight="1" thickTop="1">
      <c r="B33" s="3" t="s">
        <v>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31">
        <f>SUM(C33:AG33)</f>
        <v>0</v>
      </c>
      <c r="AJ33" s="38" t="s">
        <v>19</v>
      </c>
    </row>
    <row r="34" spans="1:36" ht="18.75" customHeight="1" thickBot="1">
      <c r="A34" s="2"/>
      <c r="B34" s="31" t="s">
        <v>12</v>
      </c>
      <c r="C34" s="31">
        <f>SUM(C30:C33)</f>
        <v>0</v>
      </c>
      <c r="D34" s="31">
        <f t="shared" ref="D34:AG34" si="0">SUM(D30:D33)</f>
        <v>0</v>
      </c>
      <c r="E34" s="31">
        <f t="shared" si="0"/>
        <v>0</v>
      </c>
      <c r="F34" s="31">
        <f t="shared" si="0"/>
        <v>0</v>
      </c>
      <c r="G34" s="31">
        <f t="shared" si="0"/>
        <v>0</v>
      </c>
      <c r="H34" s="31">
        <f t="shared" si="0"/>
        <v>0</v>
      </c>
      <c r="I34" s="31">
        <f t="shared" si="0"/>
        <v>0</v>
      </c>
      <c r="J34" s="31">
        <f t="shared" si="0"/>
        <v>0</v>
      </c>
      <c r="K34" s="31">
        <f t="shared" si="0"/>
        <v>0</v>
      </c>
      <c r="L34" s="31">
        <f t="shared" si="0"/>
        <v>0</v>
      </c>
      <c r="M34" s="31">
        <f t="shared" si="0"/>
        <v>0</v>
      </c>
      <c r="N34" s="31">
        <f t="shared" si="0"/>
        <v>0</v>
      </c>
      <c r="O34" s="31">
        <f t="shared" si="0"/>
        <v>0</v>
      </c>
      <c r="P34" s="31">
        <f t="shared" si="0"/>
        <v>0</v>
      </c>
      <c r="Q34" s="31">
        <f t="shared" si="0"/>
        <v>0</v>
      </c>
      <c r="R34" s="31">
        <f t="shared" si="0"/>
        <v>0</v>
      </c>
      <c r="S34" s="31">
        <f t="shared" si="0"/>
        <v>0</v>
      </c>
      <c r="T34" s="31">
        <f t="shared" si="0"/>
        <v>0</v>
      </c>
      <c r="U34" s="31">
        <f t="shared" si="0"/>
        <v>0</v>
      </c>
      <c r="V34" s="31">
        <f t="shared" si="0"/>
        <v>0</v>
      </c>
      <c r="W34" s="31">
        <f t="shared" si="0"/>
        <v>0</v>
      </c>
      <c r="X34" s="31">
        <f t="shared" si="0"/>
        <v>0</v>
      </c>
      <c r="Y34" s="31">
        <f t="shared" si="0"/>
        <v>0</v>
      </c>
      <c r="Z34" s="31">
        <f t="shared" si="0"/>
        <v>0</v>
      </c>
      <c r="AA34" s="31">
        <f t="shared" si="0"/>
        <v>0</v>
      </c>
      <c r="AB34" s="31">
        <f t="shared" si="0"/>
        <v>0</v>
      </c>
      <c r="AC34" s="31">
        <f t="shared" si="0"/>
        <v>0</v>
      </c>
      <c r="AD34" s="31">
        <f t="shared" si="0"/>
        <v>0</v>
      </c>
      <c r="AE34" s="31">
        <f t="shared" si="0"/>
        <v>0</v>
      </c>
      <c r="AF34" s="31">
        <f t="shared" si="0"/>
        <v>0</v>
      </c>
      <c r="AG34" s="31">
        <f t="shared" si="0"/>
        <v>0</v>
      </c>
      <c r="AI34" s="36">
        <f>SUM(C34:AG34)</f>
        <v>0</v>
      </c>
      <c r="AJ34" s="39">
        <f>AI30+AI31+AI32+AI33</f>
        <v>0</v>
      </c>
    </row>
    <row r="35" spans="1:36" ht="8.25" customHeight="1" thickTop="1">
      <c r="A35" s="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6" ht="18.75" customHeight="1">
      <c r="A36" s="2"/>
      <c r="B36" s="17" t="s">
        <v>13</v>
      </c>
      <c r="C36" s="25" t="str">
        <f t="shared" ref="C36:AG36" si="1">IF(C34&lt;=C45,"適","要確認")</f>
        <v>適</v>
      </c>
      <c r="D36" s="25" t="str">
        <f t="shared" si="1"/>
        <v>適</v>
      </c>
      <c r="E36" s="25" t="str">
        <f t="shared" si="1"/>
        <v>適</v>
      </c>
      <c r="F36" s="25" t="str">
        <f t="shared" si="1"/>
        <v>適</v>
      </c>
      <c r="G36" s="25" t="str">
        <f t="shared" si="1"/>
        <v>適</v>
      </c>
      <c r="H36" s="25" t="str">
        <f t="shared" si="1"/>
        <v>適</v>
      </c>
      <c r="I36" s="25" t="str">
        <f t="shared" si="1"/>
        <v>適</v>
      </c>
      <c r="J36" s="25" t="str">
        <f t="shared" si="1"/>
        <v>適</v>
      </c>
      <c r="K36" s="25" t="str">
        <f t="shared" si="1"/>
        <v>適</v>
      </c>
      <c r="L36" s="25" t="str">
        <f t="shared" si="1"/>
        <v>適</v>
      </c>
      <c r="M36" s="25" t="str">
        <f t="shared" si="1"/>
        <v>適</v>
      </c>
      <c r="N36" s="25" t="str">
        <f t="shared" si="1"/>
        <v>適</v>
      </c>
      <c r="O36" s="25" t="str">
        <f t="shared" si="1"/>
        <v>適</v>
      </c>
      <c r="P36" s="25" t="str">
        <f t="shared" si="1"/>
        <v>適</v>
      </c>
      <c r="Q36" s="25" t="str">
        <f t="shared" si="1"/>
        <v>適</v>
      </c>
      <c r="R36" s="25" t="str">
        <f t="shared" si="1"/>
        <v>適</v>
      </c>
      <c r="S36" s="25" t="str">
        <f t="shared" si="1"/>
        <v>適</v>
      </c>
      <c r="T36" s="25" t="str">
        <f t="shared" si="1"/>
        <v>適</v>
      </c>
      <c r="U36" s="25" t="str">
        <f t="shared" si="1"/>
        <v>適</v>
      </c>
      <c r="V36" s="25" t="str">
        <f t="shared" si="1"/>
        <v>適</v>
      </c>
      <c r="W36" s="25" t="str">
        <f t="shared" si="1"/>
        <v>適</v>
      </c>
      <c r="X36" s="25" t="str">
        <f t="shared" si="1"/>
        <v>適</v>
      </c>
      <c r="Y36" s="25" t="str">
        <f t="shared" si="1"/>
        <v>適</v>
      </c>
      <c r="Z36" s="25" t="str">
        <f t="shared" si="1"/>
        <v>適</v>
      </c>
      <c r="AA36" s="25" t="str">
        <f t="shared" si="1"/>
        <v>適</v>
      </c>
      <c r="AB36" s="25" t="str">
        <f t="shared" si="1"/>
        <v>適</v>
      </c>
      <c r="AC36" s="25" t="str">
        <f t="shared" si="1"/>
        <v>適</v>
      </c>
      <c r="AD36" s="25" t="str">
        <f t="shared" si="1"/>
        <v>適</v>
      </c>
      <c r="AE36" s="25" t="str">
        <f t="shared" si="1"/>
        <v>適</v>
      </c>
      <c r="AF36" s="25" t="str">
        <f t="shared" si="1"/>
        <v>適</v>
      </c>
      <c r="AG36" s="25" t="str">
        <f t="shared" si="1"/>
        <v>適</v>
      </c>
    </row>
    <row r="37" spans="1:36" ht="20.100000000000001" customHeight="1">
      <c r="A37" s="2"/>
      <c r="B37" s="26" t="s">
        <v>21</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6" ht="20.100000000000001" customHeight="1">
      <c r="A38" s="2"/>
      <c r="B38" s="28"/>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6" ht="20.100000000000001" customHeight="1">
      <c r="A39" s="2"/>
      <c r="B39" s="28"/>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6" ht="20.100000000000001" customHeight="1">
      <c r="A40" s="2"/>
      <c r="B40" s="28"/>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6" ht="20.100000000000001" customHeight="1">
      <c r="A41" s="2"/>
      <c r="B41" s="28"/>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6" ht="20.100000000000001" customHeight="1">
      <c r="A42" s="2"/>
      <c r="B42" s="2" t="s">
        <v>14</v>
      </c>
      <c r="C42" s="2">
        <f t="shared" ref="C42:AG42" si="2">C7+C12</f>
        <v>0</v>
      </c>
      <c r="D42" s="2">
        <f t="shared" si="2"/>
        <v>0</v>
      </c>
      <c r="E42" s="2">
        <f t="shared" si="2"/>
        <v>0</v>
      </c>
      <c r="F42" s="2">
        <f t="shared" si="2"/>
        <v>0</v>
      </c>
      <c r="G42" s="2">
        <f t="shared" si="2"/>
        <v>0</v>
      </c>
      <c r="H42" s="2">
        <f t="shared" si="2"/>
        <v>0</v>
      </c>
      <c r="I42" s="2">
        <f t="shared" si="2"/>
        <v>0</v>
      </c>
      <c r="J42" s="2">
        <f t="shared" si="2"/>
        <v>0</v>
      </c>
      <c r="K42" s="2">
        <f t="shared" si="2"/>
        <v>0</v>
      </c>
      <c r="L42" s="2">
        <f t="shared" si="2"/>
        <v>0</v>
      </c>
      <c r="M42" s="2">
        <f t="shared" si="2"/>
        <v>0</v>
      </c>
      <c r="N42" s="2">
        <f t="shared" si="2"/>
        <v>0</v>
      </c>
      <c r="O42" s="2">
        <f t="shared" si="2"/>
        <v>0</v>
      </c>
      <c r="P42" s="2">
        <f t="shared" si="2"/>
        <v>0</v>
      </c>
      <c r="Q42" s="2">
        <f t="shared" si="2"/>
        <v>0</v>
      </c>
      <c r="R42" s="2">
        <f t="shared" si="2"/>
        <v>0</v>
      </c>
      <c r="S42" s="2">
        <f t="shared" si="2"/>
        <v>0</v>
      </c>
      <c r="T42" s="2">
        <f t="shared" si="2"/>
        <v>0</v>
      </c>
      <c r="U42" s="2">
        <f t="shared" si="2"/>
        <v>0</v>
      </c>
      <c r="V42" s="2">
        <f t="shared" si="2"/>
        <v>0</v>
      </c>
      <c r="W42" s="2">
        <f t="shared" si="2"/>
        <v>0</v>
      </c>
      <c r="X42" s="2">
        <f t="shared" si="2"/>
        <v>0</v>
      </c>
      <c r="Y42" s="2">
        <f t="shared" si="2"/>
        <v>0</v>
      </c>
      <c r="Z42" s="2">
        <f t="shared" si="2"/>
        <v>0</v>
      </c>
      <c r="AA42" s="2">
        <f t="shared" si="2"/>
        <v>0</v>
      </c>
      <c r="AB42" s="2">
        <f t="shared" si="2"/>
        <v>0</v>
      </c>
      <c r="AC42" s="2">
        <f t="shared" si="2"/>
        <v>0</v>
      </c>
      <c r="AD42" s="2">
        <f t="shared" si="2"/>
        <v>0</v>
      </c>
      <c r="AE42" s="2">
        <f t="shared" si="2"/>
        <v>0</v>
      </c>
      <c r="AF42" s="2">
        <f t="shared" si="2"/>
        <v>0</v>
      </c>
      <c r="AG42" s="2">
        <f t="shared" si="2"/>
        <v>0</v>
      </c>
      <c r="AH42" s="2" t="e">
        <f>AH7+#REF!+AH12+#REF!</f>
        <v>#REF!</v>
      </c>
    </row>
    <row r="43" spans="1:36">
      <c r="A43" s="2"/>
      <c r="B43" s="2" t="s">
        <v>15</v>
      </c>
      <c r="C43" s="2">
        <f t="shared" ref="C43:AG43" si="3">C17+C22</f>
        <v>0</v>
      </c>
      <c r="D43" s="2">
        <f t="shared" si="3"/>
        <v>0</v>
      </c>
      <c r="E43" s="2">
        <f t="shared" si="3"/>
        <v>0</v>
      </c>
      <c r="F43" s="2">
        <f t="shared" si="3"/>
        <v>0</v>
      </c>
      <c r="G43" s="2">
        <f t="shared" si="3"/>
        <v>0</v>
      </c>
      <c r="H43" s="2">
        <f t="shared" si="3"/>
        <v>0</v>
      </c>
      <c r="I43" s="2">
        <f t="shared" si="3"/>
        <v>0</v>
      </c>
      <c r="J43" s="2">
        <f t="shared" si="3"/>
        <v>0</v>
      </c>
      <c r="K43" s="2">
        <f t="shared" si="3"/>
        <v>0</v>
      </c>
      <c r="L43" s="2">
        <f t="shared" si="3"/>
        <v>0</v>
      </c>
      <c r="M43" s="2">
        <f t="shared" si="3"/>
        <v>0</v>
      </c>
      <c r="N43" s="2">
        <f t="shared" si="3"/>
        <v>0</v>
      </c>
      <c r="O43" s="2">
        <f t="shared" si="3"/>
        <v>0</v>
      </c>
      <c r="P43" s="2">
        <f t="shared" si="3"/>
        <v>0</v>
      </c>
      <c r="Q43" s="2">
        <f t="shared" si="3"/>
        <v>0</v>
      </c>
      <c r="R43" s="2">
        <f t="shared" si="3"/>
        <v>0</v>
      </c>
      <c r="S43" s="2">
        <f t="shared" si="3"/>
        <v>0</v>
      </c>
      <c r="T43" s="2">
        <f t="shared" si="3"/>
        <v>0</v>
      </c>
      <c r="U43" s="2">
        <f t="shared" si="3"/>
        <v>0</v>
      </c>
      <c r="V43" s="2">
        <f t="shared" si="3"/>
        <v>0</v>
      </c>
      <c r="W43" s="2">
        <f t="shared" si="3"/>
        <v>0</v>
      </c>
      <c r="X43" s="2">
        <f t="shared" si="3"/>
        <v>0</v>
      </c>
      <c r="Y43" s="2">
        <f t="shared" si="3"/>
        <v>0</v>
      </c>
      <c r="Z43" s="2">
        <f t="shared" si="3"/>
        <v>0</v>
      </c>
      <c r="AA43" s="2">
        <f t="shared" si="3"/>
        <v>0</v>
      </c>
      <c r="AB43" s="2">
        <f t="shared" si="3"/>
        <v>0</v>
      </c>
      <c r="AC43" s="2">
        <f t="shared" si="3"/>
        <v>0</v>
      </c>
      <c r="AD43" s="2">
        <f t="shared" si="3"/>
        <v>0</v>
      </c>
      <c r="AE43" s="2">
        <f t="shared" si="3"/>
        <v>0</v>
      </c>
      <c r="AF43" s="2">
        <f t="shared" si="3"/>
        <v>0</v>
      </c>
      <c r="AG43" s="2">
        <f t="shared" si="3"/>
        <v>0</v>
      </c>
      <c r="AH43" s="2" t="e">
        <f>AH22+#REF!</f>
        <v>#REF!</v>
      </c>
    </row>
    <row r="44" spans="1:36">
      <c r="A44" s="2"/>
    </row>
    <row r="45" spans="1:36">
      <c r="A45" s="2"/>
      <c r="B45" s="28" t="s">
        <v>20</v>
      </c>
      <c r="C45" s="2">
        <f>C42*2+C43*1</f>
        <v>0</v>
      </c>
      <c r="D45" s="2">
        <f t="shared" ref="D45:AH45" si="4">D42*2+D43*1</f>
        <v>0</v>
      </c>
      <c r="E45" s="2">
        <f t="shared" si="4"/>
        <v>0</v>
      </c>
      <c r="F45" s="2">
        <f t="shared" si="4"/>
        <v>0</v>
      </c>
      <c r="G45" s="2">
        <f t="shared" si="4"/>
        <v>0</v>
      </c>
      <c r="H45" s="2">
        <f t="shared" si="4"/>
        <v>0</v>
      </c>
      <c r="I45" s="2">
        <f t="shared" si="4"/>
        <v>0</v>
      </c>
      <c r="J45" s="2">
        <f t="shared" si="4"/>
        <v>0</v>
      </c>
      <c r="K45" s="2">
        <f t="shared" si="4"/>
        <v>0</v>
      </c>
      <c r="L45" s="2">
        <f t="shared" si="4"/>
        <v>0</v>
      </c>
      <c r="M45" s="2">
        <f t="shared" si="4"/>
        <v>0</v>
      </c>
      <c r="N45" s="2">
        <f t="shared" si="4"/>
        <v>0</v>
      </c>
      <c r="O45" s="2">
        <f t="shared" si="4"/>
        <v>0</v>
      </c>
      <c r="P45" s="2">
        <f t="shared" si="4"/>
        <v>0</v>
      </c>
      <c r="Q45" s="2">
        <f t="shared" si="4"/>
        <v>0</v>
      </c>
      <c r="R45" s="2">
        <f t="shared" si="4"/>
        <v>0</v>
      </c>
      <c r="S45" s="2">
        <f t="shared" si="4"/>
        <v>0</v>
      </c>
      <c r="T45" s="2">
        <f t="shared" si="4"/>
        <v>0</v>
      </c>
      <c r="U45" s="2">
        <f t="shared" si="4"/>
        <v>0</v>
      </c>
      <c r="V45" s="2">
        <f t="shared" si="4"/>
        <v>0</v>
      </c>
      <c r="W45" s="2">
        <f t="shared" si="4"/>
        <v>0</v>
      </c>
      <c r="X45" s="2">
        <f t="shared" si="4"/>
        <v>0</v>
      </c>
      <c r="Y45" s="2">
        <f t="shared" si="4"/>
        <v>0</v>
      </c>
      <c r="Z45" s="2">
        <f t="shared" si="4"/>
        <v>0</v>
      </c>
      <c r="AA45" s="2">
        <f t="shared" si="4"/>
        <v>0</v>
      </c>
      <c r="AB45" s="2">
        <f t="shared" si="4"/>
        <v>0</v>
      </c>
      <c r="AC45" s="2">
        <f t="shared" si="4"/>
        <v>0</v>
      </c>
      <c r="AD45" s="2">
        <f t="shared" si="4"/>
        <v>0</v>
      </c>
      <c r="AE45" s="2">
        <f t="shared" si="4"/>
        <v>0</v>
      </c>
      <c r="AF45" s="2">
        <f t="shared" si="4"/>
        <v>0</v>
      </c>
      <c r="AG45" s="2">
        <f>AG42*2+AG43*1</f>
        <v>0</v>
      </c>
      <c r="AH45"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AB82-381D-43FE-8420-17EC9C83FB6A}">
  <sheetPr>
    <tabColor rgb="FFFFFF00"/>
    <pageSetUpPr fitToPage="1"/>
  </sheetPr>
  <dimension ref="A1:AJ45"/>
  <sheetViews>
    <sheetView view="pageBreakPreview" topLeftCell="A19" zoomScaleNormal="100" zoomScaleSheetLayoutView="100" workbookViewId="0">
      <selection activeCell="B3" sqref="B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2" t="s">
        <v>29</v>
      </c>
      <c r="C1" s="16"/>
      <c r="D1" s="16"/>
      <c r="E1" s="16"/>
      <c r="F1" s="11" t="s">
        <v>38</v>
      </c>
      <c r="G1" s="16"/>
      <c r="H1" s="16"/>
      <c r="I1" s="16"/>
      <c r="J1" s="16"/>
      <c r="K1" s="16"/>
      <c r="L1" s="16"/>
      <c r="M1" s="16"/>
      <c r="N1" s="16"/>
      <c r="O1" s="16"/>
      <c r="P1" s="16"/>
      <c r="Q1" s="16"/>
      <c r="R1" s="16"/>
      <c r="S1" s="16"/>
      <c r="T1" s="16"/>
      <c r="U1" s="16"/>
      <c r="V1" s="16"/>
      <c r="W1" s="16"/>
      <c r="X1" s="16"/>
      <c r="Y1" s="16"/>
      <c r="Z1" s="16"/>
      <c r="AA1" s="61" t="s">
        <v>49</v>
      </c>
      <c r="AB1" s="62"/>
      <c r="AC1" s="62"/>
      <c r="AD1" s="62"/>
      <c r="AE1" s="63"/>
      <c r="AF1" s="9"/>
      <c r="AG1" s="9"/>
      <c r="AH1" s="9"/>
      <c r="AI1" s="8"/>
    </row>
    <row r="2" spans="1:36" ht="12" customHeight="1" thickBot="1">
      <c r="AA2" s="8"/>
      <c r="AB2" s="8"/>
      <c r="AC2" s="8"/>
      <c r="AD2" s="8"/>
      <c r="AE2" s="8"/>
      <c r="AF2" s="8"/>
      <c r="AG2" s="8"/>
      <c r="AH2" s="8"/>
      <c r="AI2" s="8"/>
    </row>
    <row r="3" spans="1:36" ht="22.5" customHeight="1" thickBot="1">
      <c r="A3" s="1" t="s">
        <v>52</v>
      </c>
      <c r="AA3" s="64" t="s">
        <v>8</v>
      </c>
      <c r="AB3" s="65"/>
      <c r="AC3" s="66"/>
      <c r="AD3" s="67">
        <f>集計!B3</f>
        <v>0</v>
      </c>
      <c r="AE3" s="68"/>
      <c r="AF3" s="68"/>
      <c r="AG3" s="68"/>
      <c r="AH3" s="68"/>
      <c r="AI3" s="69"/>
    </row>
    <row r="4" spans="1:36" ht="17.25" customHeight="1">
      <c r="A4" s="7" t="s">
        <v>23</v>
      </c>
      <c r="B4" s="6"/>
    </row>
    <row r="5" spans="1:36" ht="18" customHeight="1">
      <c r="A5" s="10" t="s">
        <v>5</v>
      </c>
    </row>
    <row r="6" spans="1:36" ht="18.75" customHeight="1">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35"/>
      <c r="AG6" s="8"/>
      <c r="AI6" s="5" t="s">
        <v>1</v>
      </c>
    </row>
    <row r="7" spans="1:36" ht="18.75" customHeight="1">
      <c r="B7" s="17" t="s">
        <v>27</v>
      </c>
      <c r="C7" s="4"/>
      <c r="D7" s="4"/>
      <c r="E7" s="4"/>
      <c r="F7" s="4"/>
      <c r="G7" s="4"/>
      <c r="H7" s="4"/>
      <c r="I7" s="4"/>
      <c r="J7" s="4"/>
      <c r="K7" s="4"/>
      <c r="L7" s="4"/>
      <c r="M7" s="4"/>
      <c r="N7" s="4"/>
      <c r="O7" s="4"/>
      <c r="P7" s="4"/>
      <c r="Q7" s="4"/>
      <c r="R7" s="4"/>
      <c r="S7" s="4"/>
      <c r="T7" s="4"/>
      <c r="U7" s="4"/>
      <c r="V7" s="4"/>
      <c r="W7" s="4"/>
      <c r="X7" s="4"/>
      <c r="Y7" s="4"/>
      <c r="Z7" s="4"/>
      <c r="AA7" s="4"/>
      <c r="AB7" s="4"/>
      <c r="AC7" s="4"/>
      <c r="AD7" s="4"/>
      <c r="AE7" s="4"/>
      <c r="AF7" s="29"/>
      <c r="AG7" s="16"/>
      <c r="AI7" s="31">
        <f>SUM(C7:AF7)</f>
        <v>0</v>
      </c>
    </row>
    <row r="8" spans="1:36" ht="18.75" customHeight="1">
      <c r="B8" s="17" t="s">
        <v>24</v>
      </c>
      <c r="C8" s="4"/>
      <c r="D8" s="4"/>
      <c r="E8" s="4"/>
      <c r="F8" s="4"/>
      <c r="G8" s="4"/>
      <c r="H8" s="4"/>
      <c r="I8" s="4"/>
      <c r="J8" s="4"/>
      <c r="K8" s="4"/>
      <c r="L8" s="4"/>
      <c r="M8" s="4"/>
      <c r="N8" s="4"/>
      <c r="O8" s="4"/>
      <c r="P8" s="4"/>
      <c r="Q8" s="4"/>
      <c r="R8" s="4"/>
      <c r="S8" s="4"/>
      <c r="T8" s="4"/>
      <c r="U8" s="4"/>
      <c r="V8" s="4"/>
      <c r="W8" s="4"/>
      <c r="X8" s="4"/>
      <c r="Y8" s="4"/>
      <c r="Z8" s="4"/>
      <c r="AA8" s="4"/>
      <c r="AB8" s="4"/>
      <c r="AC8" s="4"/>
      <c r="AD8" s="4"/>
      <c r="AE8" s="4"/>
      <c r="AF8" s="29"/>
      <c r="AG8" s="16"/>
      <c r="AI8" s="31">
        <f>SUM(C8:AF8)</f>
        <v>0</v>
      </c>
      <c r="AJ8" s="29"/>
    </row>
    <row r="9" spans="1:36" ht="9" customHeight="1"/>
    <row r="10" spans="1:36" ht="18" customHeight="1">
      <c r="A10" s="10" t="s">
        <v>6</v>
      </c>
    </row>
    <row r="11" spans="1:36" ht="18.75" customHeight="1">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35"/>
      <c r="AG11" s="8"/>
      <c r="AI11" s="5" t="s">
        <v>1</v>
      </c>
    </row>
    <row r="12" spans="1:36" ht="18.75" customHeight="1">
      <c r="B12" s="17" t="s">
        <v>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29"/>
      <c r="AG12" s="16"/>
      <c r="AI12" s="31">
        <f>SUM(C12:AF12)</f>
        <v>0</v>
      </c>
    </row>
    <row r="13" spans="1:36" ht="18.75" customHeight="1">
      <c r="B13" s="17"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29"/>
      <c r="AG13" s="16"/>
      <c r="AI13" s="31">
        <f>SUM(C13:AF13)</f>
        <v>0</v>
      </c>
      <c r="AJ13" s="29"/>
    </row>
    <row r="14" spans="1:36" ht="9" customHeight="1"/>
    <row r="15" spans="1:36" ht="18" customHeight="1">
      <c r="A15" s="10" t="s">
        <v>43</v>
      </c>
    </row>
    <row r="16" spans="1:36" ht="18.75" customHeight="1">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35"/>
      <c r="AG16" s="8"/>
      <c r="AI16" s="5" t="s">
        <v>1</v>
      </c>
    </row>
    <row r="17" spans="1:36" ht="18.75" customHeight="1">
      <c r="B17" s="17" t="s">
        <v>27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29"/>
      <c r="AG17" s="16"/>
      <c r="AI17" s="42">
        <f>SUM(C17:AF17)</f>
        <v>0</v>
      </c>
    </row>
    <row r="18" spans="1:36" ht="18.75" customHeight="1">
      <c r="B18" s="17" t="s">
        <v>24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29"/>
      <c r="AG18" s="16"/>
      <c r="AI18" s="42">
        <f>SUM(C18:AF18)</f>
        <v>0</v>
      </c>
      <c r="AJ18" s="29"/>
    </row>
    <row r="19" spans="1:36" ht="9" customHeight="1"/>
    <row r="20" spans="1:36" ht="18" customHeight="1">
      <c r="A20" s="10" t="s">
        <v>22</v>
      </c>
    </row>
    <row r="21" spans="1:36" ht="18.75" customHeight="1">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35"/>
      <c r="AG21" s="8"/>
      <c r="AI21" s="5" t="s">
        <v>1</v>
      </c>
    </row>
    <row r="22" spans="1:36" ht="18.75" customHeight="1">
      <c r="B22" s="17" t="s">
        <v>27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29"/>
      <c r="AG22" s="16"/>
      <c r="AI22" s="31">
        <f>SUM(C22:AF22)</f>
        <v>0</v>
      </c>
    </row>
    <row r="23" spans="1:36" ht="18.75" customHeight="1">
      <c r="B23" s="17" t="s">
        <v>24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29"/>
      <c r="AG23" s="16"/>
      <c r="AI23" s="31">
        <f>SUM(C23:AF23)</f>
        <v>0</v>
      </c>
      <c r="AJ23" s="29"/>
    </row>
    <row r="24" spans="1:36" ht="20.100000000000001" customHeight="1">
      <c r="A24" s="2" t="s">
        <v>28</v>
      </c>
    </row>
    <row r="25" spans="1:36" ht="20.100000000000001" customHeight="1">
      <c r="A25" s="2" t="s">
        <v>25</v>
      </c>
    </row>
    <row r="26" spans="1:36" ht="20.100000000000001" customHeight="1">
      <c r="A26" s="2" t="s">
        <v>50</v>
      </c>
    </row>
    <row r="27" spans="1:36" ht="11.25" customHeight="1"/>
    <row r="28" spans="1:36" ht="22.5" customHeight="1">
      <c r="A28" s="7" t="s">
        <v>2</v>
      </c>
    </row>
    <row r="29" spans="1:36" ht="18.75" customHeight="1">
      <c r="B29" s="5" t="s">
        <v>0</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35"/>
      <c r="AG29" s="8"/>
      <c r="AI29" s="5" t="s">
        <v>1</v>
      </c>
    </row>
    <row r="30" spans="1:36" ht="18.75" customHeight="1">
      <c r="B30" s="3" t="s">
        <v>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29"/>
      <c r="AG30" s="16"/>
      <c r="AI30" s="31">
        <f>SUM(C30:AF30)</f>
        <v>0</v>
      </c>
    </row>
    <row r="31" spans="1:36" ht="18.75" customHeight="1">
      <c r="B31" s="3" t="s">
        <v>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29"/>
      <c r="AG31" s="16"/>
      <c r="AI31" s="31">
        <f>SUM(C31:AF31)</f>
        <v>0</v>
      </c>
    </row>
    <row r="32" spans="1:36" ht="18.75" customHeight="1" thickBot="1">
      <c r="B32" s="17" t="s">
        <v>44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29"/>
      <c r="AG32" s="16"/>
      <c r="AI32" s="31">
        <f>SUM(C32:AF32)</f>
        <v>0</v>
      </c>
    </row>
    <row r="33" spans="1:36" ht="18.75" customHeight="1" thickTop="1">
      <c r="B33" s="3" t="s">
        <v>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29"/>
      <c r="AG33" s="16"/>
      <c r="AI33" s="31">
        <f>SUM(C33:AF33)</f>
        <v>0</v>
      </c>
      <c r="AJ33" s="38" t="s">
        <v>19</v>
      </c>
    </row>
    <row r="34" spans="1:36" ht="18.75" customHeight="1" thickBot="1">
      <c r="A34" s="2"/>
      <c r="B34" s="31" t="s">
        <v>12</v>
      </c>
      <c r="C34" s="31">
        <f>SUM(C30:C33)</f>
        <v>0</v>
      </c>
      <c r="D34" s="31">
        <f t="shared" ref="D34:AE34" si="0">SUM(D30:D33)</f>
        <v>0</v>
      </c>
      <c r="E34" s="31">
        <f t="shared" si="0"/>
        <v>0</v>
      </c>
      <c r="F34" s="31">
        <f t="shared" si="0"/>
        <v>0</v>
      </c>
      <c r="G34" s="31">
        <f t="shared" si="0"/>
        <v>0</v>
      </c>
      <c r="H34" s="31">
        <f t="shared" si="0"/>
        <v>0</v>
      </c>
      <c r="I34" s="31">
        <f t="shared" si="0"/>
        <v>0</v>
      </c>
      <c r="J34" s="31">
        <f t="shared" si="0"/>
        <v>0</v>
      </c>
      <c r="K34" s="31">
        <f t="shared" si="0"/>
        <v>0</v>
      </c>
      <c r="L34" s="31">
        <f t="shared" si="0"/>
        <v>0</v>
      </c>
      <c r="M34" s="31">
        <f t="shared" si="0"/>
        <v>0</v>
      </c>
      <c r="N34" s="31">
        <f t="shared" si="0"/>
        <v>0</v>
      </c>
      <c r="O34" s="31">
        <f t="shared" si="0"/>
        <v>0</v>
      </c>
      <c r="P34" s="31">
        <f t="shared" si="0"/>
        <v>0</v>
      </c>
      <c r="Q34" s="31">
        <f t="shared" si="0"/>
        <v>0</v>
      </c>
      <c r="R34" s="31">
        <f t="shared" si="0"/>
        <v>0</v>
      </c>
      <c r="S34" s="31">
        <f t="shared" si="0"/>
        <v>0</v>
      </c>
      <c r="T34" s="31">
        <f t="shared" si="0"/>
        <v>0</v>
      </c>
      <c r="U34" s="31">
        <f t="shared" si="0"/>
        <v>0</v>
      </c>
      <c r="V34" s="31">
        <f t="shared" si="0"/>
        <v>0</v>
      </c>
      <c r="W34" s="31">
        <f t="shared" si="0"/>
        <v>0</v>
      </c>
      <c r="X34" s="31">
        <f t="shared" si="0"/>
        <v>0</v>
      </c>
      <c r="Y34" s="31">
        <f t="shared" si="0"/>
        <v>0</v>
      </c>
      <c r="Z34" s="31">
        <f t="shared" si="0"/>
        <v>0</v>
      </c>
      <c r="AA34" s="31">
        <f t="shared" si="0"/>
        <v>0</v>
      </c>
      <c r="AB34" s="31">
        <f t="shared" si="0"/>
        <v>0</v>
      </c>
      <c r="AC34" s="31">
        <f t="shared" si="0"/>
        <v>0</v>
      </c>
      <c r="AD34" s="31">
        <f t="shared" si="0"/>
        <v>0</v>
      </c>
      <c r="AE34" s="31">
        <f t="shared" si="0"/>
        <v>0</v>
      </c>
      <c r="AI34" s="36">
        <f>SUM(C34:AF34)</f>
        <v>0</v>
      </c>
      <c r="AJ34" s="39">
        <f>AI30+AI31+AI32+AI33</f>
        <v>0</v>
      </c>
    </row>
    <row r="35" spans="1:36" ht="8.25" customHeight="1" thickTop="1">
      <c r="A35" s="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45"/>
      <c r="AG35" s="45"/>
    </row>
    <row r="36" spans="1:36" ht="18.75" customHeight="1">
      <c r="A36" s="2"/>
      <c r="B36" s="17" t="s">
        <v>13</v>
      </c>
      <c r="C36" s="25" t="str">
        <f>IF(C34&lt;=C45,"適","要確認")</f>
        <v>適</v>
      </c>
      <c r="D36" s="25" t="str">
        <f t="shared" ref="D36:AE36" si="1">IF(D34&lt;=D45,"適","要確認")</f>
        <v>適</v>
      </c>
      <c r="E36" s="25" t="str">
        <f t="shared" si="1"/>
        <v>適</v>
      </c>
      <c r="F36" s="25" t="str">
        <f t="shared" si="1"/>
        <v>適</v>
      </c>
      <c r="G36" s="25" t="str">
        <f t="shared" si="1"/>
        <v>適</v>
      </c>
      <c r="H36" s="25" t="str">
        <f t="shared" si="1"/>
        <v>適</v>
      </c>
      <c r="I36" s="25" t="str">
        <f t="shared" si="1"/>
        <v>適</v>
      </c>
      <c r="J36" s="25" t="str">
        <f t="shared" si="1"/>
        <v>適</v>
      </c>
      <c r="K36" s="25" t="str">
        <f t="shared" si="1"/>
        <v>適</v>
      </c>
      <c r="L36" s="25" t="str">
        <f t="shared" si="1"/>
        <v>適</v>
      </c>
      <c r="M36" s="25" t="str">
        <f t="shared" si="1"/>
        <v>適</v>
      </c>
      <c r="N36" s="25" t="str">
        <f t="shared" si="1"/>
        <v>適</v>
      </c>
      <c r="O36" s="25" t="str">
        <f t="shared" si="1"/>
        <v>適</v>
      </c>
      <c r="P36" s="25" t="str">
        <f t="shared" si="1"/>
        <v>適</v>
      </c>
      <c r="Q36" s="25" t="str">
        <f t="shared" si="1"/>
        <v>適</v>
      </c>
      <c r="R36" s="25" t="str">
        <f t="shared" si="1"/>
        <v>適</v>
      </c>
      <c r="S36" s="25" t="str">
        <f t="shared" si="1"/>
        <v>適</v>
      </c>
      <c r="T36" s="25" t="str">
        <f t="shared" si="1"/>
        <v>適</v>
      </c>
      <c r="U36" s="25" t="str">
        <f t="shared" si="1"/>
        <v>適</v>
      </c>
      <c r="V36" s="25" t="str">
        <f t="shared" si="1"/>
        <v>適</v>
      </c>
      <c r="W36" s="25" t="str">
        <f t="shared" si="1"/>
        <v>適</v>
      </c>
      <c r="X36" s="25" t="str">
        <f t="shared" si="1"/>
        <v>適</v>
      </c>
      <c r="Y36" s="25" t="str">
        <f t="shared" si="1"/>
        <v>適</v>
      </c>
      <c r="Z36" s="25" t="str">
        <f t="shared" si="1"/>
        <v>適</v>
      </c>
      <c r="AA36" s="25" t="str">
        <f t="shared" si="1"/>
        <v>適</v>
      </c>
      <c r="AB36" s="25" t="str">
        <f t="shared" si="1"/>
        <v>適</v>
      </c>
      <c r="AC36" s="25" t="str">
        <f t="shared" si="1"/>
        <v>適</v>
      </c>
      <c r="AD36" s="25" t="str">
        <f t="shared" si="1"/>
        <v>適</v>
      </c>
      <c r="AE36" s="25" t="str">
        <f t="shared" si="1"/>
        <v>適</v>
      </c>
      <c r="AF36" s="30"/>
      <c r="AG36" s="45"/>
    </row>
    <row r="37" spans="1:36" ht="20.100000000000001" customHeight="1">
      <c r="A37" s="2"/>
      <c r="B37" s="26" t="s">
        <v>21</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6" ht="20.100000000000001" customHeight="1">
      <c r="A38" s="2"/>
      <c r="B38" s="28"/>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6" ht="20.100000000000001" customHeight="1">
      <c r="A39" s="2"/>
      <c r="B39" s="28"/>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6" ht="20.100000000000001" customHeight="1">
      <c r="A40" s="2"/>
      <c r="B40" s="28"/>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6" ht="20.100000000000001" customHeight="1">
      <c r="A41" s="2"/>
      <c r="B41" s="28"/>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6" ht="20.100000000000001" customHeight="1">
      <c r="A42" s="2"/>
      <c r="B42" s="2" t="s">
        <v>14</v>
      </c>
      <c r="C42" s="2">
        <f t="shared" ref="C42:AE42" si="2">C7+C12</f>
        <v>0</v>
      </c>
      <c r="D42" s="2">
        <f t="shared" si="2"/>
        <v>0</v>
      </c>
      <c r="E42" s="2">
        <f t="shared" si="2"/>
        <v>0</v>
      </c>
      <c r="F42" s="2">
        <f t="shared" si="2"/>
        <v>0</v>
      </c>
      <c r="G42" s="2">
        <f t="shared" si="2"/>
        <v>0</v>
      </c>
      <c r="H42" s="2">
        <f t="shared" si="2"/>
        <v>0</v>
      </c>
      <c r="I42" s="2">
        <f t="shared" si="2"/>
        <v>0</v>
      </c>
      <c r="J42" s="2">
        <f t="shared" si="2"/>
        <v>0</v>
      </c>
      <c r="K42" s="2">
        <f t="shared" si="2"/>
        <v>0</v>
      </c>
      <c r="L42" s="2">
        <f t="shared" si="2"/>
        <v>0</v>
      </c>
      <c r="M42" s="2">
        <f t="shared" si="2"/>
        <v>0</v>
      </c>
      <c r="N42" s="2">
        <f t="shared" si="2"/>
        <v>0</v>
      </c>
      <c r="O42" s="2">
        <f t="shared" si="2"/>
        <v>0</v>
      </c>
      <c r="P42" s="2">
        <f t="shared" si="2"/>
        <v>0</v>
      </c>
      <c r="Q42" s="2">
        <f t="shared" si="2"/>
        <v>0</v>
      </c>
      <c r="R42" s="2">
        <f t="shared" si="2"/>
        <v>0</v>
      </c>
      <c r="S42" s="2">
        <f t="shared" si="2"/>
        <v>0</v>
      </c>
      <c r="T42" s="2">
        <f t="shared" si="2"/>
        <v>0</v>
      </c>
      <c r="U42" s="2">
        <f t="shared" si="2"/>
        <v>0</v>
      </c>
      <c r="V42" s="2">
        <f t="shared" si="2"/>
        <v>0</v>
      </c>
      <c r="W42" s="2">
        <f t="shared" si="2"/>
        <v>0</v>
      </c>
      <c r="X42" s="2">
        <f t="shared" si="2"/>
        <v>0</v>
      </c>
      <c r="Y42" s="2">
        <f t="shared" si="2"/>
        <v>0</v>
      </c>
      <c r="Z42" s="2">
        <f t="shared" si="2"/>
        <v>0</v>
      </c>
      <c r="AA42" s="2">
        <f t="shared" si="2"/>
        <v>0</v>
      </c>
      <c r="AB42" s="2">
        <f t="shared" si="2"/>
        <v>0</v>
      </c>
      <c r="AC42" s="2">
        <f t="shared" si="2"/>
        <v>0</v>
      </c>
      <c r="AD42" s="2">
        <f t="shared" si="2"/>
        <v>0</v>
      </c>
      <c r="AE42" s="2">
        <f t="shared" si="2"/>
        <v>0</v>
      </c>
      <c r="AH42" s="2" t="e">
        <f>AH7+#REF!+AH12+#REF!</f>
        <v>#REF!</v>
      </c>
    </row>
    <row r="43" spans="1:36">
      <c r="A43" s="2"/>
      <c r="B43" s="2" t="s">
        <v>15</v>
      </c>
      <c r="C43" s="2">
        <f t="shared" ref="C43:AE43" si="3">C17+C22</f>
        <v>0</v>
      </c>
      <c r="D43" s="2">
        <f t="shared" si="3"/>
        <v>0</v>
      </c>
      <c r="E43" s="2">
        <f t="shared" si="3"/>
        <v>0</v>
      </c>
      <c r="F43" s="2">
        <f t="shared" si="3"/>
        <v>0</v>
      </c>
      <c r="G43" s="2">
        <f t="shared" si="3"/>
        <v>0</v>
      </c>
      <c r="H43" s="2">
        <f t="shared" si="3"/>
        <v>0</v>
      </c>
      <c r="I43" s="2">
        <f t="shared" si="3"/>
        <v>0</v>
      </c>
      <c r="J43" s="2">
        <f t="shared" si="3"/>
        <v>0</v>
      </c>
      <c r="K43" s="2">
        <f t="shared" si="3"/>
        <v>0</v>
      </c>
      <c r="L43" s="2">
        <f t="shared" si="3"/>
        <v>0</v>
      </c>
      <c r="M43" s="2">
        <f t="shared" si="3"/>
        <v>0</v>
      </c>
      <c r="N43" s="2">
        <f t="shared" si="3"/>
        <v>0</v>
      </c>
      <c r="O43" s="2">
        <f t="shared" si="3"/>
        <v>0</v>
      </c>
      <c r="P43" s="2">
        <f t="shared" si="3"/>
        <v>0</v>
      </c>
      <c r="Q43" s="2">
        <f t="shared" si="3"/>
        <v>0</v>
      </c>
      <c r="R43" s="2">
        <f t="shared" si="3"/>
        <v>0</v>
      </c>
      <c r="S43" s="2">
        <f t="shared" si="3"/>
        <v>0</v>
      </c>
      <c r="T43" s="2">
        <f t="shared" si="3"/>
        <v>0</v>
      </c>
      <c r="U43" s="2">
        <f t="shared" si="3"/>
        <v>0</v>
      </c>
      <c r="V43" s="2">
        <f t="shared" si="3"/>
        <v>0</v>
      </c>
      <c r="W43" s="2">
        <f t="shared" si="3"/>
        <v>0</v>
      </c>
      <c r="X43" s="2">
        <f t="shared" si="3"/>
        <v>0</v>
      </c>
      <c r="Y43" s="2">
        <f t="shared" si="3"/>
        <v>0</v>
      </c>
      <c r="Z43" s="2">
        <f t="shared" si="3"/>
        <v>0</v>
      </c>
      <c r="AA43" s="2">
        <f t="shared" si="3"/>
        <v>0</v>
      </c>
      <c r="AB43" s="2">
        <f t="shared" si="3"/>
        <v>0</v>
      </c>
      <c r="AC43" s="2">
        <f t="shared" si="3"/>
        <v>0</v>
      </c>
      <c r="AD43" s="2">
        <f t="shared" si="3"/>
        <v>0</v>
      </c>
      <c r="AE43" s="2">
        <f t="shared" si="3"/>
        <v>0</v>
      </c>
      <c r="AH43" s="2" t="e">
        <f>AH22+#REF!</f>
        <v>#REF!</v>
      </c>
    </row>
    <row r="44" spans="1:36">
      <c r="A44" s="2"/>
    </row>
    <row r="45" spans="1:36">
      <c r="A45" s="2"/>
      <c r="B45" s="28" t="s">
        <v>20</v>
      </c>
      <c r="C45" s="2">
        <f>C42*2+C43*1</f>
        <v>0</v>
      </c>
      <c r="D45" s="2">
        <f t="shared" ref="D45:AH45" si="4">D42*2+D43*1</f>
        <v>0</v>
      </c>
      <c r="E45" s="2">
        <f t="shared" si="4"/>
        <v>0</v>
      </c>
      <c r="F45" s="2">
        <f t="shared" si="4"/>
        <v>0</v>
      </c>
      <c r="G45" s="2">
        <f t="shared" si="4"/>
        <v>0</v>
      </c>
      <c r="H45" s="2">
        <f t="shared" si="4"/>
        <v>0</v>
      </c>
      <c r="I45" s="2">
        <f t="shared" si="4"/>
        <v>0</v>
      </c>
      <c r="J45" s="2">
        <f t="shared" si="4"/>
        <v>0</v>
      </c>
      <c r="K45" s="2">
        <f t="shared" si="4"/>
        <v>0</v>
      </c>
      <c r="L45" s="2">
        <f t="shared" si="4"/>
        <v>0</v>
      </c>
      <c r="M45" s="2">
        <f t="shared" si="4"/>
        <v>0</v>
      </c>
      <c r="N45" s="2">
        <f t="shared" si="4"/>
        <v>0</v>
      </c>
      <c r="O45" s="2">
        <f t="shared" si="4"/>
        <v>0</v>
      </c>
      <c r="P45" s="2">
        <f t="shared" si="4"/>
        <v>0</v>
      </c>
      <c r="Q45" s="2">
        <f t="shared" si="4"/>
        <v>0</v>
      </c>
      <c r="R45" s="2">
        <f t="shared" si="4"/>
        <v>0</v>
      </c>
      <c r="S45" s="2">
        <f t="shared" si="4"/>
        <v>0</v>
      </c>
      <c r="T45" s="2">
        <f t="shared" si="4"/>
        <v>0</v>
      </c>
      <c r="U45" s="2">
        <f t="shared" si="4"/>
        <v>0</v>
      </c>
      <c r="V45" s="2">
        <f t="shared" si="4"/>
        <v>0</v>
      </c>
      <c r="W45" s="2">
        <f t="shared" si="4"/>
        <v>0</v>
      </c>
      <c r="X45" s="2">
        <f t="shared" si="4"/>
        <v>0</v>
      </c>
      <c r="Y45" s="2">
        <f t="shared" si="4"/>
        <v>0</v>
      </c>
      <c r="Z45" s="2">
        <f t="shared" si="4"/>
        <v>0</v>
      </c>
      <c r="AA45" s="2">
        <f t="shared" si="4"/>
        <v>0</v>
      </c>
      <c r="AB45" s="2">
        <f t="shared" si="4"/>
        <v>0</v>
      </c>
      <c r="AC45" s="2">
        <f t="shared" si="4"/>
        <v>0</v>
      </c>
      <c r="AD45" s="2">
        <f t="shared" si="4"/>
        <v>0</v>
      </c>
      <c r="AE45" s="2">
        <f t="shared" si="4"/>
        <v>0</v>
      </c>
      <c r="AH45"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947C-550C-42F4-A222-6A5D97B982CE}">
  <sheetPr>
    <tabColor rgb="FFFFFF00"/>
    <pageSetUpPr fitToPage="1"/>
  </sheetPr>
  <dimension ref="A1:AJ45"/>
  <sheetViews>
    <sheetView view="pageBreakPreview" zoomScaleNormal="100" zoomScaleSheetLayoutView="100" workbookViewId="0">
      <selection activeCell="B3" sqref="B3:E3"/>
    </sheetView>
  </sheetViews>
  <sheetFormatPr defaultColWidth="9" defaultRowHeight="13.5"/>
  <cols>
    <col min="1" max="1" width="3.5" style="1" customWidth="1"/>
    <col min="2" max="2" width="20.5" style="2" customWidth="1"/>
    <col min="3" max="33" width="4.375" style="2" customWidth="1"/>
    <col min="34" max="34" width="1.25" style="2" customWidth="1"/>
    <col min="35" max="35" width="10.5" style="2" customWidth="1"/>
    <col min="36" max="36" width="5.375" style="2" customWidth="1"/>
    <col min="37" max="16384" width="9" style="2"/>
  </cols>
  <sheetData>
    <row r="1" spans="1:36" ht="36" customHeight="1">
      <c r="A1" s="2" t="s">
        <v>29</v>
      </c>
      <c r="C1" s="16"/>
      <c r="D1" s="16"/>
      <c r="E1" s="16"/>
      <c r="F1" s="11" t="s">
        <v>37</v>
      </c>
      <c r="G1" s="16"/>
      <c r="H1" s="16"/>
      <c r="I1" s="16"/>
      <c r="J1" s="16"/>
      <c r="K1" s="16"/>
      <c r="L1" s="16"/>
      <c r="M1" s="16"/>
      <c r="N1" s="16"/>
      <c r="O1" s="16"/>
      <c r="P1" s="16"/>
      <c r="Q1" s="16"/>
      <c r="R1" s="16"/>
      <c r="S1" s="16"/>
      <c r="T1" s="16"/>
      <c r="U1" s="16"/>
      <c r="V1" s="16"/>
      <c r="W1" s="16"/>
      <c r="X1" s="16"/>
      <c r="Y1" s="16"/>
      <c r="Z1" s="16"/>
      <c r="AA1" s="61" t="s">
        <v>49</v>
      </c>
      <c r="AB1" s="62"/>
      <c r="AC1" s="62"/>
      <c r="AD1" s="62"/>
      <c r="AE1" s="63"/>
      <c r="AF1" s="9"/>
      <c r="AG1" s="9"/>
      <c r="AH1" s="9"/>
      <c r="AI1" s="8"/>
    </row>
    <row r="2" spans="1:36" ht="12" customHeight="1" thickBot="1">
      <c r="AA2" s="8"/>
      <c r="AB2" s="8"/>
      <c r="AC2" s="8"/>
      <c r="AD2" s="8"/>
      <c r="AE2" s="8"/>
      <c r="AF2" s="8"/>
      <c r="AG2" s="8"/>
      <c r="AH2" s="8"/>
      <c r="AI2" s="8"/>
    </row>
    <row r="3" spans="1:36" ht="22.5" customHeight="1" thickBot="1">
      <c r="A3" s="1" t="s">
        <v>52</v>
      </c>
      <c r="AA3" s="64" t="s">
        <v>8</v>
      </c>
      <c r="AB3" s="65"/>
      <c r="AC3" s="66"/>
      <c r="AD3" s="67">
        <f>集計!B3</f>
        <v>0</v>
      </c>
      <c r="AE3" s="68"/>
      <c r="AF3" s="68"/>
      <c r="AG3" s="68"/>
      <c r="AH3" s="68"/>
      <c r="AI3" s="69"/>
    </row>
    <row r="4" spans="1:36" ht="17.25" customHeight="1">
      <c r="A4" s="7" t="s">
        <v>23</v>
      </c>
      <c r="B4" s="6"/>
    </row>
    <row r="5" spans="1:36" ht="18" customHeight="1">
      <c r="A5" s="10" t="s">
        <v>5</v>
      </c>
    </row>
    <row r="6" spans="1:36" ht="18.75" customHeight="1">
      <c r="B6" s="5" t="s">
        <v>0</v>
      </c>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I6" s="5" t="s">
        <v>1</v>
      </c>
    </row>
    <row r="7" spans="1:36" ht="18.75" customHeight="1">
      <c r="B7" s="17" t="s">
        <v>27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I7" s="44">
        <f>SUM(C7:AG7)</f>
        <v>0</v>
      </c>
    </row>
    <row r="8" spans="1:36" ht="18.75" customHeight="1">
      <c r="B8" s="17" t="s">
        <v>24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I8" s="44">
        <f>SUM(C8:AG8)</f>
        <v>0</v>
      </c>
      <c r="AJ8" s="29"/>
    </row>
    <row r="9" spans="1:36" ht="9" customHeight="1"/>
    <row r="10" spans="1:36" ht="18" customHeight="1">
      <c r="A10" s="10" t="s">
        <v>6</v>
      </c>
    </row>
    <row r="11" spans="1:36" ht="18.75" customHeight="1">
      <c r="B11" s="5" t="s">
        <v>0</v>
      </c>
      <c r="C11" s="5">
        <v>1</v>
      </c>
      <c r="D11" s="5">
        <v>2</v>
      </c>
      <c r="E11" s="5">
        <v>3</v>
      </c>
      <c r="F11" s="5">
        <v>4</v>
      </c>
      <c r="G11" s="5">
        <v>5</v>
      </c>
      <c r="H11" s="5">
        <v>6</v>
      </c>
      <c r="I11" s="5">
        <v>7</v>
      </c>
      <c r="J11" s="5">
        <v>8</v>
      </c>
      <c r="K11" s="5">
        <v>9</v>
      </c>
      <c r="L11" s="5">
        <v>10</v>
      </c>
      <c r="M11" s="5">
        <v>11</v>
      </c>
      <c r="N11" s="5">
        <v>12</v>
      </c>
      <c r="O11" s="5">
        <v>13</v>
      </c>
      <c r="P11" s="5">
        <v>14</v>
      </c>
      <c r="Q11" s="5">
        <v>15</v>
      </c>
      <c r="R11" s="5">
        <v>16</v>
      </c>
      <c r="S11" s="5">
        <v>17</v>
      </c>
      <c r="T11" s="5">
        <v>18</v>
      </c>
      <c r="U11" s="5">
        <v>19</v>
      </c>
      <c r="V11" s="5">
        <v>20</v>
      </c>
      <c r="W11" s="5">
        <v>21</v>
      </c>
      <c r="X11" s="5">
        <v>22</v>
      </c>
      <c r="Y11" s="5">
        <v>23</v>
      </c>
      <c r="Z11" s="5">
        <v>24</v>
      </c>
      <c r="AA11" s="5">
        <v>25</v>
      </c>
      <c r="AB11" s="5">
        <v>26</v>
      </c>
      <c r="AC11" s="5">
        <v>27</v>
      </c>
      <c r="AD11" s="5">
        <v>28</v>
      </c>
      <c r="AE11" s="5">
        <v>29</v>
      </c>
      <c r="AF11" s="5">
        <v>30</v>
      </c>
      <c r="AG11" s="5">
        <v>31</v>
      </c>
      <c r="AI11" s="5" t="s">
        <v>1</v>
      </c>
    </row>
    <row r="12" spans="1:36" ht="18.75" customHeight="1">
      <c r="B12" s="17" t="s">
        <v>27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44">
        <f>SUM(C12:AG12)</f>
        <v>0</v>
      </c>
    </row>
    <row r="13" spans="1:36" ht="18.75" customHeight="1">
      <c r="B13" s="17"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I13" s="44">
        <f>SUM(C13:AG13)</f>
        <v>0</v>
      </c>
      <c r="AJ13" s="29"/>
    </row>
    <row r="14" spans="1:36" ht="9" customHeight="1"/>
    <row r="15" spans="1:36" ht="18" customHeight="1">
      <c r="A15" s="10" t="s">
        <v>43</v>
      </c>
    </row>
    <row r="16" spans="1:36" ht="18.75" customHeight="1">
      <c r="B16" s="5" t="s">
        <v>0</v>
      </c>
      <c r="C16" s="5">
        <v>1</v>
      </c>
      <c r="D16" s="5">
        <v>2</v>
      </c>
      <c r="E16" s="5">
        <v>3</v>
      </c>
      <c r="F16" s="5">
        <v>4</v>
      </c>
      <c r="G16" s="5">
        <v>5</v>
      </c>
      <c r="H16" s="5">
        <v>6</v>
      </c>
      <c r="I16" s="5">
        <v>7</v>
      </c>
      <c r="J16" s="5">
        <v>8</v>
      </c>
      <c r="K16" s="5">
        <v>9</v>
      </c>
      <c r="L16" s="5">
        <v>10</v>
      </c>
      <c r="M16" s="5">
        <v>11</v>
      </c>
      <c r="N16" s="5">
        <v>12</v>
      </c>
      <c r="O16" s="5">
        <v>13</v>
      </c>
      <c r="P16" s="5">
        <v>14</v>
      </c>
      <c r="Q16" s="5">
        <v>15</v>
      </c>
      <c r="R16" s="5">
        <v>16</v>
      </c>
      <c r="S16" s="5">
        <v>17</v>
      </c>
      <c r="T16" s="5">
        <v>18</v>
      </c>
      <c r="U16" s="5">
        <v>19</v>
      </c>
      <c r="V16" s="5">
        <v>20</v>
      </c>
      <c r="W16" s="5">
        <v>21</v>
      </c>
      <c r="X16" s="5">
        <v>22</v>
      </c>
      <c r="Y16" s="5">
        <v>23</v>
      </c>
      <c r="Z16" s="5">
        <v>24</v>
      </c>
      <c r="AA16" s="5">
        <v>25</v>
      </c>
      <c r="AB16" s="5">
        <v>26</v>
      </c>
      <c r="AC16" s="5">
        <v>27</v>
      </c>
      <c r="AD16" s="5">
        <v>28</v>
      </c>
      <c r="AE16" s="5">
        <v>29</v>
      </c>
      <c r="AF16" s="5">
        <v>30</v>
      </c>
      <c r="AG16" s="5">
        <v>31</v>
      </c>
      <c r="AI16" s="5" t="s">
        <v>1</v>
      </c>
    </row>
    <row r="17" spans="1:36" ht="18.75" customHeight="1">
      <c r="B17" s="17" t="s">
        <v>27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I17" s="44">
        <f>SUM(C17:AG17)</f>
        <v>0</v>
      </c>
    </row>
    <row r="18" spans="1:36" ht="18.75" customHeight="1">
      <c r="B18" s="17" t="s">
        <v>24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4">
        <f>SUM(C18:AG18)</f>
        <v>0</v>
      </c>
      <c r="AJ18" s="29"/>
    </row>
    <row r="19" spans="1:36" ht="9" customHeight="1"/>
    <row r="20" spans="1:36" ht="18" customHeight="1">
      <c r="A20" s="10" t="s">
        <v>22</v>
      </c>
    </row>
    <row r="21" spans="1:36" ht="18.75" customHeight="1">
      <c r="B21" s="5" t="s">
        <v>0</v>
      </c>
      <c r="C21" s="5">
        <v>1</v>
      </c>
      <c r="D21" s="5">
        <v>2</v>
      </c>
      <c r="E21" s="5">
        <v>3</v>
      </c>
      <c r="F21" s="5">
        <v>4</v>
      </c>
      <c r="G21" s="5">
        <v>5</v>
      </c>
      <c r="H21" s="5">
        <v>6</v>
      </c>
      <c r="I21" s="5">
        <v>7</v>
      </c>
      <c r="J21" s="5">
        <v>8</v>
      </c>
      <c r="K21" s="5">
        <v>9</v>
      </c>
      <c r="L21" s="5">
        <v>10</v>
      </c>
      <c r="M21" s="5">
        <v>11</v>
      </c>
      <c r="N21" s="5">
        <v>12</v>
      </c>
      <c r="O21" s="5">
        <v>13</v>
      </c>
      <c r="P21" s="5">
        <v>14</v>
      </c>
      <c r="Q21" s="5">
        <v>15</v>
      </c>
      <c r="R21" s="5">
        <v>16</v>
      </c>
      <c r="S21" s="5">
        <v>17</v>
      </c>
      <c r="T21" s="5">
        <v>18</v>
      </c>
      <c r="U21" s="5">
        <v>19</v>
      </c>
      <c r="V21" s="5">
        <v>20</v>
      </c>
      <c r="W21" s="5">
        <v>21</v>
      </c>
      <c r="X21" s="5">
        <v>22</v>
      </c>
      <c r="Y21" s="5">
        <v>23</v>
      </c>
      <c r="Z21" s="5">
        <v>24</v>
      </c>
      <c r="AA21" s="5">
        <v>25</v>
      </c>
      <c r="AB21" s="5">
        <v>26</v>
      </c>
      <c r="AC21" s="5">
        <v>27</v>
      </c>
      <c r="AD21" s="5">
        <v>28</v>
      </c>
      <c r="AE21" s="5">
        <v>29</v>
      </c>
      <c r="AF21" s="5">
        <v>30</v>
      </c>
      <c r="AG21" s="5">
        <v>31</v>
      </c>
      <c r="AI21" s="5" t="s">
        <v>1</v>
      </c>
    </row>
    <row r="22" spans="1:36" ht="18.75" customHeight="1">
      <c r="B22" s="17" t="s">
        <v>27</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44">
        <f>SUM(C22:AG22)</f>
        <v>0</v>
      </c>
    </row>
    <row r="23" spans="1:36" ht="18.75" customHeight="1">
      <c r="B23" s="17" t="s">
        <v>24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I23" s="44">
        <f>SUM(C23:AG23)</f>
        <v>0</v>
      </c>
      <c r="AJ23" s="29"/>
    </row>
    <row r="24" spans="1:36" ht="20.100000000000001" customHeight="1">
      <c r="A24" s="2" t="s">
        <v>28</v>
      </c>
    </row>
    <row r="25" spans="1:36" ht="20.100000000000001" customHeight="1">
      <c r="A25" s="2" t="s">
        <v>25</v>
      </c>
    </row>
    <row r="26" spans="1:36" ht="20.100000000000001" customHeight="1">
      <c r="A26" s="2" t="s">
        <v>50</v>
      </c>
    </row>
    <row r="27" spans="1:36" ht="11.25" customHeight="1"/>
    <row r="28" spans="1:36" ht="22.5" customHeight="1">
      <c r="A28" s="7" t="s">
        <v>2</v>
      </c>
    </row>
    <row r="29" spans="1:36" ht="18.75" customHeight="1">
      <c r="B29" s="5" t="s">
        <v>0</v>
      </c>
      <c r="C29" s="5">
        <v>1</v>
      </c>
      <c r="D29" s="5">
        <v>2</v>
      </c>
      <c r="E29" s="5">
        <v>3</v>
      </c>
      <c r="F29" s="5">
        <v>4</v>
      </c>
      <c r="G29" s="5">
        <v>5</v>
      </c>
      <c r="H29" s="5">
        <v>6</v>
      </c>
      <c r="I29" s="5">
        <v>7</v>
      </c>
      <c r="J29" s="5">
        <v>8</v>
      </c>
      <c r="K29" s="5">
        <v>9</v>
      </c>
      <c r="L29" s="5">
        <v>10</v>
      </c>
      <c r="M29" s="5">
        <v>11</v>
      </c>
      <c r="N29" s="5">
        <v>12</v>
      </c>
      <c r="O29" s="5">
        <v>13</v>
      </c>
      <c r="P29" s="5">
        <v>14</v>
      </c>
      <c r="Q29" s="5">
        <v>15</v>
      </c>
      <c r="R29" s="5">
        <v>16</v>
      </c>
      <c r="S29" s="5">
        <v>17</v>
      </c>
      <c r="T29" s="5">
        <v>18</v>
      </c>
      <c r="U29" s="5">
        <v>19</v>
      </c>
      <c r="V29" s="5">
        <v>20</v>
      </c>
      <c r="W29" s="5">
        <v>21</v>
      </c>
      <c r="X29" s="5">
        <v>22</v>
      </c>
      <c r="Y29" s="5">
        <v>23</v>
      </c>
      <c r="Z29" s="5">
        <v>24</v>
      </c>
      <c r="AA29" s="5">
        <v>25</v>
      </c>
      <c r="AB29" s="5">
        <v>26</v>
      </c>
      <c r="AC29" s="5">
        <v>27</v>
      </c>
      <c r="AD29" s="5">
        <v>28</v>
      </c>
      <c r="AE29" s="5">
        <v>29</v>
      </c>
      <c r="AF29" s="5">
        <v>30</v>
      </c>
      <c r="AG29" s="5">
        <v>31</v>
      </c>
      <c r="AI29" s="5" t="s">
        <v>1</v>
      </c>
    </row>
    <row r="30" spans="1:36" ht="18.75" customHeight="1">
      <c r="B30" s="3" t="s">
        <v>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44">
        <f>SUM(C30:AG30)</f>
        <v>0</v>
      </c>
    </row>
    <row r="31" spans="1:36" ht="18.75" customHeight="1">
      <c r="B31" s="3" t="s">
        <v>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I31" s="44">
        <f>SUM(C31:AG31)</f>
        <v>0</v>
      </c>
    </row>
    <row r="32" spans="1:36" ht="18.75" customHeight="1" thickBot="1">
      <c r="B32" s="17" t="s">
        <v>44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44">
        <f>SUM(C32:AG32)</f>
        <v>0</v>
      </c>
    </row>
    <row r="33" spans="1:36" ht="18.75" customHeight="1" thickTop="1">
      <c r="B33" s="3" t="s">
        <v>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44">
        <f>SUM(C33:AG33)</f>
        <v>0</v>
      </c>
      <c r="AJ33" s="38" t="s">
        <v>19</v>
      </c>
    </row>
    <row r="34" spans="1:36" ht="18.75" customHeight="1" thickBot="1">
      <c r="A34" s="2"/>
      <c r="B34" s="44" t="s">
        <v>12</v>
      </c>
      <c r="C34" s="44">
        <f>SUM(C30:C33)</f>
        <v>0</v>
      </c>
      <c r="D34" s="44">
        <f t="shared" ref="D34:AG34" si="0">SUM(D30:D33)</f>
        <v>0</v>
      </c>
      <c r="E34" s="44">
        <f t="shared" si="0"/>
        <v>0</v>
      </c>
      <c r="F34" s="44">
        <f t="shared" si="0"/>
        <v>0</v>
      </c>
      <c r="G34" s="44">
        <f t="shared" si="0"/>
        <v>0</v>
      </c>
      <c r="H34" s="44">
        <f t="shared" si="0"/>
        <v>0</v>
      </c>
      <c r="I34" s="44">
        <f t="shared" si="0"/>
        <v>0</v>
      </c>
      <c r="J34" s="44">
        <f t="shared" si="0"/>
        <v>0</v>
      </c>
      <c r="K34" s="44">
        <f t="shared" si="0"/>
        <v>0</v>
      </c>
      <c r="L34" s="44">
        <f t="shared" si="0"/>
        <v>0</v>
      </c>
      <c r="M34" s="44">
        <f t="shared" si="0"/>
        <v>0</v>
      </c>
      <c r="N34" s="44">
        <f t="shared" si="0"/>
        <v>0</v>
      </c>
      <c r="O34" s="44">
        <f t="shared" si="0"/>
        <v>0</v>
      </c>
      <c r="P34" s="44">
        <f t="shared" si="0"/>
        <v>0</v>
      </c>
      <c r="Q34" s="44">
        <f t="shared" si="0"/>
        <v>0</v>
      </c>
      <c r="R34" s="44">
        <f t="shared" si="0"/>
        <v>0</v>
      </c>
      <c r="S34" s="44">
        <f t="shared" si="0"/>
        <v>0</v>
      </c>
      <c r="T34" s="44">
        <f t="shared" si="0"/>
        <v>0</v>
      </c>
      <c r="U34" s="44">
        <f t="shared" si="0"/>
        <v>0</v>
      </c>
      <c r="V34" s="44">
        <f t="shared" si="0"/>
        <v>0</v>
      </c>
      <c r="W34" s="44">
        <f t="shared" si="0"/>
        <v>0</v>
      </c>
      <c r="X34" s="44">
        <f t="shared" si="0"/>
        <v>0</v>
      </c>
      <c r="Y34" s="44">
        <f t="shared" si="0"/>
        <v>0</v>
      </c>
      <c r="Z34" s="44">
        <f t="shared" si="0"/>
        <v>0</v>
      </c>
      <c r="AA34" s="44">
        <f t="shared" si="0"/>
        <v>0</v>
      </c>
      <c r="AB34" s="44">
        <f t="shared" si="0"/>
        <v>0</v>
      </c>
      <c r="AC34" s="44">
        <f t="shared" si="0"/>
        <v>0</v>
      </c>
      <c r="AD34" s="44">
        <f t="shared" si="0"/>
        <v>0</v>
      </c>
      <c r="AE34" s="44">
        <f t="shared" si="0"/>
        <v>0</v>
      </c>
      <c r="AF34" s="44">
        <f t="shared" si="0"/>
        <v>0</v>
      </c>
      <c r="AG34" s="44">
        <f t="shared" si="0"/>
        <v>0</v>
      </c>
      <c r="AI34" s="44">
        <f>SUM(C34:AG34)</f>
        <v>0</v>
      </c>
      <c r="AJ34" s="39">
        <f>AI30+AI31+AI32+AI33</f>
        <v>0</v>
      </c>
    </row>
    <row r="35" spans="1:36" ht="8.25" customHeight="1" thickTop="1">
      <c r="A35" s="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6" ht="18.75" customHeight="1">
      <c r="A36" s="2"/>
      <c r="B36" s="17" t="s">
        <v>13</v>
      </c>
      <c r="C36" s="25" t="str">
        <f t="shared" ref="C36:AG36" si="1">IF(C34&lt;=C45,"適","要確認")</f>
        <v>適</v>
      </c>
      <c r="D36" s="25" t="str">
        <f t="shared" si="1"/>
        <v>適</v>
      </c>
      <c r="E36" s="25" t="str">
        <f t="shared" si="1"/>
        <v>適</v>
      </c>
      <c r="F36" s="25" t="str">
        <f t="shared" si="1"/>
        <v>適</v>
      </c>
      <c r="G36" s="25" t="str">
        <f t="shared" si="1"/>
        <v>適</v>
      </c>
      <c r="H36" s="25" t="str">
        <f t="shared" si="1"/>
        <v>適</v>
      </c>
      <c r="I36" s="25" t="str">
        <f t="shared" si="1"/>
        <v>適</v>
      </c>
      <c r="J36" s="25" t="str">
        <f t="shared" si="1"/>
        <v>適</v>
      </c>
      <c r="K36" s="25" t="str">
        <f t="shared" si="1"/>
        <v>適</v>
      </c>
      <c r="L36" s="25" t="str">
        <f t="shared" si="1"/>
        <v>適</v>
      </c>
      <c r="M36" s="25" t="str">
        <f t="shared" si="1"/>
        <v>適</v>
      </c>
      <c r="N36" s="25" t="str">
        <f t="shared" si="1"/>
        <v>適</v>
      </c>
      <c r="O36" s="25" t="str">
        <f t="shared" si="1"/>
        <v>適</v>
      </c>
      <c r="P36" s="25" t="str">
        <f t="shared" si="1"/>
        <v>適</v>
      </c>
      <c r="Q36" s="25" t="str">
        <f t="shared" si="1"/>
        <v>適</v>
      </c>
      <c r="R36" s="25" t="str">
        <f t="shared" si="1"/>
        <v>適</v>
      </c>
      <c r="S36" s="25" t="str">
        <f t="shared" si="1"/>
        <v>適</v>
      </c>
      <c r="T36" s="25" t="str">
        <f t="shared" si="1"/>
        <v>適</v>
      </c>
      <c r="U36" s="25" t="str">
        <f t="shared" si="1"/>
        <v>適</v>
      </c>
      <c r="V36" s="25" t="str">
        <f t="shared" si="1"/>
        <v>適</v>
      </c>
      <c r="W36" s="25" t="str">
        <f t="shared" si="1"/>
        <v>適</v>
      </c>
      <c r="X36" s="25" t="str">
        <f t="shared" si="1"/>
        <v>適</v>
      </c>
      <c r="Y36" s="25" t="str">
        <f t="shared" si="1"/>
        <v>適</v>
      </c>
      <c r="Z36" s="25" t="str">
        <f t="shared" si="1"/>
        <v>適</v>
      </c>
      <c r="AA36" s="25" t="str">
        <f t="shared" si="1"/>
        <v>適</v>
      </c>
      <c r="AB36" s="25" t="str">
        <f t="shared" si="1"/>
        <v>適</v>
      </c>
      <c r="AC36" s="25" t="str">
        <f t="shared" si="1"/>
        <v>適</v>
      </c>
      <c r="AD36" s="25" t="str">
        <f t="shared" si="1"/>
        <v>適</v>
      </c>
      <c r="AE36" s="25" t="str">
        <f t="shared" si="1"/>
        <v>適</v>
      </c>
      <c r="AF36" s="25" t="str">
        <f t="shared" si="1"/>
        <v>適</v>
      </c>
      <c r="AG36" s="25" t="str">
        <f t="shared" si="1"/>
        <v>適</v>
      </c>
    </row>
    <row r="37" spans="1:36" ht="20.100000000000001" customHeight="1">
      <c r="A37" s="2"/>
      <c r="B37" s="26" t="s">
        <v>21</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6" ht="20.100000000000001" customHeight="1">
      <c r="A38" s="2"/>
      <c r="B38" s="28"/>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6" ht="20.100000000000001" customHeight="1">
      <c r="A39" s="2"/>
      <c r="B39" s="28"/>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6" ht="20.100000000000001" customHeight="1">
      <c r="A40" s="2"/>
      <c r="B40" s="28"/>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6" ht="20.100000000000001" customHeight="1">
      <c r="A41" s="2"/>
      <c r="B41" s="28"/>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6" ht="20.100000000000001" customHeight="1">
      <c r="A42" s="2"/>
      <c r="B42" s="2" t="s">
        <v>14</v>
      </c>
      <c r="C42" s="2">
        <f t="shared" ref="C42:AG42" si="2">C7+C12</f>
        <v>0</v>
      </c>
      <c r="D42" s="2">
        <f t="shared" si="2"/>
        <v>0</v>
      </c>
      <c r="E42" s="2">
        <f t="shared" si="2"/>
        <v>0</v>
      </c>
      <c r="F42" s="2">
        <f t="shared" si="2"/>
        <v>0</v>
      </c>
      <c r="G42" s="2">
        <f t="shared" si="2"/>
        <v>0</v>
      </c>
      <c r="H42" s="2">
        <f t="shared" si="2"/>
        <v>0</v>
      </c>
      <c r="I42" s="2">
        <f t="shared" si="2"/>
        <v>0</v>
      </c>
      <c r="J42" s="2">
        <f t="shared" si="2"/>
        <v>0</v>
      </c>
      <c r="K42" s="2">
        <f t="shared" si="2"/>
        <v>0</v>
      </c>
      <c r="L42" s="2">
        <f t="shared" si="2"/>
        <v>0</v>
      </c>
      <c r="M42" s="2">
        <f t="shared" si="2"/>
        <v>0</v>
      </c>
      <c r="N42" s="2">
        <f t="shared" si="2"/>
        <v>0</v>
      </c>
      <c r="O42" s="2">
        <f t="shared" si="2"/>
        <v>0</v>
      </c>
      <c r="P42" s="2">
        <f t="shared" si="2"/>
        <v>0</v>
      </c>
      <c r="Q42" s="2">
        <f t="shared" si="2"/>
        <v>0</v>
      </c>
      <c r="R42" s="2">
        <f t="shared" si="2"/>
        <v>0</v>
      </c>
      <c r="S42" s="2">
        <f t="shared" si="2"/>
        <v>0</v>
      </c>
      <c r="T42" s="2">
        <f t="shared" si="2"/>
        <v>0</v>
      </c>
      <c r="U42" s="2">
        <f t="shared" si="2"/>
        <v>0</v>
      </c>
      <c r="V42" s="2">
        <f t="shared" si="2"/>
        <v>0</v>
      </c>
      <c r="W42" s="2">
        <f t="shared" si="2"/>
        <v>0</v>
      </c>
      <c r="X42" s="2">
        <f t="shared" si="2"/>
        <v>0</v>
      </c>
      <c r="Y42" s="2">
        <f t="shared" si="2"/>
        <v>0</v>
      </c>
      <c r="Z42" s="2">
        <f t="shared" si="2"/>
        <v>0</v>
      </c>
      <c r="AA42" s="2">
        <f t="shared" si="2"/>
        <v>0</v>
      </c>
      <c r="AB42" s="2">
        <f t="shared" si="2"/>
        <v>0</v>
      </c>
      <c r="AC42" s="2">
        <f t="shared" si="2"/>
        <v>0</v>
      </c>
      <c r="AD42" s="2">
        <f t="shared" si="2"/>
        <v>0</v>
      </c>
      <c r="AE42" s="2">
        <f t="shared" si="2"/>
        <v>0</v>
      </c>
      <c r="AF42" s="2">
        <f t="shared" si="2"/>
        <v>0</v>
      </c>
      <c r="AG42" s="2">
        <f t="shared" si="2"/>
        <v>0</v>
      </c>
      <c r="AH42" s="2" t="e">
        <f>AH7+#REF!+AH12+#REF!</f>
        <v>#REF!</v>
      </c>
    </row>
    <row r="43" spans="1:36">
      <c r="A43" s="2"/>
      <c r="B43" s="2" t="s">
        <v>15</v>
      </c>
      <c r="C43" s="2">
        <f t="shared" ref="C43:AG43" si="3">C17+C22</f>
        <v>0</v>
      </c>
      <c r="D43" s="2">
        <f t="shared" si="3"/>
        <v>0</v>
      </c>
      <c r="E43" s="2">
        <f t="shared" si="3"/>
        <v>0</v>
      </c>
      <c r="F43" s="2">
        <f t="shared" si="3"/>
        <v>0</v>
      </c>
      <c r="G43" s="2">
        <f t="shared" si="3"/>
        <v>0</v>
      </c>
      <c r="H43" s="2">
        <f t="shared" si="3"/>
        <v>0</v>
      </c>
      <c r="I43" s="2">
        <f t="shared" si="3"/>
        <v>0</v>
      </c>
      <c r="J43" s="2">
        <f t="shared" si="3"/>
        <v>0</v>
      </c>
      <c r="K43" s="2">
        <f t="shared" si="3"/>
        <v>0</v>
      </c>
      <c r="L43" s="2">
        <f t="shared" si="3"/>
        <v>0</v>
      </c>
      <c r="M43" s="2">
        <f t="shared" si="3"/>
        <v>0</v>
      </c>
      <c r="N43" s="2">
        <f t="shared" si="3"/>
        <v>0</v>
      </c>
      <c r="O43" s="2">
        <f t="shared" si="3"/>
        <v>0</v>
      </c>
      <c r="P43" s="2">
        <f t="shared" si="3"/>
        <v>0</v>
      </c>
      <c r="Q43" s="2">
        <f t="shared" si="3"/>
        <v>0</v>
      </c>
      <c r="R43" s="2">
        <f t="shared" si="3"/>
        <v>0</v>
      </c>
      <c r="S43" s="2">
        <f t="shared" si="3"/>
        <v>0</v>
      </c>
      <c r="T43" s="2">
        <f t="shared" si="3"/>
        <v>0</v>
      </c>
      <c r="U43" s="2">
        <f t="shared" si="3"/>
        <v>0</v>
      </c>
      <c r="V43" s="2">
        <f t="shared" si="3"/>
        <v>0</v>
      </c>
      <c r="W43" s="2">
        <f t="shared" si="3"/>
        <v>0</v>
      </c>
      <c r="X43" s="2">
        <f t="shared" si="3"/>
        <v>0</v>
      </c>
      <c r="Y43" s="2">
        <f t="shared" si="3"/>
        <v>0</v>
      </c>
      <c r="Z43" s="2">
        <f t="shared" si="3"/>
        <v>0</v>
      </c>
      <c r="AA43" s="2">
        <f t="shared" si="3"/>
        <v>0</v>
      </c>
      <c r="AB43" s="2">
        <f t="shared" si="3"/>
        <v>0</v>
      </c>
      <c r="AC43" s="2">
        <f t="shared" si="3"/>
        <v>0</v>
      </c>
      <c r="AD43" s="2">
        <f t="shared" si="3"/>
        <v>0</v>
      </c>
      <c r="AE43" s="2">
        <f t="shared" si="3"/>
        <v>0</v>
      </c>
      <c r="AF43" s="2">
        <f t="shared" si="3"/>
        <v>0</v>
      </c>
      <c r="AG43" s="2">
        <f t="shared" si="3"/>
        <v>0</v>
      </c>
      <c r="AH43" s="2" t="e">
        <f>AH22+#REF!</f>
        <v>#REF!</v>
      </c>
    </row>
    <row r="44" spans="1:36">
      <c r="A44" s="2"/>
    </row>
    <row r="45" spans="1:36">
      <c r="A45" s="2"/>
      <c r="B45" s="28" t="s">
        <v>20</v>
      </c>
      <c r="C45" s="2">
        <f>C42*2+C43*1</f>
        <v>0</v>
      </c>
      <c r="D45" s="2">
        <f t="shared" ref="D45:AH45" si="4">D42*2+D43*1</f>
        <v>0</v>
      </c>
      <c r="E45" s="2">
        <f t="shared" si="4"/>
        <v>0</v>
      </c>
      <c r="F45" s="2">
        <f t="shared" si="4"/>
        <v>0</v>
      </c>
      <c r="G45" s="2">
        <f t="shared" si="4"/>
        <v>0</v>
      </c>
      <c r="H45" s="2">
        <f t="shared" si="4"/>
        <v>0</v>
      </c>
      <c r="I45" s="2">
        <f t="shared" si="4"/>
        <v>0</v>
      </c>
      <c r="J45" s="2">
        <f t="shared" si="4"/>
        <v>0</v>
      </c>
      <c r="K45" s="2">
        <f t="shared" si="4"/>
        <v>0</v>
      </c>
      <c r="L45" s="2">
        <f t="shared" si="4"/>
        <v>0</v>
      </c>
      <c r="M45" s="2">
        <f t="shared" si="4"/>
        <v>0</v>
      </c>
      <c r="N45" s="2">
        <f t="shared" si="4"/>
        <v>0</v>
      </c>
      <c r="O45" s="2">
        <f t="shared" si="4"/>
        <v>0</v>
      </c>
      <c r="P45" s="2">
        <f t="shared" si="4"/>
        <v>0</v>
      </c>
      <c r="Q45" s="2">
        <f t="shared" si="4"/>
        <v>0</v>
      </c>
      <c r="R45" s="2">
        <f t="shared" si="4"/>
        <v>0</v>
      </c>
      <c r="S45" s="2">
        <f t="shared" si="4"/>
        <v>0</v>
      </c>
      <c r="T45" s="2">
        <f t="shared" si="4"/>
        <v>0</v>
      </c>
      <c r="U45" s="2">
        <f t="shared" si="4"/>
        <v>0</v>
      </c>
      <c r="V45" s="2">
        <f t="shared" si="4"/>
        <v>0</v>
      </c>
      <c r="W45" s="2">
        <f t="shared" si="4"/>
        <v>0</v>
      </c>
      <c r="X45" s="2">
        <f t="shared" si="4"/>
        <v>0</v>
      </c>
      <c r="Y45" s="2">
        <f t="shared" si="4"/>
        <v>0</v>
      </c>
      <c r="Z45" s="2">
        <f t="shared" si="4"/>
        <v>0</v>
      </c>
      <c r="AA45" s="2">
        <f t="shared" si="4"/>
        <v>0</v>
      </c>
      <c r="AB45" s="2">
        <f t="shared" si="4"/>
        <v>0</v>
      </c>
      <c r="AC45" s="2">
        <f t="shared" si="4"/>
        <v>0</v>
      </c>
      <c r="AD45" s="2">
        <f t="shared" si="4"/>
        <v>0</v>
      </c>
      <c r="AE45" s="2">
        <f t="shared" si="4"/>
        <v>0</v>
      </c>
      <c r="AF45" s="2">
        <f t="shared" si="4"/>
        <v>0</v>
      </c>
      <c r="AG45" s="2">
        <f>AG42*2+AG43*1</f>
        <v>0</v>
      </c>
      <c r="AH45" s="2" t="e">
        <f t="shared" si="4"/>
        <v>#REF!</v>
      </c>
    </row>
  </sheetData>
  <mergeCells count="3">
    <mergeCell ref="AA1:AE1"/>
    <mergeCell ref="AA3:AC3"/>
    <mergeCell ref="AD3:AI3"/>
  </mergeCells>
  <phoneticPr fontId="1"/>
  <pageMargins left="0.70866141732283472" right="0.70866141732283472" top="0.55118110236220474" bottom="0.55118110236220474"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集計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miwako ide</dc:creator>
  <cp:lastModifiedBy>田本 遼</cp:lastModifiedBy>
  <cp:lastPrinted>2023-11-30T02:26:48Z</cp:lastPrinted>
  <dcterms:created xsi:type="dcterms:W3CDTF">2020-07-19T13:19:32Z</dcterms:created>
  <dcterms:modified xsi:type="dcterms:W3CDTF">2023-11-30T02:27:11Z</dcterms:modified>
</cp:coreProperties>
</file>