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61" yWindow="32763" windowWidth="7684" windowHeight="8732" tabRatio="640" activeTab="0"/>
  </bookViews>
  <sheets>
    <sheet name="16-7" sheetId="1" r:id="rId1"/>
  </sheets>
  <definedNames>
    <definedName name="_xlnm.Print_Area" localSheetId="0">'16-7'!$A$1:$E$44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<sst xmlns="http://schemas.openxmlformats.org/spreadsheetml/2006/main" count="52" uniqueCount="49">
  <si>
    <t>生活保護</t>
  </si>
  <si>
    <t>自衛官等</t>
  </si>
  <si>
    <t>母子保健</t>
  </si>
  <si>
    <t>小児慢性</t>
  </si>
  <si>
    <t>老人被爆</t>
  </si>
  <si>
    <t>共済組合</t>
  </si>
  <si>
    <t>健保組合</t>
  </si>
  <si>
    <t>中国残留邦人等</t>
  </si>
  <si>
    <t>戦傷病者</t>
  </si>
  <si>
    <t>更生医療</t>
  </si>
  <si>
    <t>育成医療</t>
  </si>
  <si>
    <t>精神通院医療</t>
  </si>
  <si>
    <t>療養介護医療</t>
  </si>
  <si>
    <t>麻薬取締</t>
  </si>
  <si>
    <t>結核医療</t>
  </si>
  <si>
    <t>結核入院医療</t>
  </si>
  <si>
    <t>新感染症</t>
  </si>
  <si>
    <t>医療観察</t>
  </si>
  <si>
    <t>肝炎等治療</t>
  </si>
  <si>
    <t>特定疾患等</t>
  </si>
  <si>
    <t>措置等医療</t>
  </si>
  <si>
    <t>難病医療</t>
  </si>
  <si>
    <t>特定Ｂ型肝炎</t>
  </si>
  <si>
    <t>石綿救済</t>
  </si>
  <si>
    <t>自治体医療</t>
  </si>
  <si>
    <t>一類感染症</t>
  </si>
  <si>
    <t>管掌別</t>
  </si>
  <si>
    <t>金額</t>
  </si>
  <si>
    <t>(1)</t>
  </si>
  <si>
    <t>(2)</t>
  </si>
  <si>
    <t>(3)</t>
  </si>
  <si>
    <t>医療保険合計</t>
  </si>
  <si>
    <t>公費負担合計</t>
  </si>
  <si>
    <t>老人保健</t>
  </si>
  <si>
    <t>健康保険</t>
  </si>
  <si>
    <t>船員保険</t>
  </si>
  <si>
    <t>国民健康保険</t>
  </si>
  <si>
    <t>件数</t>
  </si>
  <si>
    <t>-</t>
  </si>
  <si>
    <t>資料 県社会保険診療報酬支払基金「基金年報」、厚生労働省「国民健康保険事業年報」</t>
  </si>
  <si>
    <t>令和</t>
  </si>
  <si>
    <t>元　年度</t>
  </si>
  <si>
    <t>（児童福祉）療育給付</t>
  </si>
  <si>
    <t>（児童福祉）障害児入所医療等</t>
  </si>
  <si>
    <t>（原爆医療）認定医療</t>
  </si>
  <si>
    <t>（原爆医療）一般医療</t>
  </si>
  <si>
    <t>（精神保健）措置患者</t>
  </si>
  <si>
    <t>単位：件、千円</t>
  </si>
  <si>
    <r>
      <rPr>
        <sz val="16"/>
        <rFont val="ＭＳ 明朝"/>
        <family val="1"/>
      </rPr>
      <t>１６－７　医療費支出別件数、給付状況</t>
    </r>
    <r>
      <rPr>
        <sz val="11"/>
        <rFont val="ＭＳ 明朝"/>
        <family val="1"/>
      </rPr>
      <t>（令和3年度）</t>
    </r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</si>
</sst>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  <numFmt numFmtId="228" formatCode="[$]ggge&quot;年&quot;m&quot;月&quot;d&quot;日&quot;;@"/>
    <numFmt numFmtId="229" formatCode="[$-411]gge&quot;年&quot;m&quot;月&quot;d&quot;日&quot;;@"/>
    <numFmt numFmtId="230" formatCode="[$]gge&quot;年&quot;m&quot;月&quot;d&quot;日&quot;;@"/>
    <numFmt numFmtId="231" formatCode="_ * #,##0;_ * &quot;△&quot;#,##0;_ * &quot;-&quot;_ ;_ @_ "/>
    <numFmt numFmtId="232" formatCode="[$]ggge&quot;年&quot;m&quot;月&quot;d&quot;日&quot;;@"/>
    <numFmt numFmtId="233" formatCode="[$]gge&quot;年&quot;m&quot;月&quot;d&quot;日&quot;;@"/>
  </numFmts>
  <fonts count="47">
    <font>
      <sz val="12"/>
      <name val="ＭＳ 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38" fontId="0" fillId="0" borderId="0" xfId="49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0" xfId="62" applyFont="1" applyFill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 quotePrefix="1">
      <alignment/>
    </xf>
    <xf numFmtId="0" fontId="0" fillId="0" borderId="10" xfId="0" applyFont="1" applyFill="1" applyBorder="1" applyAlignment="1" quotePrefix="1">
      <alignment/>
    </xf>
    <xf numFmtId="0" fontId="0" fillId="0" borderId="0" xfId="0" applyFont="1" applyFill="1" applyAlignment="1">
      <alignment vertical="top"/>
    </xf>
    <xf numFmtId="0" fontId="1" fillId="0" borderId="11" xfId="0" applyFont="1" applyFill="1" applyBorder="1" applyAlignment="1">
      <alignment/>
    </xf>
    <xf numFmtId="38" fontId="1" fillId="0" borderId="12" xfId="49" applyFont="1" applyFill="1" applyBorder="1" applyAlignment="1">
      <alignment horizontal="right"/>
    </xf>
    <xf numFmtId="0" fontId="1" fillId="0" borderId="11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left"/>
    </xf>
    <xf numFmtId="38" fontId="1" fillId="0" borderId="13" xfId="49" applyFont="1" applyFill="1" applyBorder="1" applyAlignment="1">
      <alignment horizontal="right"/>
    </xf>
    <xf numFmtId="38" fontId="1" fillId="0" borderId="12" xfId="49" applyFont="1" applyFill="1" applyBorder="1" applyAlignment="1">
      <alignment horizontal="right" vertical="center"/>
    </xf>
    <xf numFmtId="38" fontId="1" fillId="0" borderId="0" xfId="49" applyFont="1" applyFill="1" applyBorder="1" applyAlignment="1">
      <alignment horizontal="right" vertical="center"/>
    </xf>
    <xf numFmtId="231" fontId="1" fillId="0" borderId="12" xfId="51" applyNumberFormat="1" applyFont="1" applyFill="1" applyBorder="1" applyAlignment="1">
      <alignment horizontal="right" vertical="center"/>
    </xf>
    <xf numFmtId="231" fontId="1" fillId="0" borderId="13" xfId="51" applyNumberFormat="1" applyFont="1" applyFill="1" applyBorder="1" applyAlignment="1">
      <alignment horizontal="right" vertical="center"/>
    </xf>
    <xf numFmtId="38" fontId="1" fillId="0" borderId="11" xfId="49" applyFont="1" applyFill="1" applyBorder="1" applyAlignment="1">
      <alignment horizontal="left" indent="1"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8" fontId="1" fillId="0" borderId="0" xfId="49" applyFont="1" applyFill="1" applyBorder="1" applyAlignment="1">
      <alignment/>
    </xf>
    <xf numFmtId="38" fontId="1" fillId="0" borderId="0" xfId="49" applyFont="1" applyFill="1" applyBorder="1" applyAlignment="1">
      <alignment horizontal="right"/>
    </xf>
    <xf numFmtId="38" fontId="1" fillId="0" borderId="15" xfId="49" applyFont="1" applyFill="1" applyBorder="1" applyAlignment="1">
      <alignment horizontal="distributed" vertical="center" indent="1"/>
    </xf>
    <xf numFmtId="38" fontId="1" fillId="0" borderId="16" xfId="49" applyFont="1" applyFill="1" applyBorder="1" applyAlignment="1">
      <alignment horizontal="distributed" vertical="center" indent="1"/>
    </xf>
    <xf numFmtId="0" fontId="0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38" fontId="10" fillId="0" borderId="12" xfId="49" applyFont="1" applyFill="1" applyBorder="1" applyAlignment="1">
      <alignment horizontal="right"/>
    </xf>
    <xf numFmtId="38" fontId="1" fillId="0" borderId="17" xfId="49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center" indent="3"/>
    </xf>
    <xf numFmtId="0" fontId="10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left"/>
    </xf>
    <xf numFmtId="38" fontId="10" fillId="0" borderId="0" xfId="49" applyFont="1" applyFill="1" applyBorder="1" applyAlignment="1">
      <alignment horizontal="right"/>
    </xf>
    <xf numFmtId="38" fontId="1" fillId="0" borderId="13" xfId="49" applyFont="1" applyFill="1" applyBorder="1" applyAlignment="1">
      <alignment horizontal="right" vertical="center"/>
    </xf>
    <xf numFmtId="38" fontId="1" fillId="0" borderId="18" xfId="49" applyFont="1" applyFill="1" applyBorder="1" applyAlignment="1">
      <alignment horizontal="right"/>
    </xf>
    <xf numFmtId="38" fontId="0" fillId="0" borderId="0" xfId="49" applyFont="1" applyFill="1" applyBorder="1" applyAlignment="1">
      <alignment/>
    </xf>
    <xf numFmtId="38" fontId="9" fillId="0" borderId="0" xfId="49" applyFont="1" applyFill="1" applyBorder="1" applyAlignment="1">
      <alignment horizontal="right"/>
    </xf>
    <xf numFmtId="0" fontId="1" fillId="0" borderId="16" xfId="0" applyFont="1" applyFill="1" applyBorder="1" applyAlignment="1">
      <alignment horizontal="distributed" vertical="center" indent="3"/>
    </xf>
    <xf numFmtId="0" fontId="1" fillId="0" borderId="19" xfId="0" applyFont="1" applyFill="1" applyBorder="1" applyAlignment="1">
      <alignment horizontal="distributed" vertical="center" indent="3"/>
    </xf>
    <xf numFmtId="0" fontId="6" fillId="0" borderId="0" xfId="62" applyFont="1" applyFill="1" applyBorder="1" applyAlignment="1">
      <alignment horizontal="center" vertical="top"/>
      <protection/>
    </xf>
    <xf numFmtId="0" fontId="1" fillId="0" borderId="20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年報統計表moto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3社会保障・学校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showGridLines="0" tabSelected="1" zoomScalePageLayoutView="0" workbookViewId="0" topLeftCell="A1">
      <selection activeCell="A1" sqref="A1:E1"/>
    </sheetView>
  </sheetViews>
  <sheetFormatPr defaultColWidth="9" defaultRowHeight="15"/>
  <cols>
    <col min="1" max="2" width="3.59765625" style="1" customWidth="1"/>
    <col min="3" max="3" width="34.296875" style="1" customWidth="1"/>
    <col min="4" max="4" width="17.69921875" style="2" customWidth="1"/>
    <col min="5" max="5" width="17.69921875" style="38" customWidth="1"/>
    <col min="6" max="16384" width="9" style="1" customWidth="1"/>
  </cols>
  <sheetData>
    <row r="1" spans="1:5" s="10" customFormat="1" ht="30" customHeight="1">
      <c r="A1" s="42" t="s">
        <v>48</v>
      </c>
      <c r="B1" s="42"/>
      <c r="C1" s="42"/>
      <c r="D1" s="42"/>
      <c r="E1" s="42"/>
    </row>
    <row r="2" spans="3:5" s="22" customFormat="1" ht="24.75" customHeight="1">
      <c r="C2" s="23"/>
      <c r="D2" s="24"/>
      <c r="E2" s="39" t="s">
        <v>47</v>
      </c>
    </row>
    <row r="3" spans="1:5" ht="24.75" customHeight="1">
      <c r="A3" s="40" t="s">
        <v>26</v>
      </c>
      <c r="B3" s="40"/>
      <c r="C3" s="41"/>
      <c r="D3" s="26" t="s">
        <v>37</v>
      </c>
      <c r="E3" s="27" t="s">
        <v>27</v>
      </c>
    </row>
    <row r="4" spans="1:5" ht="24.75" customHeight="1">
      <c r="A4" s="43" t="s">
        <v>40</v>
      </c>
      <c r="B4" s="43"/>
      <c r="C4" s="14" t="s">
        <v>41</v>
      </c>
      <c r="D4" s="12">
        <v>17774324</v>
      </c>
      <c r="E4" s="15">
        <v>290009160</v>
      </c>
    </row>
    <row r="5" spans="1:5" ht="15" customHeight="1">
      <c r="A5" s="32"/>
      <c r="B5" s="32"/>
      <c r="C5" s="14">
        <v>2</v>
      </c>
      <c r="D5" s="12">
        <v>16341930</v>
      </c>
      <c r="E5" s="15">
        <v>279912059</v>
      </c>
    </row>
    <row r="6" spans="1:5" ht="24.75" customHeight="1">
      <c r="A6" s="29"/>
      <c r="B6" s="33"/>
      <c r="C6" s="34">
        <v>3</v>
      </c>
      <c r="D6" s="30">
        <v>16975897</v>
      </c>
      <c r="E6" s="35">
        <v>283991708</v>
      </c>
    </row>
    <row r="7" spans="2:5" ht="24.75" customHeight="1">
      <c r="B7" s="8" t="s">
        <v>28</v>
      </c>
      <c r="C7" s="11" t="s">
        <v>31</v>
      </c>
      <c r="D7" s="12">
        <f>SUM(D8:D12)</f>
        <v>14641843</v>
      </c>
      <c r="E7" s="25">
        <f>SUM(E8:E12)</f>
        <v>249676969.46699998</v>
      </c>
    </row>
    <row r="8" spans="3:5" ht="18" customHeight="1">
      <c r="C8" s="13" t="s">
        <v>34</v>
      </c>
      <c r="D8" s="12">
        <v>5868904</v>
      </c>
      <c r="E8" s="25">
        <v>74526990.556</v>
      </c>
    </row>
    <row r="9" spans="3:5" ht="18" customHeight="1">
      <c r="C9" s="13" t="s">
        <v>35</v>
      </c>
      <c r="D9" s="12">
        <v>117791</v>
      </c>
      <c r="E9" s="25">
        <v>1811933.933</v>
      </c>
    </row>
    <row r="10" spans="3:5" ht="18" customHeight="1">
      <c r="C10" s="13" t="s">
        <v>5</v>
      </c>
      <c r="D10" s="12">
        <v>1390903</v>
      </c>
      <c r="E10" s="25">
        <v>14553486.721</v>
      </c>
    </row>
    <row r="11" spans="3:5" ht="18" customHeight="1">
      <c r="C11" s="13" t="s">
        <v>6</v>
      </c>
      <c r="D11" s="12">
        <v>1488224</v>
      </c>
      <c r="E11" s="25">
        <v>16559511.469</v>
      </c>
    </row>
    <row r="12" spans="3:5" ht="18" customHeight="1">
      <c r="C12" s="13" t="s">
        <v>36</v>
      </c>
      <c r="D12" s="12">
        <v>5776021</v>
      </c>
      <c r="E12" s="25">
        <v>142225046.788</v>
      </c>
    </row>
    <row r="13" spans="2:5" ht="24.75" customHeight="1">
      <c r="B13" s="8" t="s">
        <v>29</v>
      </c>
      <c r="C13" s="14" t="s">
        <v>32</v>
      </c>
      <c r="D13" s="12">
        <f>SUM(D14:D42)</f>
        <v>2334054</v>
      </c>
      <c r="E13" s="15">
        <f>SUM(E14:E42)</f>
        <v>34314738.15699999</v>
      </c>
    </row>
    <row r="14" spans="3:5" ht="18" customHeight="1">
      <c r="C14" s="13" t="s">
        <v>1</v>
      </c>
      <c r="D14" s="16">
        <v>42842</v>
      </c>
      <c r="E14" s="17">
        <v>531172.225</v>
      </c>
    </row>
    <row r="15" spans="3:5" ht="18" customHeight="1">
      <c r="C15" s="13" t="s">
        <v>0</v>
      </c>
      <c r="D15" s="16">
        <v>631791</v>
      </c>
      <c r="E15" s="17">
        <v>22694953.918</v>
      </c>
    </row>
    <row r="16" spans="3:5" ht="18" customHeight="1">
      <c r="C16" s="13" t="s">
        <v>8</v>
      </c>
      <c r="D16" s="16" t="s">
        <v>38</v>
      </c>
      <c r="E16" s="36" t="s">
        <v>38</v>
      </c>
    </row>
    <row r="17" spans="3:5" ht="18" customHeight="1">
      <c r="C17" s="13" t="s">
        <v>9</v>
      </c>
      <c r="D17" s="12">
        <v>23081</v>
      </c>
      <c r="E17" s="25">
        <v>2061756.797</v>
      </c>
    </row>
    <row r="18" spans="2:5" ht="18" customHeight="1">
      <c r="B18" s="3"/>
      <c r="C18" s="13" t="s">
        <v>10</v>
      </c>
      <c r="D18" s="12">
        <v>1341</v>
      </c>
      <c r="E18" s="25">
        <v>11826.261</v>
      </c>
    </row>
    <row r="19" spans="2:5" ht="18" customHeight="1">
      <c r="B19" s="3"/>
      <c r="C19" s="13" t="s">
        <v>11</v>
      </c>
      <c r="D19" s="12">
        <v>194186</v>
      </c>
      <c r="E19" s="25">
        <v>2189430.871</v>
      </c>
    </row>
    <row r="20" spans="2:5" ht="18" customHeight="1">
      <c r="B20" s="3"/>
      <c r="C20" s="13" t="s">
        <v>12</v>
      </c>
      <c r="D20" s="12">
        <v>563</v>
      </c>
      <c r="E20" s="25">
        <v>51162.254</v>
      </c>
    </row>
    <row r="21" spans="3:5" ht="18" customHeight="1">
      <c r="C21" s="13" t="s">
        <v>42</v>
      </c>
      <c r="D21" s="18">
        <v>0</v>
      </c>
      <c r="E21" s="19">
        <v>0</v>
      </c>
    </row>
    <row r="22" spans="2:5" ht="18" customHeight="1">
      <c r="B22" s="3"/>
      <c r="C22" s="20" t="s">
        <v>43</v>
      </c>
      <c r="D22" s="16">
        <v>326</v>
      </c>
      <c r="E22" s="17">
        <v>60380.328</v>
      </c>
    </row>
    <row r="23" spans="3:5" ht="18" customHeight="1">
      <c r="C23" s="13" t="s">
        <v>44</v>
      </c>
      <c r="D23" s="16">
        <v>2486</v>
      </c>
      <c r="E23" s="17">
        <v>120198.13</v>
      </c>
    </row>
    <row r="24" spans="2:5" ht="18" customHeight="1">
      <c r="B24" s="3"/>
      <c r="C24" s="20" t="s">
        <v>45</v>
      </c>
      <c r="D24" s="16">
        <v>26541</v>
      </c>
      <c r="E24" s="17">
        <v>1083373.845</v>
      </c>
    </row>
    <row r="25" spans="3:5" ht="18" customHeight="1">
      <c r="C25" s="13" t="s">
        <v>46</v>
      </c>
      <c r="D25" s="16">
        <v>171</v>
      </c>
      <c r="E25" s="17">
        <v>55332.827</v>
      </c>
    </row>
    <row r="26" spans="3:5" ht="18" customHeight="1">
      <c r="C26" s="13" t="s">
        <v>13</v>
      </c>
      <c r="D26" s="18">
        <v>0</v>
      </c>
      <c r="E26" s="19">
        <v>0</v>
      </c>
    </row>
    <row r="27" spans="3:5" ht="18" customHeight="1">
      <c r="C27" s="13" t="s">
        <v>2</v>
      </c>
      <c r="D27" s="16">
        <v>759</v>
      </c>
      <c r="E27" s="17">
        <v>86366.958</v>
      </c>
    </row>
    <row r="28" spans="2:5" ht="18" customHeight="1">
      <c r="B28" s="4"/>
      <c r="C28" s="13" t="s">
        <v>7</v>
      </c>
      <c r="D28" s="16">
        <v>1496</v>
      </c>
      <c r="E28" s="17">
        <v>56447.684</v>
      </c>
    </row>
    <row r="29" spans="3:5" ht="18" customHeight="1">
      <c r="C29" s="13" t="s">
        <v>14</v>
      </c>
      <c r="D29" s="16">
        <v>475</v>
      </c>
      <c r="E29" s="17">
        <v>1508.496</v>
      </c>
    </row>
    <row r="30" spans="2:5" ht="18" customHeight="1">
      <c r="B30" s="4"/>
      <c r="C30" s="20" t="s">
        <v>15</v>
      </c>
      <c r="D30" s="16">
        <v>25</v>
      </c>
      <c r="E30" s="17">
        <v>7148.61</v>
      </c>
    </row>
    <row r="31" spans="2:5" ht="18" customHeight="1">
      <c r="B31" s="4"/>
      <c r="C31" s="13" t="s">
        <v>25</v>
      </c>
      <c r="D31" s="16">
        <v>127325</v>
      </c>
      <c r="E31" s="17">
        <v>992729.77</v>
      </c>
    </row>
    <row r="32" spans="2:5" ht="18" customHeight="1">
      <c r="B32" s="4"/>
      <c r="C32" s="13" t="s">
        <v>16</v>
      </c>
      <c r="D32" s="18">
        <v>0</v>
      </c>
      <c r="E32" s="19">
        <v>0</v>
      </c>
    </row>
    <row r="33" spans="3:5" ht="18" customHeight="1">
      <c r="C33" s="13" t="s">
        <v>17</v>
      </c>
      <c r="D33" s="16">
        <v>215</v>
      </c>
      <c r="E33" s="17">
        <v>331420.08</v>
      </c>
    </row>
    <row r="34" spans="3:5" ht="18" customHeight="1">
      <c r="C34" s="20" t="s">
        <v>18</v>
      </c>
      <c r="D34" s="16">
        <v>3011</v>
      </c>
      <c r="E34" s="17">
        <v>53295.573</v>
      </c>
    </row>
    <row r="35" spans="3:5" ht="18" customHeight="1">
      <c r="C35" s="13" t="s">
        <v>4</v>
      </c>
      <c r="D35" s="18">
        <v>0</v>
      </c>
      <c r="E35" s="19">
        <v>0</v>
      </c>
    </row>
    <row r="36" spans="3:5" ht="18" customHeight="1">
      <c r="C36" s="13" t="s">
        <v>19</v>
      </c>
      <c r="D36" s="16">
        <v>1194</v>
      </c>
      <c r="E36" s="17">
        <v>9063.132</v>
      </c>
    </row>
    <row r="37" spans="3:5" ht="18" customHeight="1">
      <c r="C37" s="13" t="s">
        <v>3</v>
      </c>
      <c r="D37" s="16">
        <v>18722</v>
      </c>
      <c r="E37" s="17">
        <v>327718.786</v>
      </c>
    </row>
    <row r="38" spans="3:5" ht="18" customHeight="1">
      <c r="C38" s="13" t="s">
        <v>20</v>
      </c>
      <c r="D38" s="12">
        <v>8326</v>
      </c>
      <c r="E38" s="25">
        <v>110953.801</v>
      </c>
    </row>
    <row r="39" spans="3:5" ht="18" customHeight="1">
      <c r="C39" s="20" t="s">
        <v>21</v>
      </c>
      <c r="D39" s="12">
        <v>79654</v>
      </c>
      <c r="E39" s="25">
        <v>1351428.452</v>
      </c>
    </row>
    <row r="40" spans="3:5" ht="18" customHeight="1">
      <c r="C40" s="13" t="s">
        <v>22</v>
      </c>
      <c r="D40" s="12">
        <v>231</v>
      </c>
      <c r="E40" s="25">
        <v>1119.497</v>
      </c>
    </row>
    <row r="41" spans="3:5" ht="18" customHeight="1">
      <c r="C41" s="13" t="s">
        <v>23</v>
      </c>
      <c r="D41" s="12">
        <v>38</v>
      </c>
      <c r="E41" s="25">
        <v>720.43</v>
      </c>
    </row>
    <row r="42" spans="3:5" ht="18" customHeight="1">
      <c r="C42" s="13" t="s">
        <v>24</v>
      </c>
      <c r="D42" s="12">
        <v>1169255</v>
      </c>
      <c r="E42" s="15">
        <v>2125229.432</v>
      </c>
    </row>
    <row r="43" spans="1:5" ht="24.75" customHeight="1">
      <c r="A43" s="28"/>
      <c r="B43" s="9" t="s">
        <v>30</v>
      </c>
      <c r="C43" s="21" t="s">
        <v>33</v>
      </c>
      <c r="D43" s="31" t="s">
        <v>38</v>
      </c>
      <c r="E43" s="37" t="s">
        <v>38</v>
      </c>
    </row>
    <row r="44" spans="1:5" ht="14.25">
      <c r="A44" s="5" t="s">
        <v>39</v>
      </c>
      <c r="C44" s="6"/>
      <c r="D44" s="7"/>
      <c r="E44" s="7"/>
    </row>
  </sheetData>
  <sheetProtection/>
  <mergeCells count="3">
    <mergeCell ref="A3:C3"/>
    <mergeCell ref="A1:E1"/>
    <mergeCell ref="A4:B4"/>
  </mergeCells>
  <printOptions horizontalCentered="1"/>
  <pageMargins left="0.5905511811023623" right="0.5905511811023623" top="0.7874015748031497" bottom="0.5511811023622047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2024-01-30T05:57:37Z</cp:lastPrinted>
  <dcterms:created xsi:type="dcterms:W3CDTF">1999-03-02T06:06:55Z</dcterms:created>
  <dcterms:modified xsi:type="dcterms:W3CDTF">2024-03-26T02:30:01Z</dcterms:modified>
  <cp:category/>
  <cp:version/>
  <cp:contentType/>
  <cp:contentStatus/>
</cp:coreProperties>
</file>