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05" yWindow="32763" windowWidth="8640" windowHeight="7707" activeTab="0"/>
  </bookViews>
  <sheets>
    <sheet name="2-13" sheetId="1" r:id="rId1"/>
    <sheet name="(2)データ" sheetId="2" r:id="rId2"/>
  </sheets>
  <definedNames>
    <definedName name="_xlnm.Print_Area" localSheetId="1">'(2)データ'!$A$1:$N$30</definedName>
    <definedName name="_xlnm.Print_Area" localSheetId="0">'2-13'!$A$1:$M$52</definedName>
  </definedNames>
  <calcPr fullCalcOnLoad="1"/>
</workbook>
</file>

<file path=xl/sharedStrings.xml><?xml version="1.0" encoding="utf-8"?>
<sst xmlns="http://schemas.openxmlformats.org/spreadsheetml/2006/main" count="79" uniqueCount="67">
  <si>
    <t>北海道</t>
  </si>
  <si>
    <t>和歌山</t>
  </si>
  <si>
    <t>神奈川</t>
  </si>
  <si>
    <t>鹿児島</t>
  </si>
  <si>
    <t>年</t>
  </si>
  <si>
    <t>月</t>
  </si>
  <si>
    <t>都道府県</t>
  </si>
  <si>
    <t>移動前の
住所地別
転入者数</t>
  </si>
  <si>
    <t>移動後の
住所地別
転出者数</t>
  </si>
  <si>
    <t>総数</t>
  </si>
  <si>
    <t>男</t>
  </si>
  <si>
    <t>女</t>
  </si>
  <si>
    <t>県外からの転入者</t>
  </si>
  <si>
    <t>県外への転出者</t>
  </si>
  <si>
    <t>転入超過数(△は転出超過)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</si>
  <si>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</si>
  <si>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</si>
  <si>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</si>
  <si>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</si>
  <si>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</si>
  <si>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</si>
  <si>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</si>
  <si>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</si>
  <si>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</si>
  <si>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</si>
  <si>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</si>
  <si>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</si>
  <si>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</si>
  <si>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</si>
  <si>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</si>
  <si>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</si>
  <si>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</si>
  <si>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</si>
  <si>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</si>
  <si>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熊本</t>
  </si>
  <si>
    <t>大分</t>
  </si>
  <si>
    <t>宮崎</t>
  </si>
  <si>
    <t>沖縄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</si>
  <si>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</si>
  <si>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</si>
  <si>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</si>
  <si>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</si>
  <si>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</si>
  <si>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</si>
  <si>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</si>
  <si>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</si>
  <si>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</si>
  <si>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</si>
  <si>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</si>
  <si>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</si>
  <si>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</si>
  <si>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</si>
  <si>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</si>
  <si>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</si>
  <si>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</si>
  <si>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</si>
  <si>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青森</t>
  </si>
  <si>
    <t>都 道 府 県</t>
  </si>
  <si>
    <t>資料　総務省「住民基本台帳人口移動報告年報」</t>
  </si>
  <si>
    <t>単位：人</t>
  </si>
  <si>
    <t>年・月</t>
  </si>
  <si>
    <t>転入超過数
(△は転出超過)</t>
  </si>
  <si>
    <t>令和</t>
  </si>
  <si>
    <t>(1) 月　別（日本人移動者）</t>
  </si>
  <si>
    <t>（2）住所地別（日本人移動者）</t>
  </si>
  <si>
    <t>4年</t>
  </si>
  <si>
    <r>
      <t>２－１３　住民基本台帳による転出入者数　</t>
    </r>
    <r>
      <rPr>
        <sz val="10"/>
        <rFont val="ＭＳ 明朝"/>
        <family val="1"/>
      </rPr>
      <t>（令和4年）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</si>
</sst>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#,##0_);[Red]\(#,##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#,##0;&quot; -&quot;###,##0"/>
    <numFmt numFmtId="189" formatCode="0;&quot;△ &quot;0"/>
    <numFmt numFmtId="190" formatCode="0_);[Red]\(0\)"/>
    <numFmt numFmtId="191" formatCode="###,###,##0;&quot;-&quot;##,###,##0"/>
    <numFmt numFmtId="192" formatCode="##,###,##0;&quot;-&quot;#,###,##0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</numFmts>
  <fonts count="4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5"/>
      <name val="ＭＳ 明朝"/>
      <family val="1"/>
    </font>
    <font>
      <sz val="10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181" fontId="8" fillId="0" borderId="0" xfId="48" applyFont="1" applyFill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181" fontId="9" fillId="0" borderId="0" xfId="48" applyFont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0" xfId="0" applyFont="1" applyAlignment="1">
      <alignment/>
    </xf>
    <xf numFmtId="0" fontId="9" fillId="0" borderId="14" xfId="0" applyFont="1" applyBorder="1" applyAlignment="1">
      <alignment horizontal="center"/>
    </xf>
    <xf numFmtId="181" fontId="9" fillId="0" borderId="0" xfId="48" applyFont="1" applyAlignment="1">
      <alignment horizontal="right"/>
    </xf>
    <xf numFmtId="181" fontId="9" fillId="0" borderId="0" xfId="48" applyFont="1" applyAlignment="1">
      <alignment horizontal="right" vertical="center"/>
    </xf>
    <xf numFmtId="181" fontId="9" fillId="0" borderId="0" xfId="48" applyFont="1" applyFill="1" applyBorder="1" applyAlignment="1">
      <alignment/>
    </xf>
    <xf numFmtId="181" fontId="9" fillId="0" borderId="0" xfId="48" applyFont="1" applyFill="1" applyBorder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89" fontId="9" fillId="0" borderId="0" xfId="0" applyNumberFormat="1" applyFont="1" applyAlignment="1">
      <alignment horizontal="right" vertical="center"/>
    </xf>
    <xf numFmtId="181" fontId="9" fillId="0" borderId="16" xfId="48" applyFont="1" applyBorder="1" applyAlignment="1">
      <alignment vertical="center"/>
    </xf>
    <xf numFmtId="0" fontId="9" fillId="0" borderId="14" xfId="0" applyFont="1" applyBorder="1" applyAlignment="1">
      <alignment vertical="top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181" fontId="9" fillId="0" borderId="14" xfId="48" applyFont="1" applyFill="1" applyBorder="1" applyAlignment="1">
      <alignment/>
    </xf>
    <xf numFmtId="181" fontId="9" fillId="0" borderId="14" xfId="48" applyFont="1" applyFill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/>
    </xf>
    <xf numFmtId="0" fontId="9" fillId="0" borderId="14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/>
    </xf>
    <xf numFmtId="0" fontId="9" fillId="0" borderId="16" xfId="0" applyFont="1" applyBorder="1" applyAlignment="1">
      <alignment vertical="center"/>
    </xf>
    <xf numFmtId="181" fontId="9" fillId="0" borderId="16" xfId="0" applyNumberFormat="1" applyFont="1" applyBorder="1" applyAlignment="1">
      <alignment vertical="center"/>
    </xf>
    <xf numFmtId="189" fontId="9" fillId="0" borderId="16" xfId="0" applyNumberFormat="1" applyFont="1" applyBorder="1" applyAlignment="1">
      <alignment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181" fontId="9" fillId="0" borderId="0" xfId="0" applyNumberFormat="1" applyFont="1" applyAlignment="1">
      <alignment/>
    </xf>
    <xf numFmtId="0" fontId="12" fillId="0" borderId="0" xfId="0" applyFont="1" applyBorder="1" applyAlignment="1">
      <alignment horizontal="center" vertical="center"/>
    </xf>
    <xf numFmtId="181" fontId="12" fillId="0" borderId="16" xfId="48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horizontal="right"/>
    </xf>
    <xf numFmtId="181" fontId="12" fillId="0" borderId="0" xfId="48" applyFont="1" applyAlignment="1">
      <alignment horizontal="right" vertical="center"/>
    </xf>
    <xf numFmtId="181" fontId="9" fillId="0" borderId="0" xfId="0" applyNumberFormat="1" applyFont="1" applyAlignment="1">
      <alignment horizontal="right"/>
    </xf>
    <xf numFmtId="181" fontId="9" fillId="0" borderId="0" xfId="48" applyNumberFormat="1" applyFont="1" applyAlignment="1">
      <alignment horizontal="right"/>
    </xf>
    <xf numFmtId="181" fontId="9" fillId="0" borderId="0" xfId="48" applyNumberFormat="1" applyFont="1" applyAlignment="1">
      <alignment horizontal="right" vertical="center"/>
    </xf>
    <xf numFmtId="0" fontId="13" fillId="0" borderId="0" xfId="0" applyFont="1" applyBorder="1" applyAlignment="1">
      <alignment/>
    </xf>
    <xf numFmtId="181" fontId="12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14" xfId="0" applyFont="1" applyBorder="1" applyAlignment="1">
      <alignment/>
    </xf>
    <xf numFmtId="181" fontId="12" fillId="0" borderId="0" xfId="48" applyFont="1" applyAlignment="1">
      <alignment horizontal="right"/>
    </xf>
    <xf numFmtId="181" fontId="12" fillId="0" borderId="0" xfId="48" applyNumberFormat="1" applyFont="1" applyAlignment="1">
      <alignment horizontal="right"/>
    </xf>
    <xf numFmtId="181" fontId="9" fillId="0" borderId="16" xfId="48" applyFont="1" applyBorder="1" applyAlignment="1">
      <alignment horizontal="right" vertical="center"/>
    </xf>
    <xf numFmtId="181" fontId="9" fillId="0" borderId="0" xfId="48" applyFont="1" applyAlignment="1">
      <alignment/>
    </xf>
    <xf numFmtId="181" fontId="9" fillId="0" borderId="16" xfId="0" applyNumberFormat="1" applyFont="1" applyBorder="1" applyAlignment="1">
      <alignment/>
    </xf>
    <xf numFmtId="189" fontId="9" fillId="0" borderId="0" xfId="0" applyNumberFormat="1" applyFont="1" applyAlignment="1">
      <alignment horizontal="right"/>
    </xf>
    <xf numFmtId="0" fontId="9" fillId="0" borderId="19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1" fontId="10" fillId="0" borderId="0" xfId="48" applyFont="1" applyFill="1" applyAlignment="1">
      <alignment horizontal="center" vertical="top"/>
    </xf>
    <xf numFmtId="181" fontId="9" fillId="0" borderId="0" xfId="48" applyFont="1" applyFill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181" fontId="9" fillId="0" borderId="0" xfId="48" applyFont="1" applyFill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showGridLines="0" tabSelected="1" view="pageBreakPreview" zoomScaleSheetLayoutView="100" workbookViewId="0" topLeftCell="A1">
      <selection activeCell="A1" sqref="A1:M1"/>
    </sheetView>
  </sheetViews>
  <sheetFormatPr defaultColWidth="9.375" defaultRowHeight="12.75"/>
  <cols>
    <col min="1" max="1" width="5.375" style="1" bestFit="1" customWidth="1"/>
    <col min="2" max="3" width="3.50390625" style="1" bestFit="1" customWidth="1"/>
    <col min="4" max="4" width="1.00390625" style="1" customWidth="1"/>
    <col min="5" max="13" width="9.50390625" style="1" customWidth="1"/>
    <col min="14" max="20" width="13.625" style="1" customWidth="1"/>
    <col min="21" max="16384" width="9.375" style="1" customWidth="1"/>
  </cols>
  <sheetData>
    <row r="1" spans="1:13" s="2" customFormat="1" ht="30" customHeight="1">
      <c r="A1" s="71" t="s">
        <v>66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s="7" customFormat="1" ht="24.75" customHeight="1">
      <c r="A2" s="54" t="s">
        <v>63</v>
      </c>
      <c r="B2" s="6"/>
      <c r="C2" s="6"/>
      <c r="D2" s="6"/>
      <c r="M2" s="8" t="s">
        <v>59</v>
      </c>
    </row>
    <row r="3" spans="1:13" s="7" customFormat="1" ht="15" customHeight="1">
      <c r="A3" s="65" t="s">
        <v>60</v>
      </c>
      <c r="B3" s="65"/>
      <c r="C3" s="65"/>
      <c r="D3" s="66"/>
      <c r="E3" s="69" t="s">
        <v>12</v>
      </c>
      <c r="F3" s="69"/>
      <c r="G3" s="69"/>
      <c r="H3" s="69" t="s">
        <v>13</v>
      </c>
      <c r="I3" s="69"/>
      <c r="J3" s="69"/>
      <c r="K3" s="69" t="s">
        <v>14</v>
      </c>
      <c r="L3" s="69"/>
      <c r="M3" s="70"/>
    </row>
    <row r="4" spans="1:13" s="7" customFormat="1" ht="15" customHeight="1">
      <c r="A4" s="67"/>
      <c r="B4" s="67"/>
      <c r="C4" s="67"/>
      <c r="D4" s="68"/>
      <c r="E4" s="9" t="s">
        <v>9</v>
      </c>
      <c r="F4" s="9" t="s">
        <v>10</v>
      </c>
      <c r="G4" s="9" t="s">
        <v>11</v>
      </c>
      <c r="H4" s="9" t="s">
        <v>9</v>
      </c>
      <c r="I4" s="9" t="s">
        <v>10</v>
      </c>
      <c r="J4" s="9" t="s">
        <v>11</v>
      </c>
      <c r="K4" s="9" t="s">
        <v>9</v>
      </c>
      <c r="L4" s="9" t="s">
        <v>10</v>
      </c>
      <c r="M4" s="10" t="s">
        <v>11</v>
      </c>
    </row>
    <row r="5" spans="1:13" s="16" customFormat="1" ht="15.75" customHeight="1">
      <c r="A5" s="14" t="s">
        <v>62</v>
      </c>
      <c r="B5" s="14">
        <v>2</v>
      </c>
      <c r="C5" s="14" t="s">
        <v>4</v>
      </c>
      <c r="D5" s="15"/>
      <c r="E5" s="13">
        <v>21693</v>
      </c>
      <c r="F5" s="13">
        <v>12809</v>
      </c>
      <c r="G5" s="13">
        <v>8884</v>
      </c>
      <c r="H5" s="13">
        <v>28072</v>
      </c>
      <c r="I5" s="13">
        <v>15797</v>
      </c>
      <c r="J5" s="13">
        <v>12275</v>
      </c>
      <c r="K5" s="13">
        <v>-6379</v>
      </c>
      <c r="L5" s="13">
        <v>-2988</v>
      </c>
      <c r="M5" s="13">
        <v>-3391</v>
      </c>
    </row>
    <row r="6" spans="1:13" s="7" customFormat="1" ht="15.75" customHeight="1">
      <c r="A6" s="11"/>
      <c r="B6" s="11">
        <v>3</v>
      </c>
      <c r="C6" s="11"/>
      <c r="D6" s="12"/>
      <c r="E6" s="18">
        <v>21590</v>
      </c>
      <c r="F6" s="18">
        <v>12594</v>
      </c>
      <c r="G6" s="18">
        <v>8996</v>
      </c>
      <c r="H6" s="18">
        <v>27489</v>
      </c>
      <c r="I6" s="18">
        <v>15197</v>
      </c>
      <c r="J6" s="18">
        <v>12292</v>
      </c>
      <c r="K6" s="52">
        <v>-5899</v>
      </c>
      <c r="L6" s="52">
        <v>-2603</v>
      </c>
      <c r="M6" s="52">
        <v>-3296</v>
      </c>
    </row>
    <row r="7" spans="1:13" s="16" customFormat="1" ht="24.75" customHeight="1">
      <c r="A7" s="56"/>
      <c r="B7" s="57">
        <v>4</v>
      </c>
      <c r="C7" s="57"/>
      <c r="D7" s="58"/>
      <c r="E7" s="59">
        <v>20952</v>
      </c>
      <c r="F7" s="59">
        <v>12232</v>
      </c>
      <c r="G7" s="59">
        <v>8720</v>
      </c>
      <c r="H7" s="59">
        <v>26125</v>
      </c>
      <c r="I7" s="59">
        <v>14473</v>
      </c>
      <c r="J7" s="59">
        <v>11652</v>
      </c>
      <c r="K7" s="60">
        <v>-5173</v>
      </c>
      <c r="L7" s="60">
        <v>-2241</v>
      </c>
      <c r="M7" s="60">
        <v>-2932</v>
      </c>
    </row>
    <row r="8" spans="1:13" s="16" customFormat="1" ht="24.75" customHeight="1">
      <c r="A8" s="14" t="s">
        <v>65</v>
      </c>
      <c r="B8" s="14">
        <v>1</v>
      </c>
      <c r="C8" s="14" t="s">
        <v>5</v>
      </c>
      <c r="D8" s="17"/>
      <c r="E8" s="18">
        <v>1207</v>
      </c>
      <c r="F8" s="18">
        <v>692</v>
      </c>
      <c r="G8" s="18">
        <v>515</v>
      </c>
      <c r="H8" s="18">
        <v>1260</v>
      </c>
      <c r="I8" s="18">
        <v>688</v>
      </c>
      <c r="J8" s="18">
        <v>572</v>
      </c>
      <c r="K8" s="52">
        <v>-53</v>
      </c>
      <c r="L8" s="52">
        <v>4</v>
      </c>
      <c r="M8" s="52">
        <v>-57</v>
      </c>
    </row>
    <row r="9" spans="1:13" s="7" customFormat="1" ht="13.5" customHeight="1">
      <c r="A9" s="6"/>
      <c r="B9" s="11">
        <v>2</v>
      </c>
      <c r="C9" s="6"/>
      <c r="D9" s="12"/>
      <c r="E9" s="19">
        <v>1024</v>
      </c>
      <c r="F9" s="19">
        <v>560</v>
      </c>
      <c r="G9" s="19">
        <v>464</v>
      </c>
      <c r="H9" s="19">
        <v>1317</v>
      </c>
      <c r="I9" s="19">
        <v>689</v>
      </c>
      <c r="J9" s="19">
        <v>628</v>
      </c>
      <c r="K9" s="53">
        <v>-293</v>
      </c>
      <c r="L9" s="53">
        <v>-129</v>
      </c>
      <c r="M9" s="53">
        <v>-164</v>
      </c>
    </row>
    <row r="10" spans="1:13" s="7" customFormat="1" ht="13.5" customHeight="1">
      <c r="A10" s="6"/>
      <c r="B10" s="11">
        <v>3</v>
      </c>
      <c r="C10" s="6"/>
      <c r="D10" s="12"/>
      <c r="E10" s="19">
        <v>4433</v>
      </c>
      <c r="F10" s="19">
        <v>2459</v>
      </c>
      <c r="G10" s="19">
        <v>1974</v>
      </c>
      <c r="H10" s="19">
        <v>7084</v>
      </c>
      <c r="I10" s="19">
        <v>3721</v>
      </c>
      <c r="J10" s="19">
        <v>3363</v>
      </c>
      <c r="K10" s="53">
        <v>-2651</v>
      </c>
      <c r="L10" s="53">
        <v>-1262</v>
      </c>
      <c r="M10" s="53">
        <v>-1389</v>
      </c>
    </row>
    <row r="11" spans="1:13" s="7" customFormat="1" ht="13.5" customHeight="1">
      <c r="A11" s="6"/>
      <c r="B11" s="11">
        <v>4</v>
      </c>
      <c r="C11" s="6"/>
      <c r="D11" s="12"/>
      <c r="E11" s="19">
        <v>3957</v>
      </c>
      <c r="F11" s="19">
        <v>2365</v>
      </c>
      <c r="G11" s="19">
        <v>1592</v>
      </c>
      <c r="H11" s="19">
        <v>4684</v>
      </c>
      <c r="I11" s="19">
        <v>2671</v>
      </c>
      <c r="J11" s="19">
        <v>2013</v>
      </c>
      <c r="K11" s="53">
        <v>-727</v>
      </c>
      <c r="L11" s="53">
        <v>-306</v>
      </c>
      <c r="M11" s="53">
        <v>-421</v>
      </c>
    </row>
    <row r="12" spans="1:13" s="7" customFormat="1" ht="13.5" customHeight="1">
      <c r="A12" s="11"/>
      <c r="B12" s="11">
        <v>5</v>
      </c>
      <c r="C12" s="6"/>
      <c r="D12" s="12"/>
      <c r="E12" s="19">
        <v>1353</v>
      </c>
      <c r="F12" s="19">
        <v>769</v>
      </c>
      <c r="G12" s="19">
        <v>584</v>
      </c>
      <c r="H12" s="19">
        <v>1647</v>
      </c>
      <c r="I12" s="19">
        <v>888</v>
      </c>
      <c r="J12" s="19">
        <v>759</v>
      </c>
      <c r="K12" s="53">
        <v>-294</v>
      </c>
      <c r="L12" s="53">
        <v>-119</v>
      </c>
      <c r="M12" s="53">
        <v>-175</v>
      </c>
    </row>
    <row r="13" spans="1:13" s="7" customFormat="1" ht="13.5" customHeight="1">
      <c r="A13" s="6"/>
      <c r="B13" s="11">
        <v>6</v>
      </c>
      <c r="C13" s="6"/>
      <c r="D13" s="12"/>
      <c r="E13" s="19">
        <v>1096</v>
      </c>
      <c r="F13" s="19">
        <v>643</v>
      </c>
      <c r="G13" s="19">
        <v>453</v>
      </c>
      <c r="H13" s="19">
        <v>1395</v>
      </c>
      <c r="I13" s="19">
        <v>799</v>
      </c>
      <c r="J13" s="19">
        <v>596</v>
      </c>
      <c r="K13" s="53">
        <v>-299</v>
      </c>
      <c r="L13" s="53">
        <v>-156</v>
      </c>
      <c r="M13" s="53">
        <v>-143</v>
      </c>
    </row>
    <row r="14" spans="1:13" s="16" customFormat="1" ht="13.5" customHeight="1">
      <c r="A14" s="5"/>
      <c r="B14" s="14">
        <v>7</v>
      </c>
      <c r="C14" s="5"/>
      <c r="D14" s="15"/>
      <c r="E14" s="18">
        <v>1482</v>
      </c>
      <c r="F14" s="18">
        <v>963</v>
      </c>
      <c r="G14" s="18">
        <v>519</v>
      </c>
      <c r="H14" s="18">
        <v>1484</v>
      </c>
      <c r="I14" s="18">
        <v>867</v>
      </c>
      <c r="J14" s="18">
        <v>617</v>
      </c>
      <c r="K14" s="52">
        <v>-2</v>
      </c>
      <c r="L14" s="52">
        <v>96</v>
      </c>
      <c r="M14" s="52">
        <v>-98</v>
      </c>
    </row>
    <row r="15" spans="1:13" s="7" customFormat="1" ht="13.5" customHeight="1">
      <c r="A15" s="6"/>
      <c r="B15" s="11">
        <v>8</v>
      </c>
      <c r="C15" s="6"/>
      <c r="D15" s="12"/>
      <c r="E15" s="19">
        <v>1733</v>
      </c>
      <c r="F15" s="19">
        <v>1071</v>
      </c>
      <c r="G15" s="19">
        <v>662</v>
      </c>
      <c r="H15" s="19">
        <v>1993</v>
      </c>
      <c r="I15" s="19">
        <v>1164</v>
      </c>
      <c r="J15" s="19">
        <v>829</v>
      </c>
      <c r="K15" s="53">
        <v>-260</v>
      </c>
      <c r="L15" s="53">
        <v>-93</v>
      </c>
      <c r="M15" s="53">
        <v>-167</v>
      </c>
    </row>
    <row r="16" spans="1:13" s="7" customFormat="1" ht="13.5" customHeight="1">
      <c r="A16" s="6"/>
      <c r="B16" s="11">
        <v>9</v>
      </c>
      <c r="C16" s="6"/>
      <c r="D16" s="12"/>
      <c r="E16" s="19">
        <v>1293</v>
      </c>
      <c r="F16" s="19">
        <v>757</v>
      </c>
      <c r="G16" s="19">
        <v>536</v>
      </c>
      <c r="H16" s="19">
        <v>1523</v>
      </c>
      <c r="I16" s="19">
        <v>877</v>
      </c>
      <c r="J16" s="19">
        <v>646</v>
      </c>
      <c r="K16" s="53">
        <v>-230</v>
      </c>
      <c r="L16" s="53">
        <v>-120</v>
      </c>
      <c r="M16" s="53">
        <v>-110</v>
      </c>
    </row>
    <row r="17" spans="1:13" s="7" customFormat="1" ht="13.5" customHeight="1">
      <c r="A17" s="6"/>
      <c r="B17" s="11">
        <v>10</v>
      </c>
      <c r="C17" s="6"/>
      <c r="D17" s="12"/>
      <c r="E17" s="19">
        <v>1310</v>
      </c>
      <c r="F17" s="19">
        <v>756</v>
      </c>
      <c r="G17" s="19">
        <v>554</v>
      </c>
      <c r="H17" s="19">
        <v>1456</v>
      </c>
      <c r="I17" s="19">
        <v>862</v>
      </c>
      <c r="J17" s="19">
        <v>594</v>
      </c>
      <c r="K17" s="53">
        <v>-146</v>
      </c>
      <c r="L17" s="53">
        <v>-106</v>
      </c>
      <c r="M17" s="53">
        <v>-40</v>
      </c>
    </row>
    <row r="18" spans="1:13" s="7" customFormat="1" ht="13.5" customHeight="1">
      <c r="A18" s="6"/>
      <c r="B18" s="11">
        <v>11</v>
      </c>
      <c r="C18" s="6"/>
      <c r="D18" s="12"/>
      <c r="E18" s="19">
        <v>959</v>
      </c>
      <c r="F18" s="19">
        <v>537</v>
      </c>
      <c r="G18" s="19">
        <v>422</v>
      </c>
      <c r="H18" s="19">
        <v>1071</v>
      </c>
      <c r="I18" s="19">
        <v>566</v>
      </c>
      <c r="J18" s="19">
        <v>505</v>
      </c>
      <c r="K18" s="53">
        <v>-112</v>
      </c>
      <c r="L18" s="53">
        <v>-29</v>
      </c>
      <c r="M18" s="53">
        <v>-83</v>
      </c>
    </row>
    <row r="19" spans="1:13" s="7" customFormat="1" ht="13.5" customHeight="1">
      <c r="A19" s="6"/>
      <c r="B19" s="11">
        <v>12</v>
      </c>
      <c r="C19" s="6"/>
      <c r="D19" s="12"/>
      <c r="E19" s="19">
        <v>1105</v>
      </c>
      <c r="F19" s="19">
        <v>660</v>
      </c>
      <c r="G19" s="19">
        <v>445</v>
      </c>
      <c r="H19" s="19">
        <v>1211</v>
      </c>
      <c r="I19" s="19">
        <v>681</v>
      </c>
      <c r="J19" s="19">
        <v>530</v>
      </c>
      <c r="K19" s="53">
        <v>-106</v>
      </c>
      <c r="L19" s="53">
        <v>-21</v>
      </c>
      <c r="M19" s="53">
        <v>-85</v>
      </c>
    </row>
    <row r="20" spans="1:13" ht="4.5" customHeight="1">
      <c r="A20" s="3"/>
      <c r="B20" s="3"/>
      <c r="C20" s="3"/>
      <c r="D20" s="4"/>
      <c r="E20" s="3"/>
      <c r="F20" s="3"/>
      <c r="G20" s="3"/>
      <c r="H20" s="3"/>
      <c r="I20" s="3"/>
      <c r="J20" s="3"/>
      <c r="K20" s="3"/>
      <c r="L20" s="3"/>
      <c r="M20" s="3"/>
    </row>
    <row r="21" ht="30" customHeight="1"/>
    <row r="22" ht="13.5" customHeight="1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</sheetData>
  <sheetProtection/>
  <mergeCells count="5">
    <mergeCell ref="A3:D4"/>
    <mergeCell ref="E3:G3"/>
    <mergeCell ref="H3:J3"/>
    <mergeCell ref="K3:M3"/>
    <mergeCell ref="A1:M1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showGridLines="0" zoomScaleSheetLayoutView="100" workbookViewId="0" topLeftCell="A1">
      <selection activeCell="A1" sqref="A1"/>
    </sheetView>
  </sheetViews>
  <sheetFormatPr defaultColWidth="9.375" defaultRowHeight="12.75"/>
  <cols>
    <col min="1" max="1" width="1.4921875" style="1" customWidth="1"/>
    <col min="2" max="2" width="3.625" style="1" customWidth="1"/>
    <col min="3" max="4" width="3.50390625" style="1" bestFit="1" customWidth="1"/>
    <col min="5" max="5" width="1.00390625" style="1" customWidth="1"/>
    <col min="6" max="7" width="11.375" style="1" customWidth="1"/>
    <col min="8" max="8" width="14.375" style="1" bestFit="1" customWidth="1"/>
    <col min="9" max="9" width="0.6171875" style="1" customWidth="1"/>
    <col min="10" max="10" width="11.375" style="1" bestFit="1" customWidth="1"/>
    <col min="11" max="11" width="0.6171875" style="1" customWidth="1"/>
    <col min="12" max="13" width="11.375" style="1" customWidth="1"/>
    <col min="14" max="14" width="14.375" style="1" bestFit="1" customWidth="1"/>
    <col min="15" max="23" width="13.625" style="1" customWidth="1"/>
    <col min="24" max="16384" width="9.375" style="1" customWidth="1"/>
  </cols>
  <sheetData>
    <row r="1" spans="1:14" s="7" customFormat="1" ht="24.75" customHeight="1">
      <c r="A1" s="20" t="s">
        <v>64</v>
      </c>
      <c r="B1" s="21"/>
      <c r="C1" s="21"/>
      <c r="D1" s="21"/>
      <c r="E1" s="21"/>
      <c r="N1" s="8" t="s">
        <v>59</v>
      </c>
    </row>
    <row r="2" spans="1:14" s="7" customFormat="1" ht="33.75" customHeight="1">
      <c r="A2" s="73" t="s">
        <v>6</v>
      </c>
      <c r="B2" s="74"/>
      <c r="C2" s="74"/>
      <c r="D2" s="74"/>
      <c r="E2" s="74"/>
      <c r="F2" s="22" t="s">
        <v>7</v>
      </c>
      <c r="G2" s="23" t="s">
        <v>8</v>
      </c>
      <c r="H2" s="24" t="s">
        <v>61</v>
      </c>
      <c r="I2" s="24"/>
      <c r="J2" s="41" t="s">
        <v>57</v>
      </c>
      <c r="K2" s="32"/>
      <c r="L2" s="22" t="s">
        <v>7</v>
      </c>
      <c r="M2" s="23" t="s">
        <v>8</v>
      </c>
      <c r="N2" s="24" t="s">
        <v>61</v>
      </c>
    </row>
    <row r="3" spans="1:14" s="16" customFormat="1" ht="20.25" customHeight="1">
      <c r="A3" s="5"/>
      <c r="B3" s="5" t="s">
        <v>62</v>
      </c>
      <c r="C3" s="14">
        <v>2</v>
      </c>
      <c r="D3" s="14" t="s">
        <v>4</v>
      </c>
      <c r="E3" s="15"/>
      <c r="F3" s="62">
        <v>21693</v>
      </c>
      <c r="G3" s="62">
        <v>28072</v>
      </c>
      <c r="H3" s="44">
        <v>-6379</v>
      </c>
      <c r="I3" s="63"/>
      <c r="J3" s="34" t="s">
        <v>15</v>
      </c>
      <c r="K3" s="36"/>
      <c r="L3" s="8">
        <v>226</v>
      </c>
      <c r="M3" s="8">
        <v>263</v>
      </c>
      <c r="N3" s="64">
        <f>L3-M3</f>
        <v>-37</v>
      </c>
    </row>
    <row r="4" spans="1:14" s="7" customFormat="1" ht="13.5" customHeight="1">
      <c r="A4" s="5"/>
      <c r="B4" s="6"/>
      <c r="C4" s="11">
        <v>3</v>
      </c>
      <c r="D4" s="6"/>
      <c r="E4" s="15"/>
      <c r="F4" s="61">
        <v>21590</v>
      </c>
      <c r="G4" s="19">
        <v>27489</v>
      </c>
      <c r="H4" s="44">
        <v>-5899</v>
      </c>
      <c r="I4" s="38"/>
      <c r="J4" s="33" t="s">
        <v>16</v>
      </c>
      <c r="K4" s="35"/>
      <c r="L4" s="47">
        <v>739</v>
      </c>
      <c r="M4" s="48">
        <v>819</v>
      </c>
      <c r="N4" s="25">
        <f aca="true" t="shared" si="0" ref="N4:N27">L4-M4</f>
        <v>-80</v>
      </c>
    </row>
    <row r="5" spans="1:14" s="7" customFormat="1" ht="13.5" customHeight="1">
      <c r="A5" s="6"/>
      <c r="B5" s="6"/>
      <c r="C5" s="11"/>
      <c r="D5" s="6"/>
      <c r="E5" s="12"/>
      <c r="I5" s="37"/>
      <c r="J5" s="33" t="s">
        <v>17</v>
      </c>
      <c r="K5" s="35"/>
      <c r="L5" s="47">
        <v>110</v>
      </c>
      <c r="M5" s="47">
        <v>133</v>
      </c>
      <c r="N5" s="25">
        <f t="shared" si="0"/>
        <v>-23</v>
      </c>
    </row>
    <row r="6" spans="1:14" s="7" customFormat="1" ht="13.5" customHeight="1">
      <c r="A6" s="42"/>
      <c r="B6" s="42"/>
      <c r="C6" s="45">
        <v>4</v>
      </c>
      <c r="D6" s="42"/>
      <c r="E6" s="43"/>
      <c r="F6" s="46">
        <f>SUM(F8:F28,L3:L27)</f>
        <v>22404</v>
      </c>
      <c r="G6" s="50">
        <f>SUM(G8:G28,M3:M27)</f>
        <v>27623</v>
      </c>
      <c r="H6" s="55">
        <f>F6-G6</f>
        <v>-5219</v>
      </c>
      <c r="I6" s="38"/>
      <c r="J6" s="33" t="s">
        <v>18</v>
      </c>
      <c r="K6" s="35"/>
      <c r="L6" s="47">
        <v>115</v>
      </c>
      <c r="M6" s="47">
        <v>139</v>
      </c>
      <c r="N6" s="25">
        <f t="shared" si="0"/>
        <v>-24</v>
      </c>
    </row>
    <row r="7" spans="1:14" s="7" customFormat="1" ht="13.5" customHeight="1">
      <c r="A7" s="6"/>
      <c r="B7" s="6"/>
      <c r="C7" s="6"/>
      <c r="D7" s="6"/>
      <c r="E7" s="27"/>
      <c r="F7" s="26"/>
      <c r="G7" s="13"/>
      <c r="H7" s="6"/>
      <c r="I7" s="37"/>
      <c r="J7" s="33" t="s">
        <v>19</v>
      </c>
      <c r="K7" s="35"/>
      <c r="L7" s="47">
        <v>321</v>
      </c>
      <c r="M7" s="47">
        <v>386</v>
      </c>
      <c r="N7" s="25">
        <f t="shared" si="0"/>
        <v>-65</v>
      </c>
    </row>
    <row r="8" spans="2:14" s="16" customFormat="1" ht="13.5" customHeight="1">
      <c r="B8" s="75" t="s">
        <v>0</v>
      </c>
      <c r="C8" s="75"/>
      <c r="D8" s="75"/>
      <c r="E8" s="30"/>
      <c r="F8" s="8">
        <v>342</v>
      </c>
      <c r="G8" s="8">
        <v>317</v>
      </c>
      <c r="H8" s="51">
        <f>F8-G8</f>
        <v>25</v>
      </c>
      <c r="I8" s="39"/>
      <c r="J8" s="34" t="s">
        <v>20</v>
      </c>
      <c r="K8" s="36"/>
      <c r="L8" s="8">
        <v>921</v>
      </c>
      <c r="M8" s="49">
        <v>1048</v>
      </c>
      <c r="N8" s="25">
        <f t="shared" si="0"/>
        <v>-127</v>
      </c>
    </row>
    <row r="9" spans="2:14" s="7" customFormat="1" ht="13.5" customHeight="1">
      <c r="B9" s="72" t="s">
        <v>56</v>
      </c>
      <c r="C9" s="72"/>
      <c r="D9" s="72"/>
      <c r="E9" s="31"/>
      <c r="F9" s="47">
        <v>94</v>
      </c>
      <c r="G9" s="47">
        <v>130</v>
      </c>
      <c r="H9" s="51">
        <f aca="true" t="shared" si="1" ref="H9:H28">F9-G9</f>
        <v>-36</v>
      </c>
      <c r="I9" s="39"/>
      <c r="J9" s="33" t="s">
        <v>21</v>
      </c>
      <c r="K9" s="35"/>
      <c r="L9" s="47">
        <v>576</v>
      </c>
      <c r="M9" s="47">
        <v>695</v>
      </c>
      <c r="N9" s="25">
        <f t="shared" si="0"/>
        <v>-119</v>
      </c>
    </row>
    <row r="10" spans="2:14" s="7" customFormat="1" ht="13.5" customHeight="1">
      <c r="B10" s="72" t="s">
        <v>38</v>
      </c>
      <c r="C10" s="72"/>
      <c r="D10" s="72"/>
      <c r="E10" s="31"/>
      <c r="F10" s="47">
        <v>43</v>
      </c>
      <c r="G10" s="47">
        <v>33</v>
      </c>
      <c r="H10" s="51">
        <f t="shared" si="1"/>
        <v>10</v>
      </c>
      <c r="I10" s="39"/>
      <c r="J10" s="33" t="s">
        <v>22</v>
      </c>
      <c r="K10" s="35"/>
      <c r="L10" s="47">
        <v>87</v>
      </c>
      <c r="M10" s="47">
        <v>86</v>
      </c>
      <c r="N10" s="25">
        <f t="shared" si="0"/>
        <v>1</v>
      </c>
    </row>
    <row r="11" spans="2:14" s="7" customFormat="1" ht="13.5" customHeight="1">
      <c r="B11" s="72" t="s">
        <v>39</v>
      </c>
      <c r="C11" s="72"/>
      <c r="D11" s="72"/>
      <c r="E11" s="31"/>
      <c r="F11" s="47">
        <v>116</v>
      </c>
      <c r="G11" s="47">
        <v>105</v>
      </c>
      <c r="H11" s="51">
        <f t="shared" si="1"/>
        <v>11</v>
      </c>
      <c r="I11" s="39"/>
      <c r="J11" s="33" t="s">
        <v>1</v>
      </c>
      <c r="K11" s="35"/>
      <c r="L11" s="47">
        <v>62</v>
      </c>
      <c r="M11" s="47">
        <v>56</v>
      </c>
      <c r="N11" s="25">
        <f t="shared" si="0"/>
        <v>6</v>
      </c>
    </row>
    <row r="12" spans="2:14" s="7" customFormat="1" ht="13.5" customHeight="1">
      <c r="B12" s="72" t="s">
        <v>40</v>
      </c>
      <c r="C12" s="72"/>
      <c r="D12" s="72"/>
      <c r="E12" s="31"/>
      <c r="F12" s="47">
        <v>19</v>
      </c>
      <c r="G12" s="47">
        <v>16</v>
      </c>
      <c r="H12" s="51">
        <f t="shared" si="1"/>
        <v>3</v>
      </c>
      <c r="I12" s="39"/>
      <c r="J12" s="33" t="s">
        <v>23</v>
      </c>
      <c r="K12" s="35"/>
      <c r="L12" s="47">
        <v>74</v>
      </c>
      <c r="M12" s="47">
        <v>52</v>
      </c>
      <c r="N12" s="25">
        <f t="shared" si="0"/>
        <v>22</v>
      </c>
    </row>
    <row r="13" spans="2:14" s="16" customFormat="1" ht="13.5" customHeight="1">
      <c r="B13" s="75" t="s">
        <v>41</v>
      </c>
      <c r="C13" s="75"/>
      <c r="D13" s="75"/>
      <c r="E13" s="30"/>
      <c r="F13" s="8">
        <v>52</v>
      </c>
      <c r="G13" s="8">
        <v>41</v>
      </c>
      <c r="H13" s="51">
        <f t="shared" si="1"/>
        <v>11</v>
      </c>
      <c r="I13" s="39"/>
      <c r="J13" s="34" t="s">
        <v>24</v>
      </c>
      <c r="K13" s="36"/>
      <c r="L13" s="8">
        <v>86</v>
      </c>
      <c r="M13" s="8">
        <v>77</v>
      </c>
      <c r="N13" s="25">
        <f t="shared" si="0"/>
        <v>9</v>
      </c>
    </row>
    <row r="14" spans="2:14" s="7" customFormat="1" ht="13.5" customHeight="1">
      <c r="B14" s="72" t="s">
        <v>42</v>
      </c>
      <c r="C14" s="72"/>
      <c r="D14" s="72"/>
      <c r="E14" s="31"/>
      <c r="F14" s="47">
        <v>59</v>
      </c>
      <c r="G14" s="47">
        <v>62</v>
      </c>
      <c r="H14" s="51">
        <f t="shared" si="1"/>
        <v>-3</v>
      </c>
      <c r="I14" s="39"/>
      <c r="J14" s="33" t="s">
        <v>25</v>
      </c>
      <c r="K14" s="35"/>
      <c r="L14" s="47">
        <v>196</v>
      </c>
      <c r="M14" s="47">
        <v>191</v>
      </c>
      <c r="N14" s="25">
        <f t="shared" si="0"/>
        <v>5</v>
      </c>
    </row>
    <row r="15" spans="2:14" s="7" customFormat="1" ht="13.5" customHeight="1">
      <c r="B15" s="72" t="s">
        <v>43</v>
      </c>
      <c r="C15" s="72"/>
      <c r="D15" s="72"/>
      <c r="E15" s="31"/>
      <c r="F15" s="47">
        <v>153</v>
      </c>
      <c r="G15" s="47">
        <v>199</v>
      </c>
      <c r="H15" s="51">
        <f t="shared" si="1"/>
        <v>-46</v>
      </c>
      <c r="I15" s="39"/>
      <c r="J15" s="33" t="s">
        <v>26</v>
      </c>
      <c r="K15" s="35"/>
      <c r="L15" s="48">
        <v>774</v>
      </c>
      <c r="M15" s="47">
        <v>719</v>
      </c>
      <c r="N15" s="25">
        <f t="shared" si="0"/>
        <v>55</v>
      </c>
    </row>
    <row r="16" spans="2:14" s="7" customFormat="1" ht="13.5" customHeight="1">
      <c r="B16" s="72" t="s">
        <v>44</v>
      </c>
      <c r="C16" s="72"/>
      <c r="D16" s="72"/>
      <c r="E16" s="31"/>
      <c r="F16" s="47">
        <v>90</v>
      </c>
      <c r="G16" s="47">
        <v>126</v>
      </c>
      <c r="H16" s="51">
        <f t="shared" si="1"/>
        <v>-36</v>
      </c>
      <c r="I16" s="39"/>
      <c r="J16" s="33" t="s">
        <v>27</v>
      </c>
      <c r="K16" s="35"/>
      <c r="L16" s="47">
        <v>442</v>
      </c>
      <c r="M16" s="47">
        <v>558</v>
      </c>
      <c r="N16" s="25">
        <f t="shared" si="0"/>
        <v>-116</v>
      </c>
    </row>
    <row r="17" spans="2:14" s="7" customFormat="1" ht="13.5" customHeight="1">
      <c r="B17" s="72" t="s">
        <v>45</v>
      </c>
      <c r="C17" s="72"/>
      <c r="D17" s="72"/>
      <c r="E17" s="31"/>
      <c r="F17" s="47">
        <v>91</v>
      </c>
      <c r="G17" s="47">
        <v>86</v>
      </c>
      <c r="H17" s="51">
        <f t="shared" si="1"/>
        <v>5</v>
      </c>
      <c r="I17" s="39"/>
      <c r="J17" s="33" t="s">
        <v>28</v>
      </c>
      <c r="K17" s="35"/>
      <c r="L17" s="47">
        <v>67</v>
      </c>
      <c r="M17" s="47">
        <v>69</v>
      </c>
      <c r="N17" s="25">
        <f t="shared" si="0"/>
        <v>-2</v>
      </c>
    </row>
    <row r="18" spans="2:14" s="16" customFormat="1" ht="13.5" customHeight="1">
      <c r="B18" s="75" t="s">
        <v>46</v>
      </c>
      <c r="C18" s="75"/>
      <c r="D18" s="75"/>
      <c r="E18" s="30"/>
      <c r="F18" s="8">
        <v>464</v>
      </c>
      <c r="G18" s="8">
        <v>607</v>
      </c>
      <c r="H18" s="51">
        <f t="shared" si="1"/>
        <v>-143</v>
      </c>
      <c r="I18" s="39"/>
      <c r="J18" s="34" t="s">
        <v>29</v>
      </c>
      <c r="K18" s="36"/>
      <c r="L18" s="8">
        <v>98</v>
      </c>
      <c r="M18" s="8">
        <v>81</v>
      </c>
      <c r="N18" s="25">
        <f t="shared" si="0"/>
        <v>17</v>
      </c>
    </row>
    <row r="19" spans="2:14" s="7" customFormat="1" ht="13.5" customHeight="1">
      <c r="B19" s="72" t="s">
        <v>47</v>
      </c>
      <c r="C19" s="72"/>
      <c r="D19" s="72"/>
      <c r="E19" s="31"/>
      <c r="F19" s="47">
        <v>561</v>
      </c>
      <c r="G19" s="47">
        <v>713</v>
      </c>
      <c r="H19" s="51">
        <f t="shared" si="1"/>
        <v>-152</v>
      </c>
      <c r="I19" s="39"/>
      <c r="J19" s="33" t="s">
        <v>30</v>
      </c>
      <c r="K19" s="35"/>
      <c r="L19" s="47">
        <v>115</v>
      </c>
      <c r="M19" s="47">
        <v>137</v>
      </c>
      <c r="N19" s="25">
        <f t="shared" si="0"/>
        <v>-22</v>
      </c>
    </row>
    <row r="20" spans="2:14" s="7" customFormat="1" ht="13.5" customHeight="1">
      <c r="B20" s="72" t="s">
        <v>48</v>
      </c>
      <c r="C20" s="72"/>
      <c r="D20" s="72"/>
      <c r="E20" s="31"/>
      <c r="F20" s="48">
        <v>1725</v>
      </c>
      <c r="G20" s="48">
        <v>2460</v>
      </c>
      <c r="H20" s="51">
        <f t="shared" si="1"/>
        <v>-735</v>
      </c>
      <c r="I20" s="39"/>
      <c r="J20" s="33" t="s">
        <v>31</v>
      </c>
      <c r="K20" s="35"/>
      <c r="L20" s="47">
        <v>74</v>
      </c>
      <c r="M20" s="47">
        <v>60</v>
      </c>
      <c r="N20" s="25">
        <f t="shared" si="0"/>
        <v>14</v>
      </c>
    </row>
    <row r="21" spans="2:14" s="7" customFormat="1" ht="13.5" customHeight="1">
      <c r="B21" s="72" t="s">
        <v>2</v>
      </c>
      <c r="C21" s="72"/>
      <c r="D21" s="72"/>
      <c r="E21" s="31"/>
      <c r="F21" s="48">
        <v>1320</v>
      </c>
      <c r="G21" s="48">
        <v>1482</v>
      </c>
      <c r="H21" s="51">
        <f t="shared" si="1"/>
        <v>-162</v>
      </c>
      <c r="I21" s="39"/>
      <c r="J21" s="33" t="s">
        <v>32</v>
      </c>
      <c r="K21" s="35"/>
      <c r="L21" s="48">
        <v>6082</v>
      </c>
      <c r="M21" s="48">
        <v>8978</v>
      </c>
      <c r="N21" s="19">
        <f t="shared" si="0"/>
        <v>-2896</v>
      </c>
    </row>
    <row r="22" spans="2:14" s="7" customFormat="1" ht="13.5" customHeight="1">
      <c r="B22" s="72" t="s">
        <v>49</v>
      </c>
      <c r="C22" s="72"/>
      <c r="D22" s="72"/>
      <c r="E22" s="31"/>
      <c r="F22" s="47">
        <v>78</v>
      </c>
      <c r="G22" s="47">
        <v>75</v>
      </c>
      <c r="H22" s="51">
        <f t="shared" si="1"/>
        <v>3</v>
      </c>
      <c r="I22" s="39"/>
      <c r="J22" s="33" t="s">
        <v>33</v>
      </c>
      <c r="K22" s="35"/>
      <c r="L22" s="48">
        <v>1574</v>
      </c>
      <c r="M22" s="48">
        <v>1916</v>
      </c>
      <c r="N22" s="25">
        <f t="shared" si="0"/>
        <v>-342</v>
      </c>
    </row>
    <row r="23" spans="2:14" s="16" customFormat="1" ht="13.5" customHeight="1">
      <c r="B23" s="75" t="s">
        <v>50</v>
      </c>
      <c r="C23" s="75"/>
      <c r="D23" s="75"/>
      <c r="E23" s="30"/>
      <c r="F23" s="8">
        <v>25</v>
      </c>
      <c r="G23" s="8">
        <v>40</v>
      </c>
      <c r="H23" s="51">
        <f t="shared" si="1"/>
        <v>-15</v>
      </c>
      <c r="I23" s="39"/>
      <c r="J23" s="34" t="s">
        <v>34</v>
      </c>
      <c r="K23" s="36"/>
      <c r="L23" s="49">
        <v>1176</v>
      </c>
      <c r="M23" s="49">
        <v>1487</v>
      </c>
      <c r="N23" s="25">
        <f t="shared" si="0"/>
        <v>-311</v>
      </c>
    </row>
    <row r="24" spans="2:14" s="7" customFormat="1" ht="13.5" customHeight="1">
      <c r="B24" s="72" t="s">
        <v>51</v>
      </c>
      <c r="C24" s="72"/>
      <c r="D24" s="72"/>
      <c r="E24" s="31"/>
      <c r="F24" s="47">
        <v>72</v>
      </c>
      <c r="G24" s="47">
        <v>77</v>
      </c>
      <c r="H24" s="51">
        <f t="shared" si="1"/>
        <v>-5</v>
      </c>
      <c r="I24" s="39"/>
      <c r="J24" s="33" t="s">
        <v>35</v>
      </c>
      <c r="K24" s="35"/>
      <c r="L24" s="47">
        <v>751</v>
      </c>
      <c r="M24" s="47">
        <v>778</v>
      </c>
      <c r="N24" s="25">
        <f t="shared" si="0"/>
        <v>-27</v>
      </c>
    </row>
    <row r="25" spans="2:14" s="7" customFormat="1" ht="13.5" customHeight="1">
      <c r="B25" s="72" t="s">
        <v>52</v>
      </c>
      <c r="C25" s="72"/>
      <c r="D25" s="72"/>
      <c r="E25" s="31"/>
      <c r="F25" s="47">
        <v>51</v>
      </c>
      <c r="G25" s="47">
        <v>41</v>
      </c>
      <c r="H25" s="51">
        <f t="shared" si="1"/>
        <v>10</v>
      </c>
      <c r="I25" s="39"/>
      <c r="J25" s="33" t="s">
        <v>36</v>
      </c>
      <c r="K25" s="35"/>
      <c r="L25" s="47">
        <v>453</v>
      </c>
      <c r="M25" s="47">
        <v>455</v>
      </c>
      <c r="N25" s="25">
        <f t="shared" si="0"/>
        <v>-2</v>
      </c>
    </row>
    <row r="26" spans="2:14" s="7" customFormat="1" ht="13.5" customHeight="1">
      <c r="B26" s="72" t="s">
        <v>53</v>
      </c>
      <c r="C26" s="72"/>
      <c r="D26" s="72"/>
      <c r="E26" s="31"/>
      <c r="F26" s="47">
        <v>43</v>
      </c>
      <c r="G26" s="47">
        <v>65</v>
      </c>
      <c r="H26" s="51">
        <f t="shared" si="1"/>
        <v>-22</v>
      </c>
      <c r="I26" s="39"/>
      <c r="J26" s="33" t="s">
        <v>3</v>
      </c>
      <c r="K26" s="35"/>
      <c r="L26" s="48">
        <v>921</v>
      </c>
      <c r="M26" s="48">
        <v>942</v>
      </c>
      <c r="N26" s="25">
        <f t="shared" si="0"/>
        <v>-21</v>
      </c>
    </row>
    <row r="27" spans="2:14" s="7" customFormat="1" ht="13.5" customHeight="1">
      <c r="B27" s="72" t="s">
        <v>54</v>
      </c>
      <c r="C27" s="72"/>
      <c r="D27" s="72"/>
      <c r="E27" s="31"/>
      <c r="F27" s="47">
        <v>110</v>
      </c>
      <c r="G27" s="47">
        <v>107</v>
      </c>
      <c r="H27" s="51">
        <f t="shared" si="1"/>
        <v>3</v>
      </c>
      <c r="I27" s="39"/>
      <c r="J27" s="33" t="s">
        <v>37</v>
      </c>
      <c r="K27" s="35"/>
      <c r="L27" s="47">
        <v>778</v>
      </c>
      <c r="M27" s="47">
        <v>614</v>
      </c>
      <c r="N27" s="25">
        <f t="shared" si="0"/>
        <v>164</v>
      </c>
    </row>
    <row r="28" spans="2:14" s="7" customFormat="1" ht="13.5" customHeight="1">
      <c r="B28" s="72" t="s">
        <v>55</v>
      </c>
      <c r="C28" s="72"/>
      <c r="D28" s="72"/>
      <c r="E28" s="31"/>
      <c r="F28" s="47">
        <v>78</v>
      </c>
      <c r="G28" s="47">
        <v>102</v>
      </c>
      <c r="H28" s="51">
        <f t="shared" si="1"/>
        <v>-24</v>
      </c>
      <c r="I28" s="39"/>
      <c r="J28" s="33"/>
      <c r="K28" s="35"/>
      <c r="N28" s="25"/>
    </row>
    <row r="29" spans="1:14" s="7" customFormat="1" ht="4.5" customHeight="1">
      <c r="A29" s="28"/>
      <c r="B29" s="28"/>
      <c r="C29" s="28"/>
      <c r="D29" s="28"/>
      <c r="E29" s="29"/>
      <c r="F29" s="28"/>
      <c r="G29" s="28"/>
      <c r="H29" s="28"/>
      <c r="I29" s="40"/>
      <c r="J29" s="28"/>
      <c r="K29" s="29"/>
      <c r="L29" s="28"/>
      <c r="M29" s="28"/>
      <c r="N29" s="28"/>
    </row>
    <row r="30" s="7" customFormat="1" ht="10.5">
      <c r="A30" s="7" t="s">
        <v>58</v>
      </c>
    </row>
  </sheetData>
  <sheetProtection/>
  <mergeCells count="22">
    <mergeCell ref="B28:D28"/>
    <mergeCell ref="B27:D27"/>
    <mergeCell ref="B26:D26"/>
    <mergeCell ref="B25:D25"/>
    <mergeCell ref="B24:D24"/>
    <mergeCell ref="B23:D23"/>
    <mergeCell ref="B22:D22"/>
    <mergeCell ref="B21:D21"/>
    <mergeCell ref="B20:D20"/>
    <mergeCell ref="B19:D19"/>
    <mergeCell ref="B18:D18"/>
    <mergeCell ref="B17:D17"/>
    <mergeCell ref="B12:D12"/>
    <mergeCell ref="B16:D16"/>
    <mergeCell ref="A2:E2"/>
    <mergeCell ref="B11:D11"/>
    <mergeCell ref="B10:D10"/>
    <mergeCell ref="B9:D9"/>
    <mergeCell ref="B8:D8"/>
    <mergeCell ref="B15:D15"/>
    <mergeCell ref="B14:D14"/>
    <mergeCell ref="B13:D1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2024-03-17T08:38:08Z</cp:lastPrinted>
  <dcterms:created xsi:type="dcterms:W3CDTF">2017-10-11T04:42:32Z</dcterms:created>
  <dcterms:modified xsi:type="dcterms:W3CDTF">2024-03-17T08:38:14Z</dcterms:modified>
  <cp:category/>
  <cp:version/>
  <cp:contentType/>
  <cp:contentStatus/>
</cp:coreProperties>
</file>