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375" activeTab="0"/>
  </bookViews>
  <sheets>
    <sheet name="別紙1-1　※交付申請時の様式" sheetId="1" r:id="rId1"/>
    <sheet name="別紙1-1 (記載例)" sheetId="2" r:id="rId2"/>
    <sheet name="別紙1-2　※変更交付申請時の様式" sheetId="3" r:id="rId3"/>
    <sheet name="別紙1-2 (記載例)" sheetId="4" r:id="rId4"/>
  </sheets>
  <definedNames>
    <definedName name="_xlnm.Print_Area" localSheetId="1">'別紙1-1 (記載例)'!$A$1:$L$26</definedName>
    <definedName name="_xlnm.Print_Area" localSheetId="0">'別紙1-1　※交付申請時の様式'!$A$1:$L$26</definedName>
    <definedName name="_xlnm.Print_Area" localSheetId="3">'別紙1-2 (記載例)'!$A$1:$M$25</definedName>
    <definedName name="_xlnm.Print_Area" localSheetId="2">'別紙1-2　※変更交付申請時の様式'!$A$1:$M$25</definedName>
  </definedNames>
  <calcPr fullCalcOnLoad="1"/>
</workbook>
</file>

<file path=xl/comments1.xml><?xml version="1.0" encoding="utf-8"?>
<comments xmlns="http://schemas.openxmlformats.org/spreadsheetml/2006/main">
  <authors>
    <author>田本 遼</author>
  </authors>
  <commentList>
    <comment ref="B15" authorId="0">
      <text>
        <r>
          <rPr>
            <b/>
            <sz val="9"/>
            <rFont val="MS P ゴシック"/>
            <family val="3"/>
          </rPr>
          <t xml:space="preserve"> 5/7まで</t>
        </r>
      </text>
    </comment>
    <comment ref="C14" authorId="0">
      <text>
        <r>
          <rPr>
            <b/>
            <sz val="9"/>
            <rFont val="MS P ゴシック"/>
            <family val="3"/>
          </rPr>
          <t>9/30まで</t>
        </r>
        <r>
          <rPr>
            <sz val="9"/>
            <rFont val="MS P ゴシック"/>
            <family val="3"/>
          </rPr>
          <t xml:space="preserve">
</t>
        </r>
      </text>
    </comment>
    <comment ref="A17" authorId="0">
      <text>
        <r>
          <rPr>
            <b/>
            <sz val="9"/>
            <rFont val="MS P ゴシック"/>
            <family val="3"/>
          </rPr>
          <t>10/1から</t>
        </r>
      </text>
    </comment>
    <comment ref="C13" authorId="0">
      <text>
        <r>
          <rPr>
            <b/>
            <sz val="9"/>
            <rFont val="MS P ゴシック"/>
            <family val="3"/>
          </rPr>
          <t>病床確保計画掲載医療機関</t>
        </r>
      </text>
    </comment>
    <comment ref="A16" authorId="0">
      <text>
        <r>
          <rPr>
            <b/>
            <sz val="9"/>
            <rFont val="MS P ゴシック"/>
            <family val="3"/>
          </rPr>
          <t>9/30まで</t>
        </r>
      </text>
    </comment>
  </commentList>
</comments>
</file>

<file path=xl/comments3.xml><?xml version="1.0" encoding="utf-8"?>
<comments xmlns="http://schemas.openxmlformats.org/spreadsheetml/2006/main">
  <authors>
    <author>田本 遼</author>
  </authors>
  <commentList>
    <comment ref="B15" authorId="0">
      <text>
        <r>
          <rPr>
            <b/>
            <sz val="9"/>
            <rFont val="MS P ゴシック"/>
            <family val="3"/>
          </rPr>
          <t xml:space="preserve"> 5/7まで</t>
        </r>
      </text>
    </comment>
    <comment ref="C14" authorId="0">
      <text>
        <r>
          <rPr>
            <b/>
            <sz val="9"/>
            <rFont val="MS P ゴシック"/>
            <family val="3"/>
          </rPr>
          <t>9/30まで</t>
        </r>
        <r>
          <rPr>
            <sz val="9"/>
            <rFont val="MS P ゴシック"/>
            <family val="3"/>
          </rPr>
          <t xml:space="preserve">
</t>
        </r>
      </text>
    </comment>
    <comment ref="C13" authorId="0">
      <text>
        <r>
          <rPr>
            <b/>
            <sz val="9"/>
            <rFont val="MS P ゴシック"/>
            <family val="3"/>
          </rPr>
          <t xml:space="preserve">病床確保計画掲載医療機関
</t>
        </r>
      </text>
    </comment>
    <comment ref="A16" authorId="0">
      <text>
        <r>
          <rPr>
            <b/>
            <sz val="9"/>
            <rFont val="MS P ゴシック"/>
            <family val="3"/>
          </rPr>
          <t>9/30まで</t>
        </r>
      </text>
    </comment>
    <comment ref="A17" authorId="0">
      <text>
        <r>
          <rPr>
            <b/>
            <sz val="9"/>
            <rFont val="MS P ゴシック"/>
            <family val="3"/>
          </rPr>
          <t>10/1から</t>
        </r>
      </text>
    </comment>
  </commentList>
</comments>
</file>

<file path=xl/sharedStrings.xml><?xml version="1.0" encoding="utf-8"?>
<sst xmlns="http://schemas.openxmlformats.org/spreadsheetml/2006/main" count="190" uniqueCount="44">
  <si>
    <t>区　　　　　　分</t>
  </si>
  <si>
    <t>円</t>
  </si>
  <si>
    <t>合　　　　　計</t>
  </si>
  <si>
    <t>　</t>
  </si>
  <si>
    <t>経　　費　　所　　要　　額　　調</t>
  </si>
  <si>
    <t>総事業費</t>
  </si>
  <si>
    <t>Ａ</t>
  </si>
  <si>
    <t>寄付金その</t>
  </si>
  <si>
    <t>　他の収入　</t>
  </si>
  <si>
    <t>Ｂ</t>
  </si>
  <si>
    <t>差引額</t>
  </si>
  <si>
    <t>対象経費の</t>
  </si>
  <si>
    <t>支出予定額</t>
  </si>
  <si>
    <t>基準額</t>
  </si>
  <si>
    <t>選定額</t>
  </si>
  <si>
    <t>補助基準額</t>
  </si>
  <si>
    <t>補助所要額</t>
  </si>
  <si>
    <t>(A-B) 　　 Ｃ</t>
  </si>
  <si>
    <t>Ｄ</t>
  </si>
  <si>
    <t>Ｅ</t>
  </si>
  <si>
    <t>Ｆ</t>
  </si>
  <si>
    <t>Ｇ</t>
  </si>
  <si>
    <t>Ｈ</t>
  </si>
  <si>
    <t>（注）　１　「区分」欄には、交付の対象となる事業の名称を記載すること。</t>
  </si>
  <si>
    <t>　　　　２　Ｆ欄には、Ｄ欄とＥ欄とを比較して少ない方の額を記入すること。</t>
  </si>
  <si>
    <t>　　　　３　Ｇ欄には、Ｃ欄とＦ欄とを比較して少ない方の額を記入すること。</t>
  </si>
  <si>
    <t>Ｊ</t>
  </si>
  <si>
    <t>Ｉ</t>
  </si>
  <si>
    <t>既交付</t>
  </si>
  <si>
    <t>決定額</t>
  </si>
  <si>
    <t>今回追加</t>
  </si>
  <si>
    <t>（減少）額</t>
  </si>
  <si>
    <t>　　　　４　Ｈ欄には、Ｇ欄の額に補助率を乗じて得た額（1,000円未満切り捨て）を記入すること。</t>
  </si>
  <si>
    <t>新型コロナウイルス感染症患者等の入院のために確保する病床確保料</t>
  </si>
  <si>
    <t>消毒に要する経費</t>
  </si>
  <si>
    <t>別紙１－１</t>
  </si>
  <si>
    <t xml:space="preserve">補助事業者名 </t>
  </si>
  <si>
    <t>備考</t>
  </si>
  <si>
    <t>(2)新型コロナウイルス感染症対策事業</t>
  </si>
  <si>
    <t>(8)新型コロナウイルス感染症重点医療機関体制整備事業</t>
  </si>
  <si>
    <t>別紙１－２</t>
  </si>
  <si>
    <t>病床確保料</t>
  </si>
  <si>
    <t>医療従事者等の宿泊施設確保</t>
  </si>
  <si>
    <t>(19)新型コロナウイルス感染症院内感染発生医療機関支援事業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</si>
</sst>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_ "/>
  </numFmts>
  <fonts count="53">
    <font>
      <sz val="11"/>
      <name val="ＭＳ Ｐゴシック"/>
      <family val="3"/>
    </font>
    <font>
      <sz val="6"/>
      <name val="ＭＳ Ｐゴシック"/>
      <family val="3"/>
    </font>
    <font>
      <sz val="11"/>
      <name val="ＭＳ Ｐ明朝"/>
      <family val="1"/>
    </font>
    <font>
      <sz val="14"/>
      <name val="ＭＳ Ｐ明朝"/>
      <family val="1"/>
    </font>
    <font>
      <sz val="9"/>
      <name val="ＭＳ Ｐゴシック"/>
      <family val="3"/>
    </font>
    <font>
      <sz val="10"/>
      <name val="ＭＳ Ｐ明朝"/>
      <family val="1"/>
    </font>
    <font>
      <sz val="9"/>
      <name val="ＭＳ Ｐ明朝"/>
      <family val="1"/>
    </font>
    <font>
      <b/>
      <sz val="9"/>
      <name val="MS P ゴシック"/>
      <family val="3"/>
    </font>
    <font>
      <sz val="9"/>
      <name val="MS P ゴシック"/>
      <family val="3"/>
    </font>
    <font>
      <sz val="11"/>
      <color indexed="8"/>
      <name val="ＭＳ ゴシック"/>
      <family val="3"/>
    </font>
    <font>
      <sz val="11"/>
      <color indexed="9"/>
      <name val="ＭＳ ゴシック"/>
      <family val="3"/>
    </font>
    <font>
      <sz val="18"/>
      <color indexed="54"/>
      <name val="游ゴシック Light"/>
      <family val="3"/>
    </font>
    <font>
      <b/>
      <sz val="11"/>
      <color indexed="9"/>
      <name val="ＭＳ ゴシック"/>
      <family val="3"/>
    </font>
    <font>
      <sz val="11"/>
      <color indexed="60"/>
      <name val="ＭＳ ゴシック"/>
      <family val="3"/>
    </font>
    <font>
      <u val="single"/>
      <sz val="11"/>
      <color indexed="30"/>
      <name val="ＭＳ Ｐ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sz val="12"/>
      <color indexed="8"/>
      <name val="ＭＳ 明朝"/>
      <family val="1"/>
    </font>
    <font>
      <b/>
      <sz val="15"/>
      <color indexed="54"/>
      <name val="ＭＳ ゴシック"/>
      <family val="3"/>
    </font>
    <font>
      <b/>
      <sz val="13"/>
      <color indexed="54"/>
      <name val="ＭＳ ゴシック"/>
      <family val="3"/>
    </font>
    <font>
      <b/>
      <sz val="11"/>
      <color indexed="54"/>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u val="single"/>
      <sz val="11"/>
      <color indexed="25"/>
      <name val="ＭＳ Ｐゴシック"/>
      <family val="3"/>
    </font>
    <font>
      <sz val="11"/>
      <color indexed="17"/>
      <name val="ＭＳ ゴシック"/>
      <family val="3"/>
    </font>
    <font>
      <sz val="11"/>
      <color indexed="8"/>
      <name val="ＭＳ 明朝"/>
      <family val="1"/>
    </font>
    <font>
      <sz val="11"/>
      <color indexed="8"/>
      <name val="Calibri"/>
      <family val="2"/>
    </font>
    <font>
      <sz val="11"/>
      <color indexed="8"/>
      <name val="游ゴシック"/>
      <family val="3"/>
    </font>
    <font>
      <sz val="11"/>
      <color theme="1"/>
      <name val="ＭＳ ゴシック"/>
      <family val="3"/>
    </font>
    <font>
      <sz val="11"/>
      <color theme="0"/>
      <name val="ＭＳ ゴシック"/>
      <family val="3"/>
    </font>
    <font>
      <sz val="18"/>
      <color theme="3"/>
      <name val="Calibri Light"/>
      <family val="3"/>
    </font>
    <font>
      <b/>
      <sz val="11"/>
      <color theme="0"/>
      <name val="ＭＳ ゴシック"/>
      <family val="3"/>
    </font>
    <font>
      <sz val="11"/>
      <color rgb="FF9C5700"/>
      <name val="ＭＳ ゴシック"/>
      <family val="3"/>
    </font>
    <font>
      <u val="single"/>
      <sz val="11"/>
      <color theme="10"/>
      <name val="ＭＳ Ｐ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sz val="12"/>
      <color rgb="FF000000"/>
      <name val="ＭＳ 明朝"/>
      <family val="1"/>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u val="single"/>
      <sz val="11"/>
      <color theme="11"/>
      <name val="ＭＳ Ｐゴシック"/>
      <family val="3"/>
    </font>
    <font>
      <sz val="11"/>
      <color rgb="FF006100"/>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style="hair"/>
    </border>
    <border>
      <left style="thin"/>
      <right>
        <color indexed="63"/>
      </right>
      <top>
        <color indexed="63"/>
      </top>
      <bottom>
        <color indexed="63"/>
      </bottom>
    </border>
    <border>
      <left style="thin"/>
      <right style="thin"/>
      <top>
        <color indexed="63"/>
      </top>
      <bottom style="hair"/>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2"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50" fillId="0" borderId="0" applyNumberFormat="0" applyFill="0" applyBorder="0" applyAlignment="0" applyProtection="0"/>
    <xf numFmtId="0" fontId="51" fillId="32" borderId="0" applyNumberFormat="0" applyBorder="0" applyAlignment="0" applyProtection="0"/>
  </cellStyleXfs>
  <cellXfs count="83">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vertical="center" wrapText="1"/>
    </xf>
    <xf numFmtId="0" fontId="2" fillId="0" borderId="12" xfId="0" applyFont="1" applyBorder="1" applyAlignment="1">
      <alignment vertical="center"/>
    </xf>
    <xf numFmtId="0" fontId="2" fillId="0" borderId="10" xfId="0" applyFont="1" applyBorder="1" applyAlignment="1">
      <alignment horizontal="righ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horizontal="right"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2" fillId="0" borderId="16" xfId="0" applyFont="1" applyBorder="1" applyAlignment="1">
      <alignment vertical="center"/>
    </xf>
    <xf numFmtId="0" fontId="2" fillId="0" borderId="0" xfId="0" applyFont="1" applyBorder="1" applyAlignment="1">
      <alignment vertical="center"/>
    </xf>
    <xf numFmtId="38" fontId="2" fillId="0" borderId="13" xfId="49" applyFont="1" applyBorder="1" applyAlignment="1">
      <alignment vertical="center"/>
    </xf>
    <xf numFmtId="38" fontId="2" fillId="0" borderId="14" xfId="49" applyFont="1" applyBorder="1" applyAlignment="1">
      <alignment vertical="center"/>
    </xf>
    <xf numFmtId="0" fontId="2" fillId="0" borderId="0" xfId="0" applyFont="1" applyAlignment="1">
      <alignment horizontal="left" vertical="center"/>
    </xf>
    <xf numFmtId="0" fontId="5" fillId="0" borderId="17" xfId="0" applyFont="1" applyBorder="1" applyAlignment="1">
      <alignment vertical="center" wrapText="1"/>
    </xf>
    <xf numFmtId="0" fontId="2" fillId="0" borderId="17" xfId="0" applyFont="1" applyBorder="1" applyAlignment="1">
      <alignment vertical="center"/>
    </xf>
    <xf numFmtId="0" fontId="5" fillId="0" borderId="15" xfId="0" applyFont="1" applyBorder="1" applyAlignment="1">
      <alignment vertical="center" wrapText="1"/>
    </xf>
    <xf numFmtId="0" fontId="2" fillId="0" borderId="15" xfId="0" applyFont="1" applyBorder="1" applyAlignment="1">
      <alignment vertical="center"/>
    </xf>
    <xf numFmtId="0" fontId="2" fillId="0" borderId="18" xfId="0" applyFont="1" applyBorder="1" applyAlignment="1">
      <alignment vertical="center"/>
    </xf>
    <xf numFmtId="38" fontId="2" fillId="0" borderId="17" xfId="49" applyFont="1" applyBorder="1" applyAlignment="1">
      <alignment vertical="center"/>
    </xf>
    <xf numFmtId="38" fontId="2" fillId="0" borderId="15" xfId="49" applyFont="1" applyBorder="1" applyAlignment="1">
      <alignment vertical="center"/>
    </xf>
    <xf numFmtId="0" fontId="2" fillId="0" borderId="16" xfId="0" applyFont="1" applyBorder="1" applyAlignment="1">
      <alignment vertical="center" wrapText="1"/>
    </xf>
    <xf numFmtId="0" fontId="2" fillId="0" borderId="11" xfId="0" applyFont="1" applyBorder="1" applyAlignment="1">
      <alignment vertical="center"/>
    </xf>
    <xf numFmtId="38" fontId="2" fillId="0" borderId="10" xfId="49" applyFont="1" applyBorder="1" applyAlignment="1">
      <alignment vertical="center"/>
    </xf>
    <xf numFmtId="38" fontId="2" fillId="5" borderId="13" xfId="49" applyFont="1" applyFill="1" applyBorder="1" applyAlignment="1">
      <alignment vertical="center"/>
    </xf>
    <xf numFmtId="38" fontId="2" fillId="5" borderId="10" xfId="49" applyFont="1" applyFill="1" applyBorder="1" applyAlignment="1">
      <alignment vertical="center"/>
    </xf>
    <xf numFmtId="38" fontId="2" fillId="5" borderId="14" xfId="49" applyFont="1" applyFill="1" applyBorder="1" applyAlignment="1">
      <alignment vertical="center"/>
    </xf>
    <xf numFmtId="38" fontId="2" fillId="5" borderId="17" xfId="49" applyFont="1" applyFill="1" applyBorder="1" applyAlignment="1">
      <alignment vertical="center"/>
    </xf>
    <xf numFmtId="38" fontId="2" fillId="5" borderId="15" xfId="49" applyFont="1" applyFill="1" applyBorder="1" applyAlignment="1">
      <alignment vertical="center"/>
    </xf>
    <xf numFmtId="38" fontId="2" fillId="0" borderId="15" xfId="49" applyFont="1" applyFill="1" applyBorder="1" applyAlignment="1">
      <alignment vertical="center"/>
    </xf>
    <xf numFmtId="38" fontId="2" fillId="0" borderId="14" xfId="49" applyFont="1" applyFill="1" applyBorder="1" applyAlignment="1">
      <alignment vertical="center"/>
    </xf>
    <xf numFmtId="38" fontId="2" fillId="0" borderId="13" xfId="49" applyFont="1" applyFill="1" applyBorder="1" applyAlignment="1">
      <alignment vertical="center"/>
    </xf>
    <xf numFmtId="38" fontId="2" fillId="33" borderId="17" xfId="49" applyFont="1" applyFill="1" applyBorder="1" applyAlignment="1">
      <alignment vertical="center"/>
    </xf>
    <xf numFmtId="38" fontId="2" fillId="5" borderId="19" xfId="49" applyFont="1" applyFill="1" applyBorder="1" applyAlignment="1">
      <alignment vertical="center"/>
    </xf>
    <xf numFmtId="38" fontId="2" fillId="33" borderId="14" xfId="49" applyFont="1" applyFill="1" applyBorder="1" applyAlignment="1">
      <alignment vertical="center"/>
    </xf>
    <xf numFmtId="38" fontId="2" fillId="0" borderId="19" xfId="49" applyFont="1" applyFill="1" applyBorder="1" applyAlignment="1">
      <alignment vertical="center"/>
    </xf>
    <xf numFmtId="38" fontId="2" fillId="33" borderId="13" xfId="49" applyFont="1" applyFill="1" applyBorder="1" applyAlignment="1">
      <alignment vertical="center"/>
    </xf>
    <xf numFmtId="0" fontId="3" fillId="0" borderId="0" xfId="0" applyFont="1" applyAlignment="1">
      <alignment horizontal="center" vertical="center"/>
    </xf>
    <xf numFmtId="0" fontId="2" fillId="0" borderId="18" xfId="0" applyFont="1" applyBorder="1" applyAlignment="1">
      <alignment vertical="center" wrapText="1"/>
    </xf>
    <xf numFmtId="0" fontId="2" fillId="0" borderId="0" xfId="0" applyFont="1" applyBorder="1" applyAlignment="1">
      <alignment vertical="center" wrapText="1"/>
    </xf>
    <xf numFmtId="0" fontId="2" fillId="0" borderId="20" xfId="0" applyFont="1" applyBorder="1" applyAlignment="1">
      <alignment vertical="center" wrapText="1"/>
    </xf>
    <xf numFmtId="0" fontId="2" fillId="0" borderId="0" xfId="0" applyFont="1" applyAlignment="1">
      <alignment horizontal="left"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21" xfId="0" applyFont="1" applyBorder="1" applyAlignment="1">
      <alignment vertical="center"/>
    </xf>
    <xf numFmtId="0" fontId="2" fillId="0" borderId="22" xfId="0" applyFont="1" applyBorder="1" applyAlignment="1">
      <alignment vertical="center"/>
    </xf>
    <xf numFmtId="0" fontId="6" fillId="0" borderId="0" xfId="0" applyFont="1" applyBorder="1" applyAlignment="1">
      <alignment horizontal="center" vertical="center"/>
    </xf>
    <xf numFmtId="0" fontId="6" fillId="0" borderId="23" xfId="0" applyFont="1" applyBorder="1" applyAlignment="1">
      <alignment horizontal="center" vertical="center"/>
    </xf>
    <xf numFmtId="0" fontId="3" fillId="0" borderId="0" xfId="0" applyFont="1" applyBorder="1" applyAlignment="1">
      <alignment horizontal="center" vertical="center"/>
    </xf>
    <xf numFmtId="0" fontId="3" fillId="0" borderId="23" xfId="0" applyFont="1" applyBorder="1" applyAlignment="1">
      <alignment horizontal="center" vertical="center"/>
    </xf>
    <xf numFmtId="0" fontId="2" fillId="0" borderId="18"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horizontal="center" vertical="center"/>
    </xf>
    <xf numFmtId="0" fontId="2" fillId="0" borderId="24" xfId="0" applyFont="1" applyBorder="1" applyAlignment="1">
      <alignment horizontal="center" vertical="center"/>
    </xf>
    <xf numFmtId="0" fontId="2" fillId="0" borderId="22"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2" fillId="0" borderId="23" xfId="0" applyFont="1" applyBorder="1" applyAlignment="1">
      <alignment horizontal="center" vertical="center"/>
    </xf>
    <xf numFmtId="0" fontId="2" fillId="0" borderId="26" xfId="0" applyFont="1" applyBorder="1" applyAlignment="1">
      <alignment horizontal="center" vertical="center"/>
    </xf>
    <xf numFmtId="0" fontId="2" fillId="0" borderId="0" xfId="0" applyFont="1" applyAlignment="1">
      <alignment horizontal="right" vertical="center"/>
    </xf>
    <xf numFmtId="0" fontId="2" fillId="0" borderId="21" xfId="0" applyFont="1" applyBorder="1" applyAlignment="1">
      <alignment vertical="center" wrapText="1"/>
    </xf>
    <xf numFmtId="0" fontId="2" fillId="0" borderId="24" xfId="0" applyFont="1" applyBorder="1" applyAlignment="1">
      <alignment vertical="center" wrapText="1"/>
    </xf>
    <xf numFmtId="0" fontId="2" fillId="0" borderId="22" xfId="0" applyFont="1" applyBorder="1" applyAlignment="1">
      <alignment vertical="center" wrapText="1"/>
    </xf>
    <xf numFmtId="0" fontId="6" fillId="0" borderId="0" xfId="0" applyFont="1" applyAlignment="1">
      <alignment horizontal="center" vertical="center"/>
    </xf>
    <xf numFmtId="0" fontId="4" fillId="0" borderId="0" xfId="0" applyFont="1" applyAlignment="1">
      <alignment horizontal="center" vertical="center"/>
    </xf>
    <xf numFmtId="0" fontId="2" fillId="0" borderId="23" xfId="0" applyFont="1" applyBorder="1" applyAlignment="1">
      <alignment vertical="center" wrapText="1"/>
    </xf>
    <xf numFmtId="0" fontId="2" fillId="0" borderId="26" xfId="0" applyFont="1" applyBorder="1" applyAlignment="1">
      <alignment vertical="center" wrapText="1"/>
    </xf>
    <xf numFmtId="0" fontId="2" fillId="0" borderId="0" xfId="0" applyFont="1" applyBorder="1" applyAlignment="1">
      <alignment horizontal="right" vertical="center"/>
    </xf>
    <xf numFmtId="0" fontId="2" fillId="0" borderId="0" xfId="0" applyFont="1" applyBorder="1" applyAlignment="1">
      <alignment horizontal="left" vertical="center"/>
    </xf>
    <xf numFmtId="0" fontId="2" fillId="0" borderId="18" xfId="0" applyFont="1" applyFill="1" applyBorder="1" applyAlignment="1">
      <alignment vertical="center" wrapText="1"/>
    </xf>
    <xf numFmtId="0" fontId="2" fillId="0" borderId="0" xfId="0" applyFont="1" applyFill="1" applyBorder="1" applyAlignment="1">
      <alignment vertical="center" wrapText="1"/>
    </xf>
    <xf numFmtId="0" fontId="2" fillId="0" borderId="20" xfId="0" applyFont="1" applyFill="1" applyBorder="1" applyAlignment="1">
      <alignment vertical="center" wrapText="1"/>
    </xf>
    <xf numFmtId="0" fontId="4" fillId="0" borderId="23"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209550</xdr:colOff>
      <xdr:row>3</xdr:row>
      <xdr:rowOff>152400</xdr:rowOff>
    </xdr:from>
    <xdr:to>
      <xdr:col>15</xdr:col>
      <xdr:colOff>276225</xdr:colOff>
      <xdr:row>10</xdr:row>
      <xdr:rowOff>323850</xdr:rowOff>
    </xdr:to>
    <xdr:sp>
      <xdr:nvSpPr>
        <xdr:cNvPr id="1" name="正方形/長方形 1"/>
        <xdr:cNvSpPr>
          <a:spLocks/>
        </xdr:cNvSpPr>
      </xdr:nvSpPr>
      <xdr:spPr>
        <a:xfrm>
          <a:off x="11553825" y="1000125"/>
          <a:ext cx="2124075" cy="1676400"/>
        </a:xfrm>
        <a:prstGeom prst="rect">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注意</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着色セルには計算式が入っているため、直接入力不可です。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４～</a:t>
          </a:r>
          <a:r>
            <a:rPr lang="en-US" cap="none" sz="1100" b="0" i="0" u="none" baseline="0">
              <a:solidFill>
                <a:srgbClr val="000000"/>
              </a:solidFill>
            </a:rPr>
            <a:t>9</a:t>
          </a:r>
          <a:r>
            <a:rPr lang="en-US" cap="none" sz="1100" b="0" i="0" u="none" baseline="0">
              <a:solidFill>
                <a:srgbClr val="000000"/>
              </a:solidFill>
            </a:rPr>
            <a:t>月分で交付申請済みの医療機関におかれましては、「別紙１－２」をご使用ください。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561975</xdr:colOff>
      <xdr:row>18</xdr:row>
      <xdr:rowOff>171450</xdr:rowOff>
    </xdr:from>
    <xdr:to>
      <xdr:col>9</xdr:col>
      <xdr:colOff>495300</xdr:colOff>
      <xdr:row>20</xdr:row>
      <xdr:rowOff>209550</xdr:rowOff>
    </xdr:to>
    <xdr:sp>
      <xdr:nvSpPr>
        <xdr:cNvPr id="1" name="吹き出し: 四角形 5"/>
        <xdr:cNvSpPr>
          <a:spLocks/>
        </xdr:cNvSpPr>
      </xdr:nvSpPr>
      <xdr:spPr>
        <a:xfrm>
          <a:off x="7096125" y="5705475"/>
          <a:ext cx="1857375" cy="495300"/>
        </a:xfrm>
        <a:prstGeom prst="wedgeRectCallout">
          <a:avLst>
            <a:gd name="adj1" fmla="val -39685"/>
            <a:gd name="adj2" fmla="val -249680"/>
          </a:avLst>
        </a:prstGeom>
        <a:solidFill>
          <a:srgbClr val="FFFF00"/>
        </a:solidFill>
        <a:ln w="12700" cmpd="sng">
          <a:solidFill>
            <a:srgbClr val="2F528F"/>
          </a:solidFill>
          <a:headEnd type="none"/>
          <a:tailEnd type="none"/>
        </a:ln>
      </xdr:spPr>
      <xdr:txBody>
        <a:bodyPr vertOverflow="clip" wrap="square"/>
        <a:p>
          <a:pPr algn="l">
            <a:defRPr/>
          </a:pPr>
          <a:r>
            <a:rPr lang="en-US" cap="none" sz="1100" b="0" i="0" u="none" baseline="0">
              <a:solidFill>
                <a:srgbClr val="000000"/>
              </a:solidFill>
            </a:rPr>
            <a:t>8,000</a:t>
          </a:r>
          <a:r>
            <a:rPr lang="en-US" cap="none" sz="1100" b="0" i="0" u="none" baseline="0">
              <a:solidFill>
                <a:srgbClr val="000000"/>
              </a:solidFill>
            </a:rPr>
            <a:t>円</a:t>
          </a:r>
          <a:r>
            <a:rPr lang="en-US" cap="none" sz="1100" b="0" i="0" u="none" baseline="0">
              <a:solidFill>
                <a:srgbClr val="000000"/>
              </a:solidFill>
            </a:rPr>
            <a:t>×</a:t>
          </a:r>
          <a:r>
            <a:rPr lang="en-US" cap="none" sz="1100" b="0" i="0" u="none" baseline="0">
              <a:solidFill>
                <a:srgbClr val="000000"/>
              </a:solidFill>
            </a:rPr>
            <a:t>延べ室数を記載して下さい</a:t>
          </a:r>
        </a:p>
      </xdr:txBody>
    </xdr:sp>
    <xdr:clientData/>
  </xdr:twoCellAnchor>
  <xdr:twoCellAnchor>
    <xdr:from>
      <xdr:col>9</xdr:col>
      <xdr:colOff>390525</xdr:colOff>
      <xdr:row>0</xdr:row>
      <xdr:rowOff>38100</xdr:rowOff>
    </xdr:from>
    <xdr:to>
      <xdr:col>11</xdr:col>
      <xdr:colOff>323850</xdr:colOff>
      <xdr:row>1</xdr:row>
      <xdr:rowOff>333375</xdr:rowOff>
    </xdr:to>
    <xdr:sp>
      <xdr:nvSpPr>
        <xdr:cNvPr id="2" name="吹き出し: 四角形 6"/>
        <xdr:cNvSpPr>
          <a:spLocks/>
        </xdr:cNvSpPr>
      </xdr:nvSpPr>
      <xdr:spPr>
        <a:xfrm>
          <a:off x="8848725" y="38100"/>
          <a:ext cx="1857375" cy="523875"/>
        </a:xfrm>
        <a:prstGeom prst="wedgeRectCallout">
          <a:avLst>
            <a:gd name="adj1" fmla="val -44805"/>
            <a:gd name="adj2" fmla="val 100037"/>
          </a:avLst>
        </a:prstGeom>
        <a:solidFill>
          <a:srgbClr val="FFFF00"/>
        </a:solidFill>
        <a:ln w="12700" cmpd="sng">
          <a:solidFill>
            <a:srgbClr val="2F528F"/>
          </a:solidFill>
          <a:headEnd type="none"/>
          <a:tailEnd type="none"/>
        </a:ln>
      </xdr:spPr>
      <xdr:txBody>
        <a:bodyPr vertOverflow="clip" wrap="square"/>
        <a:p>
          <a:pPr algn="l">
            <a:defRPr/>
          </a:pPr>
          <a:r>
            <a:rPr lang="en-US" cap="none" sz="1100" b="0" i="0" u="none" baseline="0">
              <a:solidFill>
                <a:srgbClr val="000000"/>
              </a:solidFill>
            </a:rPr>
            <a:t>医療機関名を記載してください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238125</xdr:colOff>
      <xdr:row>6</xdr:row>
      <xdr:rowOff>38100</xdr:rowOff>
    </xdr:from>
    <xdr:to>
      <xdr:col>16</xdr:col>
      <xdr:colOff>304800</xdr:colOff>
      <xdr:row>11</xdr:row>
      <xdr:rowOff>390525</xdr:rowOff>
    </xdr:to>
    <xdr:sp>
      <xdr:nvSpPr>
        <xdr:cNvPr id="1" name="正方形/長方形 2"/>
        <xdr:cNvSpPr>
          <a:spLocks/>
        </xdr:cNvSpPr>
      </xdr:nvSpPr>
      <xdr:spPr>
        <a:xfrm>
          <a:off x="12506325" y="1457325"/>
          <a:ext cx="2124075" cy="1676400"/>
        </a:xfrm>
        <a:prstGeom prst="rect">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注意</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着色セルには計算式が入っているため、直接入力不可です。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４～</a:t>
          </a:r>
          <a:r>
            <a:rPr lang="en-US" cap="none" sz="1100" b="0" i="0" u="none" baseline="0">
              <a:solidFill>
                <a:srgbClr val="000000"/>
              </a:solidFill>
            </a:rPr>
            <a:t>9</a:t>
          </a:r>
          <a:r>
            <a:rPr lang="en-US" cap="none" sz="1100" b="0" i="0" u="none" baseline="0">
              <a:solidFill>
                <a:srgbClr val="000000"/>
              </a:solidFill>
            </a:rPr>
            <a:t>月分で交付申請済みの医療機関におかれましては、「別紙１－２」をご使用ください。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1543050</xdr:colOff>
      <xdr:row>1</xdr:row>
      <xdr:rowOff>66675</xdr:rowOff>
    </xdr:from>
    <xdr:to>
      <xdr:col>4</xdr:col>
      <xdr:colOff>704850</xdr:colOff>
      <xdr:row>3</xdr:row>
      <xdr:rowOff>85725</xdr:rowOff>
    </xdr:to>
    <xdr:sp>
      <xdr:nvSpPr>
        <xdr:cNvPr id="1" name="吹き出し: 四角形 3"/>
        <xdr:cNvSpPr>
          <a:spLocks/>
        </xdr:cNvSpPr>
      </xdr:nvSpPr>
      <xdr:spPr>
        <a:xfrm>
          <a:off x="1828800" y="295275"/>
          <a:ext cx="2486025" cy="628650"/>
        </a:xfrm>
        <a:prstGeom prst="wedgeRectCallout">
          <a:avLst>
            <a:gd name="adj1" fmla="val 888"/>
            <a:gd name="adj2" fmla="val 92759"/>
          </a:avLst>
        </a:prstGeom>
        <a:solidFill>
          <a:srgbClr val="FFFF00"/>
        </a:solidFill>
        <a:ln w="12700" cmpd="sng">
          <a:solidFill>
            <a:srgbClr val="2F528F"/>
          </a:solidFill>
          <a:headEnd type="none"/>
          <a:tailEnd type="none"/>
        </a:ln>
      </xdr:spPr>
      <xdr:txBody>
        <a:bodyPr vertOverflow="clip" wrap="square"/>
        <a:p>
          <a:pPr algn="l">
            <a:defRPr/>
          </a:pPr>
          <a:r>
            <a:rPr lang="en-US" cap="none" sz="1100" b="0" i="0" u="none" baseline="0">
              <a:solidFill>
                <a:srgbClr val="000000"/>
              </a:solidFill>
            </a:rPr>
            <a:t>令和</a:t>
          </a:r>
          <a:r>
            <a:rPr lang="en-US" cap="none" sz="1100" b="0" i="0" u="none" baseline="0">
              <a:solidFill>
                <a:srgbClr val="000000"/>
              </a:solidFill>
            </a:rPr>
            <a:t>５</a:t>
          </a:r>
          <a:r>
            <a:rPr lang="en-US" cap="none" sz="1100" b="0" i="0" u="none" baseline="0">
              <a:solidFill>
                <a:srgbClr val="000000"/>
              </a:solidFill>
            </a:rPr>
            <a:t>年４</a:t>
          </a:r>
          <a:r>
            <a:rPr lang="en-US" cap="none" sz="1100" b="0" i="0" u="none" baseline="0">
              <a:solidFill>
                <a:srgbClr val="000000"/>
              </a:solidFill>
            </a:rPr>
            <a:t>月</a:t>
          </a:r>
          <a:r>
            <a:rPr lang="en-US" cap="none" sz="1100" b="0" i="0" u="none" baseline="0">
              <a:solidFill>
                <a:srgbClr val="000000"/>
              </a:solidFill>
            </a:rPr>
            <a:t>～</a:t>
          </a:r>
          <a:r>
            <a:rPr lang="en-US" cap="none" sz="1100" b="0" i="0" u="none" baseline="0">
              <a:solidFill>
                <a:srgbClr val="000000"/>
              </a:solidFill>
            </a:rPr>
            <a:t>現時点</a:t>
          </a:r>
          <a:r>
            <a:rPr lang="en-US" cap="none" sz="1100" b="0" i="0" u="none" baseline="0">
              <a:solidFill>
                <a:srgbClr val="000000"/>
              </a:solidFill>
            </a:rPr>
            <a:t>の事業費を記載してください</a:t>
          </a:r>
          <a:r>
            <a:rPr lang="en-US" cap="none" sz="1100" b="0" i="0" u="none" baseline="0">
              <a:solidFill>
                <a:srgbClr val="000000"/>
              </a:solidFill>
            </a:rPr>
            <a:t>
</a:t>
          </a:r>
        </a:p>
      </xdr:txBody>
    </xdr:sp>
    <xdr:clientData/>
  </xdr:twoCellAnchor>
  <xdr:twoCellAnchor>
    <xdr:from>
      <xdr:col>9</xdr:col>
      <xdr:colOff>942975</xdr:colOff>
      <xdr:row>0</xdr:row>
      <xdr:rowOff>85725</xdr:rowOff>
    </xdr:from>
    <xdr:to>
      <xdr:col>11</xdr:col>
      <xdr:colOff>876300</xdr:colOff>
      <xdr:row>2</xdr:row>
      <xdr:rowOff>0</xdr:rowOff>
    </xdr:to>
    <xdr:sp>
      <xdr:nvSpPr>
        <xdr:cNvPr id="2" name="吹き出し: 四角形 8"/>
        <xdr:cNvSpPr>
          <a:spLocks/>
        </xdr:cNvSpPr>
      </xdr:nvSpPr>
      <xdr:spPr>
        <a:xfrm>
          <a:off x="9363075" y="85725"/>
          <a:ext cx="1857375" cy="523875"/>
        </a:xfrm>
        <a:prstGeom prst="wedgeRectCallout">
          <a:avLst>
            <a:gd name="adj1" fmla="val -47365"/>
            <a:gd name="adj2" fmla="val 103675"/>
          </a:avLst>
        </a:prstGeom>
        <a:solidFill>
          <a:srgbClr val="FFFF00"/>
        </a:solidFill>
        <a:ln w="12700" cmpd="sng">
          <a:solidFill>
            <a:srgbClr val="2F528F"/>
          </a:solidFill>
          <a:headEnd type="none"/>
          <a:tailEnd type="none"/>
        </a:ln>
      </xdr:spPr>
      <xdr:txBody>
        <a:bodyPr vertOverflow="clip" wrap="square"/>
        <a:p>
          <a:pPr algn="l">
            <a:defRPr/>
          </a:pPr>
          <a:r>
            <a:rPr lang="en-US" cap="none" sz="1100" b="0" i="0" u="none" baseline="0">
              <a:solidFill>
                <a:srgbClr val="000000"/>
              </a:solidFill>
            </a:rPr>
            <a:t>医療機関名を記載してください</a:t>
          </a:r>
        </a:p>
      </xdr:txBody>
    </xdr:sp>
    <xdr:clientData/>
  </xdr:twoCellAnchor>
  <xdr:twoCellAnchor>
    <xdr:from>
      <xdr:col>12</xdr:col>
      <xdr:colOff>228600</xdr:colOff>
      <xdr:row>1</xdr:row>
      <xdr:rowOff>47625</xdr:rowOff>
    </xdr:from>
    <xdr:to>
      <xdr:col>14</xdr:col>
      <xdr:colOff>438150</xdr:colOff>
      <xdr:row>2</xdr:row>
      <xdr:rowOff>190500</xdr:rowOff>
    </xdr:to>
    <xdr:sp>
      <xdr:nvSpPr>
        <xdr:cNvPr id="3" name="吹き出し: 四角形 4"/>
        <xdr:cNvSpPr>
          <a:spLocks/>
        </xdr:cNvSpPr>
      </xdr:nvSpPr>
      <xdr:spPr>
        <a:xfrm>
          <a:off x="11534775" y="276225"/>
          <a:ext cx="1857375" cy="523875"/>
        </a:xfrm>
        <a:prstGeom prst="wedgeRectCallout">
          <a:avLst>
            <a:gd name="adj1" fmla="val -72467"/>
            <a:gd name="adj2" fmla="val 149129"/>
          </a:avLst>
        </a:prstGeom>
        <a:solidFill>
          <a:srgbClr val="FFFF00"/>
        </a:solidFill>
        <a:ln w="12700" cmpd="sng">
          <a:solidFill>
            <a:srgbClr val="2F528F"/>
          </a:solidFill>
          <a:headEnd type="none"/>
          <a:tailEnd type="none"/>
        </a:ln>
      </xdr:spPr>
      <xdr:txBody>
        <a:bodyPr vertOverflow="clip" wrap="square"/>
        <a:p>
          <a:pPr algn="l">
            <a:defRPr/>
          </a:pPr>
          <a:r>
            <a:rPr lang="en-US" cap="none" sz="1100" b="0" i="0" u="none" baseline="0">
              <a:solidFill>
                <a:srgbClr val="000000"/>
              </a:solidFill>
            </a:rPr>
            <a:t>交付決定済みの９月分までの金額を記載してください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L23"/>
  <sheetViews>
    <sheetView tabSelected="1" view="pageBreakPreview" zoomScaleSheetLayoutView="100" zoomScalePageLayoutView="0" workbookViewId="0" topLeftCell="A1">
      <selection activeCell="A17" sqref="A17:C17"/>
    </sheetView>
  </sheetViews>
  <sheetFormatPr defaultColWidth="9.00390625" defaultRowHeight="13.5"/>
  <cols>
    <col min="1" max="1" width="1.875" style="1" customWidth="1"/>
    <col min="2" max="2" width="2.375" style="1" customWidth="1"/>
    <col min="3" max="3" width="31.00390625" style="1" customWidth="1"/>
    <col min="4" max="12" width="12.625" style="1" customWidth="1"/>
    <col min="13" max="16384" width="9.00390625" style="1" customWidth="1"/>
  </cols>
  <sheetData>
    <row r="1" spans="1:12" ht="18" customHeight="1">
      <c r="A1" s="1" t="s">
        <v>35</v>
      </c>
      <c r="L1" s="17"/>
    </row>
    <row r="2" spans="1:12" ht="30" customHeight="1">
      <c r="A2" s="41" t="s">
        <v>4</v>
      </c>
      <c r="B2" s="41"/>
      <c r="C2" s="41"/>
      <c r="D2" s="41"/>
      <c r="E2" s="41"/>
      <c r="F2" s="41"/>
      <c r="G2" s="41"/>
      <c r="H2" s="41"/>
      <c r="I2" s="41"/>
      <c r="J2" s="41"/>
      <c r="K2" s="41"/>
      <c r="L2" s="41"/>
    </row>
    <row r="3" spans="1:12" ht="18.75" customHeight="1">
      <c r="A3" s="2"/>
      <c r="B3" s="2"/>
      <c r="C3" s="2"/>
      <c r="D3" s="2"/>
      <c r="E3" s="2"/>
      <c r="F3" s="2"/>
      <c r="G3" s="2"/>
      <c r="H3" s="2"/>
      <c r="I3" s="50" t="s">
        <v>36</v>
      </c>
      <c r="J3" s="52"/>
      <c r="K3" s="52"/>
      <c r="L3" s="52"/>
    </row>
    <row r="4" spans="1:12" ht="18.75" customHeight="1">
      <c r="A4" s="2"/>
      <c r="B4" s="2"/>
      <c r="C4" s="2"/>
      <c r="D4" s="2"/>
      <c r="E4" s="2"/>
      <c r="F4" s="2"/>
      <c r="G4" s="2"/>
      <c r="H4" s="2"/>
      <c r="I4" s="51"/>
      <c r="J4" s="53"/>
      <c r="K4" s="53"/>
      <c r="L4" s="53"/>
    </row>
    <row r="5" spans="1:12" ht="9.75" customHeight="1">
      <c r="A5" s="69"/>
      <c r="B5" s="69"/>
      <c r="C5" s="69"/>
      <c r="D5" s="69"/>
      <c r="E5" s="69"/>
      <c r="F5" s="69"/>
      <c r="G5" s="69"/>
      <c r="H5" s="69"/>
      <c r="I5" s="69"/>
      <c r="J5" s="69"/>
      <c r="K5" s="69"/>
      <c r="L5" s="69"/>
    </row>
    <row r="6" spans="1:12" ht="18" customHeight="1">
      <c r="A6" s="60" t="s">
        <v>0</v>
      </c>
      <c r="B6" s="61"/>
      <c r="C6" s="62"/>
      <c r="D6" s="3" t="s">
        <v>5</v>
      </c>
      <c r="E6" s="3" t="s">
        <v>7</v>
      </c>
      <c r="F6" s="3" t="s">
        <v>10</v>
      </c>
      <c r="G6" s="3" t="s">
        <v>11</v>
      </c>
      <c r="H6" s="3"/>
      <c r="I6" s="3"/>
      <c r="J6" s="3"/>
      <c r="K6" s="3"/>
      <c r="L6" s="3"/>
    </row>
    <row r="7" spans="1:12" ht="18" customHeight="1">
      <c r="A7" s="63"/>
      <c r="B7" s="64"/>
      <c r="C7" s="65"/>
      <c r="D7" s="7"/>
      <c r="E7" s="7" t="s">
        <v>8</v>
      </c>
      <c r="F7" s="11"/>
      <c r="G7" s="11" t="s">
        <v>12</v>
      </c>
      <c r="H7" s="11" t="s">
        <v>13</v>
      </c>
      <c r="I7" s="11" t="s">
        <v>14</v>
      </c>
      <c r="J7" s="11" t="s">
        <v>15</v>
      </c>
      <c r="K7" s="11" t="s">
        <v>16</v>
      </c>
      <c r="L7" s="11" t="s">
        <v>37</v>
      </c>
    </row>
    <row r="8" spans="1:12" ht="18" customHeight="1">
      <c r="A8" s="63"/>
      <c r="B8" s="64"/>
      <c r="C8" s="65"/>
      <c r="D8" s="7"/>
      <c r="E8" s="7"/>
      <c r="F8" s="7"/>
      <c r="G8" s="7"/>
      <c r="H8" s="7"/>
      <c r="I8" s="7"/>
      <c r="J8" s="7"/>
      <c r="K8" s="7"/>
      <c r="L8" s="7"/>
    </row>
    <row r="9" spans="1:12" ht="18" customHeight="1">
      <c r="A9" s="66"/>
      <c r="B9" s="67"/>
      <c r="C9" s="68"/>
      <c r="D9" s="10" t="s">
        <v>6</v>
      </c>
      <c r="E9" s="10" t="s">
        <v>9</v>
      </c>
      <c r="F9" s="10" t="s">
        <v>17</v>
      </c>
      <c r="G9" s="10" t="s">
        <v>18</v>
      </c>
      <c r="H9" s="10" t="s">
        <v>19</v>
      </c>
      <c r="I9" s="10" t="s">
        <v>20</v>
      </c>
      <c r="J9" s="10" t="s">
        <v>21</v>
      </c>
      <c r="K9" s="10" t="s">
        <v>22</v>
      </c>
      <c r="L9" s="10"/>
    </row>
    <row r="10" spans="1:12" ht="18" customHeight="1">
      <c r="A10" s="4" t="s">
        <v>3</v>
      </c>
      <c r="B10" s="25"/>
      <c r="C10" s="5"/>
      <c r="D10" s="6" t="s">
        <v>1</v>
      </c>
      <c r="E10" s="6" t="s">
        <v>1</v>
      </c>
      <c r="F10" s="6" t="s">
        <v>1</v>
      </c>
      <c r="G10" s="6" t="s">
        <v>1</v>
      </c>
      <c r="H10" s="6" t="s">
        <v>1</v>
      </c>
      <c r="I10" s="6" t="s">
        <v>1</v>
      </c>
      <c r="J10" s="6" t="s">
        <v>1</v>
      </c>
      <c r="K10" s="6" t="s">
        <v>1</v>
      </c>
      <c r="L10" s="6"/>
    </row>
    <row r="11" spans="1:12" ht="32.25" customHeight="1">
      <c r="A11" s="54" t="s">
        <v>38</v>
      </c>
      <c r="B11" s="55"/>
      <c r="C11" s="56"/>
      <c r="D11" s="28">
        <f>D12+D15</f>
        <v>0</v>
      </c>
      <c r="E11" s="28">
        <f aca="true" t="shared" si="0" ref="E11:K11">E12+E15</f>
        <v>0</v>
      </c>
      <c r="F11" s="28">
        <f t="shared" si="0"/>
        <v>0</v>
      </c>
      <c r="G11" s="28">
        <f t="shared" si="0"/>
        <v>0</v>
      </c>
      <c r="H11" s="28">
        <f t="shared" si="0"/>
        <v>0</v>
      </c>
      <c r="I11" s="28">
        <f t="shared" si="0"/>
        <v>0</v>
      </c>
      <c r="J11" s="28">
        <f t="shared" si="0"/>
        <v>0</v>
      </c>
      <c r="K11" s="28">
        <f t="shared" si="0"/>
        <v>0</v>
      </c>
      <c r="L11" s="7"/>
    </row>
    <row r="12" spans="1:12" ht="32.25" customHeight="1">
      <c r="A12" s="22"/>
      <c r="B12" s="26" t="s">
        <v>41</v>
      </c>
      <c r="C12" s="5"/>
      <c r="D12" s="29">
        <f aca="true" t="shared" si="1" ref="D12:K12">SUM(D13:D14)</f>
        <v>0</v>
      </c>
      <c r="E12" s="29">
        <f t="shared" si="1"/>
        <v>0</v>
      </c>
      <c r="F12" s="29">
        <f t="shared" si="1"/>
        <v>0</v>
      </c>
      <c r="G12" s="29">
        <f t="shared" si="1"/>
        <v>0</v>
      </c>
      <c r="H12" s="29">
        <f t="shared" si="1"/>
        <v>0</v>
      </c>
      <c r="I12" s="29">
        <f>SUM(I13:I14)</f>
        <v>0</v>
      </c>
      <c r="J12" s="29">
        <f t="shared" si="1"/>
        <v>0</v>
      </c>
      <c r="K12" s="29">
        <f t="shared" si="1"/>
        <v>0</v>
      </c>
      <c r="L12" s="27"/>
    </row>
    <row r="13" spans="1:12" ht="32.25" customHeight="1">
      <c r="A13" s="22"/>
      <c r="B13" s="46"/>
      <c r="C13" s="18" t="s">
        <v>33</v>
      </c>
      <c r="D13" s="23"/>
      <c r="E13" s="23"/>
      <c r="F13" s="31">
        <f>D13-E13</f>
        <v>0</v>
      </c>
      <c r="G13" s="23"/>
      <c r="H13" s="23"/>
      <c r="I13" s="23"/>
      <c r="J13" s="23"/>
      <c r="K13" s="23"/>
      <c r="L13" s="19"/>
    </row>
    <row r="14" spans="1:12" ht="32.25" customHeight="1">
      <c r="A14" s="22"/>
      <c r="B14" s="47"/>
      <c r="C14" s="20" t="s">
        <v>34</v>
      </c>
      <c r="D14" s="33"/>
      <c r="E14" s="33"/>
      <c r="F14" s="32">
        <f>D14-E14</f>
        <v>0</v>
      </c>
      <c r="G14" s="33"/>
      <c r="H14" s="33"/>
      <c r="I14" s="33"/>
      <c r="J14" s="33"/>
      <c r="K14" s="33"/>
      <c r="L14" s="21"/>
    </row>
    <row r="15" spans="1:12" ht="32.25" customHeight="1">
      <c r="A15" s="22"/>
      <c r="B15" s="48" t="s">
        <v>42</v>
      </c>
      <c r="C15" s="49"/>
      <c r="D15" s="34"/>
      <c r="E15" s="34"/>
      <c r="F15" s="30">
        <f>D15-E15</f>
        <v>0</v>
      </c>
      <c r="G15" s="34"/>
      <c r="H15" s="34"/>
      <c r="I15" s="34"/>
      <c r="J15" s="34"/>
      <c r="K15" s="34"/>
      <c r="L15" s="8"/>
    </row>
    <row r="16" spans="1:12" ht="32.25" customHeight="1">
      <c r="A16" s="70" t="s">
        <v>39</v>
      </c>
      <c r="B16" s="71"/>
      <c r="C16" s="72"/>
      <c r="D16" s="34"/>
      <c r="E16" s="34"/>
      <c r="F16" s="30">
        <f>D16-E16</f>
        <v>0</v>
      </c>
      <c r="G16" s="34"/>
      <c r="H16" s="34"/>
      <c r="I16" s="34"/>
      <c r="J16" s="34"/>
      <c r="K16" s="34"/>
      <c r="L16" s="21"/>
    </row>
    <row r="17" spans="1:12" ht="32.25" customHeight="1">
      <c r="A17" s="42" t="s">
        <v>43</v>
      </c>
      <c r="B17" s="43"/>
      <c r="C17" s="44"/>
      <c r="D17" s="35"/>
      <c r="E17" s="33"/>
      <c r="F17" s="28">
        <f>D17-E17</f>
        <v>0</v>
      </c>
      <c r="G17" s="35"/>
      <c r="H17" s="35"/>
      <c r="I17" s="35"/>
      <c r="J17" s="35"/>
      <c r="K17" s="35"/>
      <c r="L17" s="21"/>
    </row>
    <row r="18" spans="1:12" ht="24.75" customHeight="1">
      <c r="A18" s="57" t="s">
        <v>2</v>
      </c>
      <c r="B18" s="58"/>
      <c r="C18" s="59"/>
      <c r="D18" s="30">
        <f>D11+D16+D17</f>
        <v>0</v>
      </c>
      <c r="E18" s="30">
        <f aca="true" t="shared" si="2" ref="E18:K18">E11+E16+E17</f>
        <v>0</v>
      </c>
      <c r="F18" s="30">
        <f t="shared" si="2"/>
        <v>0</v>
      </c>
      <c r="G18" s="30">
        <f t="shared" si="2"/>
        <v>0</v>
      </c>
      <c r="H18" s="30">
        <f t="shared" si="2"/>
        <v>0</v>
      </c>
      <c r="I18" s="30">
        <f>I11+I16+I17</f>
        <v>0</v>
      </c>
      <c r="J18" s="30">
        <f t="shared" si="2"/>
        <v>0</v>
      </c>
      <c r="K18" s="30">
        <f t="shared" si="2"/>
        <v>0</v>
      </c>
      <c r="L18" s="16"/>
    </row>
    <row r="19" spans="1:12" ht="18" customHeight="1">
      <c r="A19" s="12"/>
      <c r="B19" s="12"/>
      <c r="C19" s="12"/>
      <c r="D19" s="13"/>
      <c r="E19" s="13"/>
      <c r="F19" s="13"/>
      <c r="G19" s="13"/>
      <c r="H19" s="13"/>
      <c r="I19" s="13"/>
      <c r="J19" s="13"/>
      <c r="K19" s="13"/>
      <c r="L19" s="13"/>
    </row>
    <row r="20" spans="1:11" ht="18" customHeight="1">
      <c r="A20" s="45" t="s">
        <v>23</v>
      </c>
      <c r="B20" s="45"/>
      <c r="C20" s="45"/>
      <c r="D20" s="45"/>
      <c r="E20" s="45"/>
      <c r="F20" s="45"/>
      <c r="G20" s="45"/>
      <c r="H20" s="45"/>
      <c r="I20" s="45"/>
      <c r="J20" s="45"/>
      <c r="K20" s="45"/>
    </row>
    <row r="21" spans="1:11" ht="18" customHeight="1">
      <c r="A21" s="45" t="s">
        <v>24</v>
      </c>
      <c r="B21" s="45"/>
      <c r="C21" s="45"/>
      <c r="D21" s="45"/>
      <c r="E21" s="45"/>
      <c r="F21" s="45"/>
      <c r="G21" s="45"/>
      <c r="H21" s="45"/>
      <c r="I21" s="45"/>
      <c r="J21" s="45"/>
      <c r="K21" s="45"/>
    </row>
    <row r="22" spans="1:11" ht="18" customHeight="1">
      <c r="A22" s="45" t="s">
        <v>25</v>
      </c>
      <c r="B22" s="45"/>
      <c r="C22" s="45"/>
      <c r="D22" s="45"/>
      <c r="E22" s="45"/>
      <c r="F22" s="45"/>
      <c r="G22" s="45"/>
      <c r="H22" s="45"/>
      <c r="I22" s="45"/>
      <c r="J22" s="45"/>
      <c r="K22" s="45"/>
    </row>
    <row r="23" spans="1:11" ht="18" customHeight="1">
      <c r="A23" s="45" t="s">
        <v>32</v>
      </c>
      <c r="B23" s="45"/>
      <c r="C23" s="45"/>
      <c r="D23" s="45"/>
      <c r="E23" s="45"/>
      <c r="F23" s="45"/>
      <c r="G23" s="45"/>
      <c r="H23" s="45"/>
      <c r="I23" s="45"/>
      <c r="J23" s="45"/>
      <c r="K23" s="45"/>
    </row>
    <row r="24" ht="18" customHeight="1"/>
    <row r="25" ht="18" customHeight="1"/>
  </sheetData>
  <sheetProtection/>
  <mergeCells count="15">
    <mergeCell ref="A23:K23"/>
    <mergeCell ref="A11:C11"/>
    <mergeCell ref="A18:C18"/>
    <mergeCell ref="A6:C9"/>
    <mergeCell ref="A5:L5"/>
    <mergeCell ref="A16:C16"/>
    <mergeCell ref="A2:L2"/>
    <mergeCell ref="A17:C17"/>
    <mergeCell ref="A20:K20"/>
    <mergeCell ref="A21:K21"/>
    <mergeCell ref="A22:K22"/>
    <mergeCell ref="B13:B14"/>
    <mergeCell ref="B15:C15"/>
    <mergeCell ref="I3:I4"/>
    <mergeCell ref="J3:L4"/>
  </mergeCells>
  <printOptions/>
  <pageMargins left="0.5905511811023623" right="0.5905511811023623" top="0.984251968503937" bottom="0.4724409448818898" header="0.5118110236220472" footer="0.5118110236220472"/>
  <pageSetup fitToHeight="1" fitToWidth="1" horizontalDpi="600" verticalDpi="600" orientation="landscape" paperSize="9" scale="91"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L23"/>
  <sheetViews>
    <sheetView view="pageBreakPreview" zoomScaleSheetLayoutView="100" zoomScalePageLayoutView="0" workbookViewId="0" topLeftCell="A4">
      <selection activeCell="A19" sqref="A19"/>
    </sheetView>
  </sheetViews>
  <sheetFormatPr defaultColWidth="9.00390625" defaultRowHeight="13.5"/>
  <cols>
    <col min="1" max="1" width="1.875" style="1" customWidth="1"/>
    <col min="2" max="2" width="2.375" style="1" customWidth="1"/>
    <col min="3" max="3" width="31.00390625" style="1" customWidth="1"/>
    <col min="4" max="12" width="12.625" style="1" customWidth="1"/>
    <col min="13" max="16384" width="9.00390625" style="1" customWidth="1"/>
  </cols>
  <sheetData>
    <row r="1" spans="1:12" ht="18" customHeight="1">
      <c r="A1" s="1" t="s">
        <v>35</v>
      </c>
      <c r="L1" s="17"/>
    </row>
    <row r="2" spans="1:12" ht="30" customHeight="1">
      <c r="A2" s="41" t="s">
        <v>4</v>
      </c>
      <c r="B2" s="41"/>
      <c r="C2" s="41"/>
      <c r="D2" s="41"/>
      <c r="E2" s="41"/>
      <c r="F2" s="41"/>
      <c r="G2" s="41"/>
      <c r="H2" s="41"/>
      <c r="I2" s="41"/>
      <c r="J2" s="41"/>
      <c r="K2" s="41"/>
      <c r="L2" s="41"/>
    </row>
    <row r="3" spans="1:12" ht="18.75" customHeight="1">
      <c r="A3" s="2"/>
      <c r="B3" s="2"/>
      <c r="C3" s="2"/>
      <c r="D3" s="2"/>
      <c r="E3" s="2"/>
      <c r="F3" s="2"/>
      <c r="G3" s="2"/>
      <c r="H3" s="2"/>
      <c r="I3" s="73" t="s">
        <v>36</v>
      </c>
      <c r="J3" s="41"/>
      <c r="K3" s="41"/>
      <c r="L3" s="41"/>
    </row>
    <row r="4" spans="1:12" ht="18.75" customHeight="1">
      <c r="A4" s="2"/>
      <c r="B4" s="2"/>
      <c r="C4" s="2"/>
      <c r="D4" s="2"/>
      <c r="E4" s="2"/>
      <c r="F4" s="2"/>
      <c r="G4" s="2"/>
      <c r="H4" s="2"/>
      <c r="I4" s="73"/>
      <c r="J4" s="74"/>
      <c r="K4" s="74"/>
      <c r="L4" s="74"/>
    </row>
    <row r="5" spans="1:12" ht="9.75" customHeight="1">
      <c r="A5" s="69"/>
      <c r="B5" s="69"/>
      <c r="C5" s="69"/>
      <c r="D5" s="69"/>
      <c r="E5" s="69"/>
      <c r="F5" s="69"/>
      <c r="G5" s="69"/>
      <c r="H5" s="69"/>
      <c r="I5" s="69"/>
      <c r="J5" s="69"/>
      <c r="K5" s="69"/>
      <c r="L5" s="69"/>
    </row>
    <row r="6" spans="1:12" ht="18" customHeight="1">
      <c r="A6" s="60" t="s">
        <v>0</v>
      </c>
      <c r="B6" s="61"/>
      <c r="C6" s="62"/>
      <c r="D6" s="3" t="s">
        <v>5</v>
      </c>
      <c r="E6" s="3" t="s">
        <v>7</v>
      </c>
      <c r="F6" s="3" t="s">
        <v>10</v>
      </c>
      <c r="G6" s="3" t="s">
        <v>11</v>
      </c>
      <c r="H6" s="3"/>
      <c r="I6" s="3"/>
      <c r="J6" s="3"/>
      <c r="K6" s="3"/>
      <c r="L6" s="3"/>
    </row>
    <row r="7" spans="1:12" ht="18" customHeight="1">
      <c r="A7" s="63"/>
      <c r="B7" s="64"/>
      <c r="C7" s="65"/>
      <c r="D7" s="7"/>
      <c r="E7" s="7" t="s">
        <v>8</v>
      </c>
      <c r="F7" s="11"/>
      <c r="G7" s="11" t="s">
        <v>12</v>
      </c>
      <c r="H7" s="11" t="s">
        <v>13</v>
      </c>
      <c r="I7" s="11" t="s">
        <v>14</v>
      </c>
      <c r="J7" s="11" t="s">
        <v>15</v>
      </c>
      <c r="K7" s="11" t="s">
        <v>16</v>
      </c>
      <c r="L7" s="11" t="s">
        <v>37</v>
      </c>
    </row>
    <row r="8" spans="1:12" ht="18" customHeight="1">
      <c r="A8" s="63"/>
      <c r="B8" s="64"/>
      <c r="C8" s="65"/>
      <c r="D8" s="7"/>
      <c r="E8" s="7"/>
      <c r="F8" s="7"/>
      <c r="G8" s="7"/>
      <c r="H8" s="7"/>
      <c r="I8" s="7"/>
      <c r="J8" s="7"/>
      <c r="K8" s="7"/>
      <c r="L8" s="7"/>
    </row>
    <row r="9" spans="1:12" ht="18" customHeight="1">
      <c r="A9" s="66"/>
      <c r="B9" s="67"/>
      <c r="C9" s="68"/>
      <c r="D9" s="10" t="s">
        <v>6</v>
      </c>
      <c r="E9" s="10" t="s">
        <v>9</v>
      </c>
      <c r="F9" s="10" t="s">
        <v>17</v>
      </c>
      <c r="G9" s="10" t="s">
        <v>18</v>
      </c>
      <c r="H9" s="10" t="s">
        <v>19</v>
      </c>
      <c r="I9" s="10" t="s">
        <v>20</v>
      </c>
      <c r="J9" s="10" t="s">
        <v>21</v>
      </c>
      <c r="K9" s="10" t="s">
        <v>22</v>
      </c>
      <c r="L9" s="10"/>
    </row>
    <row r="10" spans="1:12" ht="18" customHeight="1">
      <c r="A10" s="4" t="s">
        <v>3</v>
      </c>
      <c r="B10" s="25"/>
      <c r="C10" s="5"/>
      <c r="D10" s="6" t="s">
        <v>1</v>
      </c>
      <c r="E10" s="6" t="s">
        <v>1</v>
      </c>
      <c r="F10" s="6" t="s">
        <v>1</v>
      </c>
      <c r="G10" s="6" t="s">
        <v>1</v>
      </c>
      <c r="H10" s="6" t="s">
        <v>1</v>
      </c>
      <c r="I10" s="6" t="s">
        <v>1</v>
      </c>
      <c r="J10" s="6" t="s">
        <v>1</v>
      </c>
      <c r="K10" s="6" t="s">
        <v>1</v>
      </c>
      <c r="L10" s="6"/>
    </row>
    <row r="11" spans="1:12" ht="32.25" customHeight="1">
      <c r="A11" s="54" t="s">
        <v>38</v>
      </c>
      <c r="B11" s="55"/>
      <c r="C11" s="56"/>
      <c r="D11" s="15">
        <f aca="true" t="shared" si="0" ref="D11:K11">D12+D15</f>
        <v>5401500</v>
      </c>
      <c r="E11" s="15">
        <f t="shared" si="0"/>
        <v>0</v>
      </c>
      <c r="F11" s="15">
        <f t="shared" si="0"/>
        <v>5401500</v>
      </c>
      <c r="G11" s="15">
        <f t="shared" si="0"/>
        <v>5401500</v>
      </c>
      <c r="H11" s="15">
        <f t="shared" si="0"/>
        <v>5392500</v>
      </c>
      <c r="I11" s="15">
        <f t="shared" si="0"/>
        <v>5392500</v>
      </c>
      <c r="J11" s="15">
        <f t="shared" si="0"/>
        <v>5392500</v>
      </c>
      <c r="K11" s="15">
        <f t="shared" si="0"/>
        <v>5392000</v>
      </c>
      <c r="L11" s="7"/>
    </row>
    <row r="12" spans="1:12" ht="32.25" customHeight="1">
      <c r="A12" s="22"/>
      <c r="B12" s="26" t="s">
        <v>41</v>
      </c>
      <c r="C12" s="5"/>
      <c r="D12" s="27">
        <f aca="true" t="shared" si="1" ref="D12:K12">SUM(D13:D14)</f>
        <v>5312500</v>
      </c>
      <c r="E12" s="27">
        <f t="shared" si="1"/>
        <v>0</v>
      </c>
      <c r="F12" s="27">
        <f>SUM(F13:F14)</f>
        <v>5312500</v>
      </c>
      <c r="G12" s="27">
        <f t="shared" si="1"/>
        <v>5312500</v>
      </c>
      <c r="H12" s="27">
        <f t="shared" si="1"/>
        <v>5312500</v>
      </c>
      <c r="I12" s="27">
        <f t="shared" si="1"/>
        <v>5312500</v>
      </c>
      <c r="J12" s="27">
        <f t="shared" si="1"/>
        <v>5312500</v>
      </c>
      <c r="K12" s="27">
        <f t="shared" si="1"/>
        <v>5312000</v>
      </c>
      <c r="L12" s="27"/>
    </row>
    <row r="13" spans="1:12" ht="32.25" customHeight="1">
      <c r="A13" s="22"/>
      <c r="B13" s="46"/>
      <c r="C13" s="18" t="s">
        <v>33</v>
      </c>
      <c r="D13" s="23">
        <v>4800000</v>
      </c>
      <c r="E13" s="23">
        <v>0</v>
      </c>
      <c r="F13" s="23">
        <f>D13-E13</f>
        <v>4800000</v>
      </c>
      <c r="G13" s="23">
        <v>4800000</v>
      </c>
      <c r="H13" s="23">
        <v>4800000</v>
      </c>
      <c r="I13" s="23">
        <v>4800000</v>
      </c>
      <c r="J13" s="23">
        <v>4800000</v>
      </c>
      <c r="K13" s="23">
        <v>4800000</v>
      </c>
      <c r="L13" s="19"/>
    </row>
    <row r="14" spans="1:12" ht="32.25" customHeight="1">
      <c r="A14" s="22"/>
      <c r="B14" s="47"/>
      <c r="C14" s="20" t="s">
        <v>34</v>
      </c>
      <c r="D14" s="24">
        <v>512500</v>
      </c>
      <c r="E14" s="24">
        <v>0</v>
      </c>
      <c r="F14" s="23">
        <f>D14-E14</f>
        <v>512500</v>
      </c>
      <c r="G14" s="24">
        <v>512500</v>
      </c>
      <c r="H14" s="24">
        <v>512500</v>
      </c>
      <c r="I14" s="24">
        <v>512500</v>
      </c>
      <c r="J14" s="24">
        <v>512500</v>
      </c>
      <c r="K14" s="24">
        <v>512000</v>
      </c>
      <c r="L14" s="21"/>
    </row>
    <row r="15" spans="1:12" ht="32.25" customHeight="1">
      <c r="A15" s="22"/>
      <c r="B15" s="48" t="s">
        <v>42</v>
      </c>
      <c r="C15" s="49"/>
      <c r="D15" s="16">
        <v>89000</v>
      </c>
      <c r="E15" s="16">
        <v>0</v>
      </c>
      <c r="F15" s="23">
        <f>D15-E15</f>
        <v>89000</v>
      </c>
      <c r="G15" s="16">
        <v>89000</v>
      </c>
      <c r="H15" s="16">
        <v>80000</v>
      </c>
      <c r="I15" s="16">
        <v>80000</v>
      </c>
      <c r="J15" s="16">
        <v>80000</v>
      </c>
      <c r="K15" s="16">
        <v>80000</v>
      </c>
      <c r="L15" s="8"/>
    </row>
    <row r="16" spans="1:12" ht="32.25" customHeight="1">
      <c r="A16" s="70" t="s">
        <v>39</v>
      </c>
      <c r="B16" s="75"/>
      <c r="C16" s="76"/>
      <c r="D16" s="24">
        <v>17000000</v>
      </c>
      <c r="E16" s="24">
        <v>0</v>
      </c>
      <c r="F16" s="16">
        <f>D16-E16</f>
        <v>17000000</v>
      </c>
      <c r="G16" s="24">
        <v>17000000</v>
      </c>
      <c r="H16" s="24">
        <v>17000000</v>
      </c>
      <c r="I16" s="24">
        <v>17000000</v>
      </c>
      <c r="J16" s="24">
        <v>17000000</v>
      </c>
      <c r="K16" s="24">
        <v>17000000</v>
      </c>
      <c r="L16" s="21"/>
    </row>
    <row r="17" spans="1:12" ht="32.25" customHeight="1">
      <c r="A17" s="42" t="s">
        <v>43</v>
      </c>
      <c r="B17" s="43"/>
      <c r="C17" s="44"/>
      <c r="D17" s="35">
        <v>16000000</v>
      </c>
      <c r="E17" s="33"/>
      <c r="F17" s="35">
        <f>D17-E17</f>
        <v>16000000</v>
      </c>
      <c r="G17" s="35">
        <v>16000000</v>
      </c>
      <c r="H17" s="35">
        <v>16000000</v>
      </c>
      <c r="I17" s="35">
        <v>16000000</v>
      </c>
      <c r="J17" s="35">
        <v>16000000</v>
      </c>
      <c r="K17" s="35">
        <v>16000000</v>
      </c>
      <c r="L17" s="21"/>
    </row>
    <row r="18" spans="1:12" ht="24.75" customHeight="1">
      <c r="A18" s="57" t="s">
        <v>2</v>
      </c>
      <c r="B18" s="58"/>
      <c r="C18" s="59"/>
      <c r="D18" s="16">
        <f>D11+D16+D17</f>
        <v>38401500</v>
      </c>
      <c r="E18" s="16">
        <f aca="true" t="shared" si="2" ref="E18:J18">E11+E16+E17</f>
        <v>0</v>
      </c>
      <c r="F18" s="16">
        <f t="shared" si="2"/>
        <v>38401500</v>
      </c>
      <c r="G18" s="16">
        <f t="shared" si="2"/>
        <v>38401500</v>
      </c>
      <c r="H18" s="16">
        <f t="shared" si="2"/>
        <v>38392500</v>
      </c>
      <c r="I18" s="16">
        <f t="shared" si="2"/>
        <v>38392500</v>
      </c>
      <c r="J18" s="16">
        <f t="shared" si="2"/>
        <v>38392500</v>
      </c>
      <c r="K18" s="16">
        <f>K11+K16+K17</f>
        <v>38392000</v>
      </c>
      <c r="L18" s="16"/>
    </row>
    <row r="19" spans="1:12" ht="18" customHeight="1">
      <c r="A19" s="12"/>
      <c r="B19" s="12"/>
      <c r="C19" s="12"/>
      <c r="D19" s="13"/>
      <c r="E19" s="13"/>
      <c r="F19" s="13"/>
      <c r="G19" s="13"/>
      <c r="H19" s="13"/>
      <c r="I19" s="13"/>
      <c r="J19" s="13"/>
      <c r="K19" s="13"/>
      <c r="L19" s="13"/>
    </row>
    <row r="20" spans="1:11" ht="18" customHeight="1">
      <c r="A20" s="45" t="s">
        <v>23</v>
      </c>
      <c r="B20" s="45"/>
      <c r="C20" s="45"/>
      <c r="D20" s="45"/>
      <c r="E20" s="45"/>
      <c r="F20" s="45"/>
      <c r="G20" s="45"/>
      <c r="H20" s="45"/>
      <c r="I20" s="45"/>
      <c r="J20" s="45"/>
      <c r="K20" s="45"/>
    </row>
    <row r="21" spans="1:11" ht="18" customHeight="1">
      <c r="A21" s="45" t="s">
        <v>24</v>
      </c>
      <c r="B21" s="45"/>
      <c r="C21" s="45"/>
      <c r="D21" s="45"/>
      <c r="E21" s="45"/>
      <c r="F21" s="45"/>
      <c r="G21" s="45"/>
      <c r="H21" s="45"/>
      <c r="I21" s="45"/>
      <c r="J21" s="45"/>
      <c r="K21" s="45"/>
    </row>
    <row r="22" spans="1:11" ht="18" customHeight="1">
      <c r="A22" s="45" t="s">
        <v>25</v>
      </c>
      <c r="B22" s="45"/>
      <c r="C22" s="45"/>
      <c r="D22" s="45"/>
      <c r="E22" s="45"/>
      <c r="F22" s="45"/>
      <c r="G22" s="45"/>
      <c r="H22" s="45"/>
      <c r="I22" s="45"/>
      <c r="J22" s="45"/>
      <c r="K22" s="45"/>
    </row>
    <row r="23" spans="1:11" ht="18" customHeight="1">
      <c r="A23" s="45" t="s">
        <v>32</v>
      </c>
      <c r="B23" s="45"/>
      <c r="C23" s="45"/>
      <c r="D23" s="45"/>
      <c r="E23" s="45"/>
      <c r="F23" s="45"/>
      <c r="G23" s="45"/>
      <c r="H23" s="45"/>
      <c r="I23" s="45"/>
      <c r="J23" s="45"/>
      <c r="K23" s="45"/>
    </row>
    <row r="24" ht="18" customHeight="1"/>
    <row r="25" ht="18" customHeight="1"/>
  </sheetData>
  <sheetProtection/>
  <mergeCells count="16">
    <mergeCell ref="A21:K21"/>
    <mergeCell ref="A22:K22"/>
    <mergeCell ref="A23:K23"/>
    <mergeCell ref="A11:C11"/>
    <mergeCell ref="B13:B14"/>
    <mergeCell ref="B15:C15"/>
    <mergeCell ref="A16:C16"/>
    <mergeCell ref="A18:C18"/>
    <mergeCell ref="A20:K20"/>
    <mergeCell ref="A17:C17"/>
    <mergeCell ref="A2:L2"/>
    <mergeCell ref="I3:I4"/>
    <mergeCell ref="J3:L3"/>
    <mergeCell ref="J4:L4"/>
    <mergeCell ref="A5:L5"/>
    <mergeCell ref="A6:C9"/>
  </mergeCells>
  <printOptions/>
  <pageMargins left="0.5905511811023623" right="0.5905511811023623" top="0.984251968503937" bottom="0.4724409448818898" header="0.5118110236220472" footer="0.5118110236220472"/>
  <pageSetup fitToHeight="1" fitToWidth="1" horizontalDpi="600" verticalDpi="600" orientation="landscape" paperSize="9" scale="91"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M23"/>
  <sheetViews>
    <sheetView view="pageBreakPreview" zoomScaleSheetLayoutView="100" zoomScalePageLayoutView="0" workbookViewId="0" topLeftCell="A4">
      <selection activeCell="A17" sqref="A17:C17"/>
    </sheetView>
  </sheetViews>
  <sheetFormatPr defaultColWidth="9.00390625" defaultRowHeight="13.5"/>
  <cols>
    <col min="1" max="2" width="1.875" style="1" customWidth="1"/>
    <col min="3" max="3" width="31.00390625" style="1" customWidth="1"/>
    <col min="4" max="13" width="12.625" style="1" customWidth="1"/>
    <col min="14" max="16384" width="9.00390625" style="1" customWidth="1"/>
  </cols>
  <sheetData>
    <row r="1" spans="1:12" ht="18" customHeight="1">
      <c r="A1" s="45" t="s">
        <v>40</v>
      </c>
      <c r="B1" s="45"/>
      <c r="C1" s="45"/>
      <c r="D1" s="45"/>
      <c r="E1" s="45"/>
      <c r="F1" s="45"/>
      <c r="G1" s="45"/>
      <c r="H1" s="45"/>
      <c r="I1" s="45"/>
      <c r="J1" s="45"/>
      <c r="K1" s="45"/>
      <c r="L1" s="17"/>
    </row>
    <row r="2" spans="1:13" ht="30" customHeight="1">
      <c r="A2" s="41" t="s">
        <v>4</v>
      </c>
      <c r="B2" s="41"/>
      <c r="C2" s="41"/>
      <c r="D2" s="41"/>
      <c r="E2" s="41"/>
      <c r="F2" s="41"/>
      <c r="G2" s="41"/>
      <c r="H2" s="41"/>
      <c r="I2" s="41"/>
      <c r="J2" s="41"/>
      <c r="K2" s="41"/>
      <c r="L2" s="41"/>
      <c r="M2" s="41"/>
    </row>
    <row r="3" spans="1:13" ht="18" customHeight="1">
      <c r="A3" s="2"/>
      <c r="B3" s="2"/>
      <c r="C3" s="2"/>
      <c r="D3" s="2"/>
      <c r="E3" s="2"/>
      <c r="F3" s="2"/>
      <c r="G3" s="2"/>
      <c r="H3" s="2"/>
      <c r="I3" s="50" t="s">
        <v>36</v>
      </c>
      <c r="J3" s="52"/>
      <c r="K3" s="52"/>
      <c r="L3" s="52"/>
      <c r="M3" s="2"/>
    </row>
    <row r="4" spans="1:12" ht="18" customHeight="1">
      <c r="A4" s="2"/>
      <c r="B4" s="2"/>
      <c r="C4" s="2"/>
      <c r="D4" s="2"/>
      <c r="E4" s="2"/>
      <c r="F4" s="2"/>
      <c r="G4" s="2"/>
      <c r="H4" s="2"/>
      <c r="I4" s="51"/>
      <c r="J4" s="53"/>
      <c r="K4" s="53"/>
      <c r="L4" s="53"/>
    </row>
    <row r="5" spans="1:13" ht="9.75" customHeight="1">
      <c r="A5" s="77"/>
      <c r="B5" s="77"/>
      <c r="C5" s="77"/>
      <c r="D5" s="77"/>
      <c r="E5" s="77"/>
      <c r="F5" s="77"/>
      <c r="G5" s="77"/>
      <c r="H5" s="77"/>
      <c r="I5" s="77"/>
      <c r="J5" s="77"/>
      <c r="K5" s="77"/>
      <c r="L5" s="77"/>
      <c r="M5" s="77"/>
    </row>
    <row r="6" spans="1:13" ht="18" customHeight="1">
      <c r="A6" s="60" t="s">
        <v>0</v>
      </c>
      <c r="B6" s="61"/>
      <c r="C6" s="62"/>
      <c r="D6" s="3" t="s">
        <v>5</v>
      </c>
      <c r="E6" s="3" t="s">
        <v>7</v>
      </c>
      <c r="F6" s="3" t="s">
        <v>10</v>
      </c>
      <c r="G6" s="3" t="s">
        <v>11</v>
      </c>
      <c r="H6" s="3"/>
      <c r="I6" s="3"/>
      <c r="J6" s="3"/>
      <c r="K6" s="3"/>
      <c r="L6" s="3" t="s">
        <v>28</v>
      </c>
      <c r="M6" s="3" t="s">
        <v>30</v>
      </c>
    </row>
    <row r="7" spans="1:13" ht="18" customHeight="1">
      <c r="A7" s="63"/>
      <c r="B7" s="64"/>
      <c r="C7" s="65"/>
      <c r="D7" s="9"/>
      <c r="E7" s="9" t="s">
        <v>8</v>
      </c>
      <c r="F7" s="11"/>
      <c r="G7" s="11" t="s">
        <v>12</v>
      </c>
      <c r="H7" s="11" t="s">
        <v>13</v>
      </c>
      <c r="I7" s="11" t="s">
        <v>14</v>
      </c>
      <c r="J7" s="11" t="s">
        <v>15</v>
      </c>
      <c r="K7" s="11" t="s">
        <v>16</v>
      </c>
      <c r="L7" s="11" t="s">
        <v>29</v>
      </c>
      <c r="M7" s="11" t="s">
        <v>31</v>
      </c>
    </row>
    <row r="8" spans="1:13" ht="18" customHeight="1">
      <c r="A8" s="63"/>
      <c r="B8" s="64"/>
      <c r="C8" s="65"/>
      <c r="D8" s="9"/>
      <c r="E8" s="9"/>
      <c r="F8" s="9"/>
      <c r="G8" s="9"/>
      <c r="H8" s="9"/>
      <c r="I8" s="9"/>
      <c r="J8" s="9"/>
      <c r="K8" s="9"/>
      <c r="L8" s="9"/>
      <c r="M8" s="9"/>
    </row>
    <row r="9" spans="1:13" ht="18" customHeight="1">
      <c r="A9" s="66"/>
      <c r="B9" s="67"/>
      <c r="C9" s="68"/>
      <c r="D9" s="10" t="s">
        <v>6</v>
      </c>
      <c r="E9" s="10" t="s">
        <v>9</v>
      </c>
      <c r="F9" s="10" t="s">
        <v>17</v>
      </c>
      <c r="G9" s="10" t="s">
        <v>18</v>
      </c>
      <c r="H9" s="10" t="s">
        <v>19</v>
      </c>
      <c r="I9" s="10" t="s">
        <v>20</v>
      </c>
      <c r="J9" s="10" t="s">
        <v>21</v>
      </c>
      <c r="K9" s="10" t="s">
        <v>22</v>
      </c>
      <c r="L9" s="10" t="s">
        <v>27</v>
      </c>
      <c r="M9" s="10" t="s">
        <v>26</v>
      </c>
    </row>
    <row r="10" spans="1:13" ht="18" customHeight="1">
      <c r="A10" s="4" t="s">
        <v>3</v>
      </c>
      <c r="B10" s="25"/>
      <c r="C10" s="5"/>
      <c r="D10" s="6" t="s">
        <v>1</v>
      </c>
      <c r="E10" s="6" t="s">
        <v>1</v>
      </c>
      <c r="F10" s="6" t="s">
        <v>1</v>
      </c>
      <c r="G10" s="6" t="s">
        <v>1</v>
      </c>
      <c r="H10" s="6" t="s">
        <v>1</v>
      </c>
      <c r="I10" s="6" t="s">
        <v>1</v>
      </c>
      <c r="J10" s="6" t="s">
        <v>1</v>
      </c>
      <c r="K10" s="6" t="s">
        <v>1</v>
      </c>
      <c r="L10" s="6" t="s">
        <v>1</v>
      </c>
      <c r="M10" s="6" t="s">
        <v>1</v>
      </c>
    </row>
    <row r="11" spans="1:13" ht="32.25" customHeight="1">
      <c r="A11" s="54" t="s">
        <v>38</v>
      </c>
      <c r="B11" s="55"/>
      <c r="C11" s="56"/>
      <c r="D11" s="28">
        <f aca="true" t="shared" si="0" ref="D11:M11">D12+D15</f>
        <v>0</v>
      </c>
      <c r="E11" s="28">
        <f t="shared" si="0"/>
        <v>0</v>
      </c>
      <c r="F11" s="28">
        <f t="shared" si="0"/>
        <v>0</v>
      </c>
      <c r="G11" s="28">
        <f t="shared" si="0"/>
        <v>0</v>
      </c>
      <c r="H11" s="28">
        <f t="shared" si="0"/>
        <v>0</v>
      </c>
      <c r="I11" s="28">
        <f t="shared" si="0"/>
        <v>0</v>
      </c>
      <c r="J11" s="28">
        <f t="shared" si="0"/>
        <v>0</v>
      </c>
      <c r="K11" s="28">
        <f t="shared" si="0"/>
        <v>0</v>
      </c>
      <c r="L11" s="28">
        <f t="shared" si="0"/>
        <v>0</v>
      </c>
      <c r="M11" s="28">
        <f t="shared" si="0"/>
        <v>0</v>
      </c>
    </row>
    <row r="12" spans="1:13" ht="32.25" customHeight="1">
      <c r="A12" s="22"/>
      <c r="B12" s="26" t="s">
        <v>41</v>
      </c>
      <c r="C12" s="5"/>
      <c r="D12" s="29">
        <f aca="true" t="shared" si="1" ref="D12:M12">SUM(D13:D14)</f>
        <v>0</v>
      </c>
      <c r="E12" s="29">
        <f t="shared" si="1"/>
        <v>0</v>
      </c>
      <c r="F12" s="29">
        <f t="shared" si="1"/>
        <v>0</v>
      </c>
      <c r="G12" s="29">
        <f t="shared" si="1"/>
        <v>0</v>
      </c>
      <c r="H12" s="29">
        <f t="shared" si="1"/>
        <v>0</v>
      </c>
      <c r="I12" s="29">
        <f t="shared" si="1"/>
        <v>0</v>
      </c>
      <c r="J12" s="29">
        <f t="shared" si="1"/>
        <v>0</v>
      </c>
      <c r="K12" s="29">
        <f t="shared" si="1"/>
        <v>0</v>
      </c>
      <c r="L12" s="29">
        <f t="shared" si="1"/>
        <v>0</v>
      </c>
      <c r="M12" s="29">
        <f t="shared" si="1"/>
        <v>0</v>
      </c>
    </row>
    <row r="13" spans="1:13" ht="32.25" customHeight="1">
      <c r="A13" s="22"/>
      <c r="B13" s="46"/>
      <c r="C13" s="18" t="s">
        <v>33</v>
      </c>
      <c r="D13" s="23"/>
      <c r="E13" s="23"/>
      <c r="F13" s="31">
        <f>D13-E13</f>
        <v>0</v>
      </c>
      <c r="G13" s="23"/>
      <c r="H13" s="23"/>
      <c r="I13" s="23"/>
      <c r="J13" s="23"/>
      <c r="K13" s="23"/>
      <c r="L13" s="23"/>
      <c r="M13" s="31">
        <f>K13-L13</f>
        <v>0</v>
      </c>
    </row>
    <row r="14" spans="1:13" ht="32.25" customHeight="1">
      <c r="A14" s="22"/>
      <c r="B14" s="47"/>
      <c r="C14" s="20" t="s">
        <v>34</v>
      </c>
      <c r="D14" s="24"/>
      <c r="E14" s="24"/>
      <c r="F14" s="32">
        <f>D14-E14</f>
        <v>0</v>
      </c>
      <c r="G14" s="33"/>
      <c r="H14" s="33"/>
      <c r="I14" s="33"/>
      <c r="J14" s="33"/>
      <c r="K14" s="33"/>
      <c r="L14" s="33"/>
      <c r="M14" s="37">
        <f>K14-L14</f>
        <v>0</v>
      </c>
    </row>
    <row r="15" spans="1:13" ht="32.25" customHeight="1">
      <c r="A15" s="22"/>
      <c r="B15" s="48" t="s">
        <v>42</v>
      </c>
      <c r="C15" s="49"/>
      <c r="D15" s="16"/>
      <c r="E15" s="16"/>
      <c r="F15" s="30">
        <f>D15-E15</f>
        <v>0</v>
      </c>
      <c r="G15" s="34"/>
      <c r="H15" s="34"/>
      <c r="I15" s="34"/>
      <c r="J15" s="34"/>
      <c r="K15" s="34"/>
      <c r="L15" s="34"/>
      <c r="M15" s="31">
        <f>K15-L15</f>
        <v>0</v>
      </c>
    </row>
    <row r="16" spans="1:13" ht="32.25" customHeight="1">
      <c r="A16" s="70" t="s">
        <v>39</v>
      </c>
      <c r="B16" s="71"/>
      <c r="C16" s="72"/>
      <c r="D16" s="16"/>
      <c r="E16" s="16"/>
      <c r="F16" s="30">
        <f>D16-E16</f>
        <v>0</v>
      </c>
      <c r="G16" s="34"/>
      <c r="H16" s="34"/>
      <c r="I16" s="34"/>
      <c r="J16" s="34"/>
      <c r="K16" s="34"/>
      <c r="L16" s="34"/>
      <c r="M16" s="30">
        <f>K16-L16</f>
        <v>0</v>
      </c>
    </row>
    <row r="17" spans="1:13" ht="32.25" customHeight="1">
      <c r="A17" s="42" t="s">
        <v>43</v>
      </c>
      <c r="B17" s="43"/>
      <c r="C17" s="44"/>
      <c r="D17" s="15"/>
      <c r="E17" s="15"/>
      <c r="F17" s="28">
        <f>D17-E17</f>
        <v>0</v>
      </c>
      <c r="G17" s="35"/>
      <c r="H17" s="35"/>
      <c r="I17" s="35"/>
      <c r="J17" s="35"/>
      <c r="K17" s="35"/>
      <c r="L17" s="35"/>
      <c r="M17" s="37">
        <f>K17-L17</f>
        <v>0</v>
      </c>
    </row>
    <row r="18" spans="1:13" ht="24.75" customHeight="1">
      <c r="A18" s="57" t="s">
        <v>2</v>
      </c>
      <c r="B18" s="58"/>
      <c r="C18" s="59"/>
      <c r="D18" s="30">
        <f>D11+D16+D17</f>
        <v>0</v>
      </c>
      <c r="E18" s="30">
        <f aca="true" t="shared" si="2" ref="E18:M18">E11+E16+E17</f>
        <v>0</v>
      </c>
      <c r="F18" s="30">
        <f t="shared" si="2"/>
        <v>0</v>
      </c>
      <c r="G18" s="30">
        <f t="shared" si="2"/>
        <v>0</v>
      </c>
      <c r="H18" s="30">
        <f t="shared" si="2"/>
        <v>0</v>
      </c>
      <c r="I18" s="30">
        <f t="shared" si="2"/>
        <v>0</v>
      </c>
      <c r="J18" s="30">
        <f t="shared" si="2"/>
        <v>0</v>
      </c>
      <c r="K18" s="30">
        <f t="shared" si="2"/>
        <v>0</v>
      </c>
      <c r="L18" s="30">
        <f t="shared" si="2"/>
        <v>0</v>
      </c>
      <c r="M18" s="30">
        <f t="shared" si="2"/>
        <v>0</v>
      </c>
    </row>
    <row r="19" spans="1:13" ht="18" customHeight="1">
      <c r="A19" s="12"/>
      <c r="B19" s="12"/>
      <c r="C19" s="12"/>
      <c r="D19" s="13"/>
      <c r="E19" s="13"/>
      <c r="F19" s="13"/>
      <c r="G19" s="13"/>
      <c r="H19" s="13"/>
      <c r="I19" s="13"/>
      <c r="J19" s="13"/>
      <c r="K19" s="13"/>
      <c r="L19" s="13"/>
      <c r="M19" s="13"/>
    </row>
    <row r="20" spans="1:13" ht="18" customHeight="1">
      <c r="A20" s="78" t="s">
        <v>23</v>
      </c>
      <c r="B20" s="78"/>
      <c r="C20" s="78"/>
      <c r="D20" s="78"/>
      <c r="E20" s="78"/>
      <c r="F20" s="78"/>
      <c r="G20" s="78"/>
      <c r="H20" s="78"/>
      <c r="I20" s="78"/>
      <c r="J20" s="78"/>
      <c r="K20" s="78"/>
      <c r="L20" s="14"/>
      <c r="M20" s="14"/>
    </row>
    <row r="21" spans="1:13" ht="18" customHeight="1">
      <c r="A21" s="78" t="s">
        <v>24</v>
      </c>
      <c r="B21" s="78"/>
      <c r="C21" s="78"/>
      <c r="D21" s="78"/>
      <c r="E21" s="78"/>
      <c r="F21" s="78"/>
      <c r="G21" s="78"/>
      <c r="H21" s="78"/>
      <c r="I21" s="78"/>
      <c r="J21" s="78"/>
      <c r="K21" s="78"/>
      <c r="L21" s="14"/>
      <c r="M21" s="14"/>
    </row>
    <row r="22" spans="1:13" ht="18" customHeight="1">
      <c r="A22" s="78" t="s">
        <v>25</v>
      </c>
      <c r="B22" s="78"/>
      <c r="C22" s="78"/>
      <c r="D22" s="78"/>
      <c r="E22" s="78"/>
      <c r="F22" s="78"/>
      <c r="G22" s="78"/>
      <c r="H22" s="78"/>
      <c r="I22" s="78"/>
      <c r="J22" s="78"/>
      <c r="K22" s="78"/>
      <c r="L22" s="14"/>
      <c r="M22" s="14"/>
    </row>
    <row r="23" spans="1:11" ht="18" customHeight="1">
      <c r="A23" s="78" t="s">
        <v>32</v>
      </c>
      <c r="B23" s="78"/>
      <c r="C23" s="78"/>
      <c r="D23" s="78"/>
      <c r="E23" s="78"/>
      <c r="F23" s="78"/>
      <c r="G23" s="78"/>
      <c r="H23" s="78"/>
      <c r="I23" s="78"/>
      <c r="J23" s="78"/>
      <c r="K23" s="78"/>
    </row>
    <row r="24" ht="18" customHeight="1"/>
    <row r="25" ht="18" customHeight="1"/>
  </sheetData>
  <sheetProtection/>
  <mergeCells count="16">
    <mergeCell ref="A22:K22"/>
    <mergeCell ref="A23:K23"/>
    <mergeCell ref="A11:C11"/>
    <mergeCell ref="A18:C18"/>
    <mergeCell ref="A20:K20"/>
    <mergeCell ref="B13:B14"/>
    <mergeCell ref="B15:C15"/>
    <mergeCell ref="A17:C17"/>
    <mergeCell ref="A21:K21"/>
    <mergeCell ref="A16:C16"/>
    <mergeCell ref="I3:I4"/>
    <mergeCell ref="A1:K1"/>
    <mergeCell ref="A6:C9"/>
    <mergeCell ref="A5:M5"/>
    <mergeCell ref="A2:M2"/>
    <mergeCell ref="J3:L4"/>
  </mergeCells>
  <printOptions/>
  <pageMargins left="0.5905511811023623" right="0.5905511811023623" top="0.984251968503937" bottom="0.4724409448818898" header="0.5118110236220472" footer="0.5118110236220472"/>
  <pageSetup horizontalDpi="600" verticalDpi="600" orientation="landscape" paperSize="9" scale="85" r:id="rId4"/>
  <drawing r:id="rId3"/>
  <legacyDrawing r:id="rId2"/>
</worksheet>
</file>

<file path=xl/worksheets/sheet4.xml><?xml version="1.0" encoding="utf-8"?>
<worksheet xmlns="http://schemas.openxmlformats.org/spreadsheetml/2006/main" xmlns:r="http://schemas.openxmlformats.org/officeDocument/2006/relationships">
  <dimension ref="A1:M23"/>
  <sheetViews>
    <sheetView view="pageBreakPreview" zoomScaleSheetLayoutView="100" zoomScalePageLayoutView="0" workbookViewId="0" topLeftCell="A2">
      <selection activeCell="A19" sqref="A19"/>
    </sheetView>
  </sheetViews>
  <sheetFormatPr defaultColWidth="9.00390625" defaultRowHeight="13.5"/>
  <cols>
    <col min="1" max="2" width="1.875" style="1" customWidth="1"/>
    <col min="3" max="3" width="31.00390625" style="1" customWidth="1"/>
    <col min="4" max="13" width="12.625" style="1" customWidth="1"/>
    <col min="14" max="16384" width="9.00390625" style="1" customWidth="1"/>
  </cols>
  <sheetData>
    <row r="1" spans="1:12" ht="18" customHeight="1">
      <c r="A1" s="45" t="s">
        <v>40</v>
      </c>
      <c r="B1" s="45"/>
      <c r="C1" s="45"/>
      <c r="D1" s="45"/>
      <c r="E1" s="45"/>
      <c r="F1" s="45"/>
      <c r="G1" s="45"/>
      <c r="H1" s="45"/>
      <c r="I1" s="45"/>
      <c r="J1" s="45"/>
      <c r="K1" s="45"/>
      <c r="L1" s="17"/>
    </row>
    <row r="2" spans="1:13" ht="30" customHeight="1">
      <c r="A2" s="41" t="s">
        <v>4</v>
      </c>
      <c r="B2" s="41"/>
      <c r="C2" s="41"/>
      <c r="D2" s="41"/>
      <c r="E2" s="41"/>
      <c r="F2" s="41"/>
      <c r="G2" s="41"/>
      <c r="H2" s="41"/>
      <c r="I2" s="41"/>
      <c r="J2" s="41"/>
      <c r="K2" s="41"/>
      <c r="L2" s="41"/>
      <c r="M2" s="41"/>
    </row>
    <row r="3" spans="1:13" ht="18" customHeight="1">
      <c r="A3" s="2"/>
      <c r="B3" s="2"/>
      <c r="C3" s="2"/>
      <c r="D3" s="2"/>
      <c r="E3" s="2"/>
      <c r="F3" s="2"/>
      <c r="G3" s="2"/>
      <c r="H3" s="2"/>
      <c r="I3" s="50" t="s">
        <v>36</v>
      </c>
      <c r="J3" s="52"/>
      <c r="K3" s="52"/>
      <c r="L3" s="52"/>
      <c r="M3" s="2"/>
    </row>
    <row r="4" spans="1:12" ht="18" customHeight="1">
      <c r="A4" s="2"/>
      <c r="B4" s="2"/>
      <c r="C4" s="2"/>
      <c r="D4" s="2"/>
      <c r="E4" s="2"/>
      <c r="F4" s="2"/>
      <c r="G4" s="2"/>
      <c r="H4" s="2"/>
      <c r="I4" s="51"/>
      <c r="J4" s="82"/>
      <c r="K4" s="82"/>
      <c r="L4" s="82"/>
    </row>
    <row r="5" spans="1:13" ht="9.75" customHeight="1">
      <c r="A5" s="77"/>
      <c r="B5" s="77"/>
      <c r="C5" s="77"/>
      <c r="D5" s="77"/>
      <c r="E5" s="77"/>
      <c r="F5" s="77"/>
      <c r="G5" s="77"/>
      <c r="H5" s="77"/>
      <c r="I5" s="77"/>
      <c r="J5" s="77"/>
      <c r="K5" s="77"/>
      <c r="L5" s="77"/>
      <c r="M5" s="77"/>
    </row>
    <row r="6" spans="1:13" ht="18" customHeight="1">
      <c r="A6" s="60" t="s">
        <v>0</v>
      </c>
      <c r="B6" s="61"/>
      <c r="C6" s="62"/>
      <c r="D6" s="3" t="s">
        <v>5</v>
      </c>
      <c r="E6" s="3" t="s">
        <v>7</v>
      </c>
      <c r="F6" s="3" t="s">
        <v>10</v>
      </c>
      <c r="G6" s="3" t="s">
        <v>11</v>
      </c>
      <c r="H6" s="3"/>
      <c r="I6" s="3"/>
      <c r="J6" s="3"/>
      <c r="K6" s="3"/>
      <c r="L6" s="3" t="s">
        <v>28</v>
      </c>
      <c r="M6" s="3" t="s">
        <v>30</v>
      </c>
    </row>
    <row r="7" spans="1:13" ht="18" customHeight="1">
      <c r="A7" s="63"/>
      <c r="B7" s="64"/>
      <c r="C7" s="65"/>
      <c r="D7" s="9"/>
      <c r="E7" s="9" t="s">
        <v>8</v>
      </c>
      <c r="F7" s="11"/>
      <c r="G7" s="11" t="s">
        <v>12</v>
      </c>
      <c r="H7" s="11" t="s">
        <v>13</v>
      </c>
      <c r="I7" s="11" t="s">
        <v>14</v>
      </c>
      <c r="J7" s="11" t="s">
        <v>15</v>
      </c>
      <c r="K7" s="11" t="s">
        <v>16</v>
      </c>
      <c r="L7" s="11" t="s">
        <v>29</v>
      </c>
      <c r="M7" s="11" t="s">
        <v>31</v>
      </c>
    </row>
    <row r="8" spans="1:13" ht="18" customHeight="1">
      <c r="A8" s="63"/>
      <c r="B8" s="64"/>
      <c r="C8" s="65"/>
      <c r="D8" s="9"/>
      <c r="E8" s="9"/>
      <c r="F8" s="9"/>
      <c r="G8" s="9"/>
      <c r="H8" s="9"/>
      <c r="I8" s="9"/>
      <c r="J8" s="9"/>
      <c r="K8" s="9"/>
      <c r="L8" s="9"/>
      <c r="M8" s="9"/>
    </row>
    <row r="9" spans="1:13" ht="18" customHeight="1">
      <c r="A9" s="66"/>
      <c r="B9" s="67"/>
      <c r="C9" s="68"/>
      <c r="D9" s="10" t="s">
        <v>6</v>
      </c>
      <c r="E9" s="10" t="s">
        <v>9</v>
      </c>
      <c r="F9" s="10" t="s">
        <v>17</v>
      </c>
      <c r="G9" s="10" t="s">
        <v>18</v>
      </c>
      <c r="H9" s="10" t="s">
        <v>19</v>
      </c>
      <c r="I9" s="10" t="s">
        <v>20</v>
      </c>
      <c r="J9" s="10" t="s">
        <v>21</v>
      </c>
      <c r="K9" s="10" t="s">
        <v>22</v>
      </c>
      <c r="L9" s="10" t="s">
        <v>27</v>
      </c>
      <c r="M9" s="10" t="s">
        <v>26</v>
      </c>
    </row>
    <row r="10" spans="1:13" ht="18" customHeight="1">
      <c r="A10" s="4" t="s">
        <v>3</v>
      </c>
      <c r="B10" s="25"/>
      <c r="C10" s="5"/>
      <c r="D10" s="6" t="s">
        <v>1</v>
      </c>
      <c r="E10" s="6" t="s">
        <v>1</v>
      </c>
      <c r="F10" s="6" t="s">
        <v>1</v>
      </c>
      <c r="G10" s="6" t="s">
        <v>1</v>
      </c>
      <c r="H10" s="6" t="s">
        <v>1</v>
      </c>
      <c r="I10" s="6" t="s">
        <v>1</v>
      </c>
      <c r="J10" s="6" t="s">
        <v>1</v>
      </c>
      <c r="K10" s="6" t="s">
        <v>1</v>
      </c>
      <c r="L10" s="6" t="s">
        <v>1</v>
      </c>
      <c r="M10" s="6" t="s">
        <v>1</v>
      </c>
    </row>
    <row r="11" spans="1:13" ht="32.25" customHeight="1">
      <c r="A11" s="54" t="s">
        <v>38</v>
      </c>
      <c r="B11" s="55"/>
      <c r="C11" s="56"/>
      <c r="D11" s="15">
        <f aca="true" t="shared" si="0" ref="D11:M11">D12+D15</f>
        <v>6592000</v>
      </c>
      <c r="E11" s="15">
        <f t="shared" si="0"/>
        <v>0</v>
      </c>
      <c r="F11" s="15">
        <f t="shared" si="0"/>
        <v>6592000</v>
      </c>
      <c r="G11" s="15">
        <f t="shared" si="0"/>
        <v>6592000</v>
      </c>
      <c r="H11" s="15">
        <f t="shared" si="0"/>
        <v>6592000</v>
      </c>
      <c r="I11" s="15">
        <f t="shared" si="0"/>
        <v>6592000</v>
      </c>
      <c r="J11" s="15">
        <f t="shared" si="0"/>
        <v>6592000</v>
      </c>
      <c r="K11" s="15">
        <f t="shared" si="0"/>
        <v>6592000</v>
      </c>
      <c r="L11" s="15">
        <f t="shared" si="0"/>
        <v>5392000</v>
      </c>
      <c r="M11" s="15">
        <f t="shared" si="0"/>
        <v>1200000</v>
      </c>
    </row>
    <row r="12" spans="1:13" ht="32.25" customHeight="1">
      <c r="A12" s="22"/>
      <c r="B12" s="26" t="s">
        <v>41</v>
      </c>
      <c r="C12" s="5"/>
      <c r="D12" s="27">
        <f aca="true" t="shared" si="1" ref="D12:M12">SUM(D13:D14)</f>
        <v>6512000</v>
      </c>
      <c r="E12" s="27">
        <f t="shared" si="1"/>
        <v>0</v>
      </c>
      <c r="F12" s="27">
        <f t="shared" si="1"/>
        <v>6512000</v>
      </c>
      <c r="G12" s="27">
        <f t="shared" si="1"/>
        <v>6512000</v>
      </c>
      <c r="H12" s="27">
        <f t="shared" si="1"/>
        <v>6512000</v>
      </c>
      <c r="I12" s="27">
        <f t="shared" si="1"/>
        <v>6512000</v>
      </c>
      <c r="J12" s="27">
        <f t="shared" si="1"/>
        <v>6512000</v>
      </c>
      <c r="K12" s="27">
        <f t="shared" si="1"/>
        <v>6512000</v>
      </c>
      <c r="L12" s="27">
        <f t="shared" si="1"/>
        <v>5312000</v>
      </c>
      <c r="M12" s="27">
        <f t="shared" si="1"/>
        <v>1200000</v>
      </c>
    </row>
    <row r="13" spans="1:13" ht="32.25" customHeight="1">
      <c r="A13" s="22"/>
      <c r="B13" s="46"/>
      <c r="C13" s="18" t="s">
        <v>33</v>
      </c>
      <c r="D13" s="23">
        <v>6000000</v>
      </c>
      <c r="E13" s="23">
        <v>0</v>
      </c>
      <c r="F13" s="23">
        <f>D13-E13</f>
        <v>6000000</v>
      </c>
      <c r="G13" s="23">
        <v>6000000</v>
      </c>
      <c r="H13" s="23">
        <v>6000000</v>
      </c>
      <c r="I13" s="23">
        <v>6000000</v>
      </c>
      <c r="J13" s="23">
        <v>6000000</v>
      </c>
      <c r="K13" s="23">
        <v>6000000</v>
      </c>
      <c r="L13" s="23">
        <v>4800000</v>
      </c>
      <c r="M13" s="23">
        <f>K13-L13</f>
        <v>1200000</v>
      </c>
    </row>
    <row r="14" spans="1:13" ht="32.25" customHeight="1">
      <c r="A14" s="22"/>
      <c r="B14" s="47"/>
      <c r="C14" s="20" t="s">
        <v>34</v>
      </c>
      <c r="D14" s="24">
        <v>512000</v>
      </c>
      <c r="E14" s="24">
        <v>0</v>
      </c>
      <c r="F14" s="23">
        <f>D14-E14</f>
        <v>512000</v>
      </c>
      <c r="G14" s="33">
        <v>512000</v>
      </c>
      <c r="H14" s="33">
        <v>512000</v>
      </c>
      <c r="I14" s="33">
        <v>512000</v>
      </c>
      <c r="J14" s="33">
        <v>512000</v>
      </c>
      <c r="K14" s="33">
        <v>512000</v>
      </c>
      <c r="L14" s="33">
        <v>512000</v>
      </c>
      <c r="M14" s="36">
        <f>K14-L14</f>
        <v>0</v>
      </c>
    </row>
    <row r="15" spans="1:13" ht="32.25" customHeight="1">
      <c r="A15" s="22"/>
      <c r="B15" s="48" t="s">
        <v>42</v>
      </c>
      <c r="C15" s="49"/>
      <c r="D15" s="16">
        <v>80000</v>
      </c>
      <c r="E15" s="16">
        <v>0</v>
      </c>
      <c r="F15" s="23">
        <f>D15-E15</f>
        <v>80000</v>
      </c>
      <c r="G15" s="34">
        <v>80000</v>
      </c>
      <c r="H15" s="34">
        <v>80000</v>
      </c>
      <c r="I15" s="34">
        <v>80000</v>
      </c>
      <c r="J15" s="34">
        <v>80000</v>
      </c>
      <c r="K15" s="34">
        <v>80000</v>
      </c>
      <c r="L15" s="34">
        <v>80000</v>
      </c>
      <c r="M15" s="36">
        <f>K15-L15</f>
        <v>0</v>
      </c>
    </row>
    <row r="16" spans="1:13" ht="32.25" customHeight="1">
      <c r="A16" s="70" t="s">
        <v>39</v>
      </c>
      <c r="B16" s="71"/>
      <c r="C16" s="72"/>
      <c r="D16" s="16">
        <v>17000000</v>
      </c>
      <c r="E16" s="16">
        <v>0</v>
      </c>
      <c r="F16" s="16">
        <f>D16-E16</f>
        <v>17000000</v>
      </c>
      <c r="G16" s="34">
        <v>17000000</v>
      </c>
      <c r="H16" s="34">
        <v>17000000</v>
      </c>
      <c r="I16" s="34">
        <v>17000000</v>
      </c>
      <c r="J16" s="34">
        <v>17000000</v>
      </c>
      <c r="K16" s="34">
        <v>17000000</v>
      </c>
      <c r="L16" s="34">
        <v>17000000</v>
      </c>
      <c r="M16" s="38">
        <f>K16-L16</f>
        <v>0</v>
      </c>
    </row>
    <row r="17" spans="1:13" ht="32.25" customHeight="1">
      <c r="A17" s="79" t="s">
        <v>43</v>
      </c>
      <c r="B17" s="80"/>
      <c r="C17" s="81"/>
      <c r="D17" s="35">
        <v>16000000</v>
      </c>
      <c r="E17" s="35"/>
      <c r="F17" s="35">
        <f>D17-E17</f>
        <v>16000000</v>
      </c>
      <c r="G17" s="35">
        <v>16000000</v>
      </c>
      <c r="H17" s="35">
        <v>16000000</v>
      </c>
      <c r="I17" s="35">
        <v>16000000</v>
      </c>
      <c r="J17" s="35">
        <v>16000000</v>
      </c>
      <c r="K17" s="35">
        <v>16000000</v>
      </c>
      <c r="L17" s="40"/>
      <c r="M17" s="39">
        <f>K17-L17</f>
        <v>16000000</v>
      </c>
    </row>
    <row r="18" spans="1:13" ht="24.75" customHeight="1">
      <c r="A18" s="57" t="s">
        <v>2</v>
      </c>
      <c r="B18" s="58"/>
      <c r="C18" s="59"/>
      <c r="D18" s="16">
        <f aca="true" t="shared" si="2" ref="D18:M18">D11+D16</f>
        <v>23592000</v>
      </c>
      <c r="E18" s="16">
        <f t="shared" si="2"/>
        <v>0</v>
      </c>
      <c r="F18" s="16">
        <f t="shared" si="2"/>
        <v>23592000</v>
      </c>
      <c r="G18" s="16">
        <f t="shared" si="2"/>
        <v>23592000</v>
      </c>
      <c r="H18" s="16">
        <f t="shared" si="2"/>
        <v>23592000</v>
      </c>
      <c r="I18" s="16">
        <f t="shared" si="2"/>
        <v>23592000</v>
      </c>
      <c r="J18" s="16">
        <f t="shared" si="2"/>
        <v>23592000</v>
      </c>
      <c r="K18" s="16">
        <f t="shared" si="2"/>
        <v>23592000</v>
      </c>
      <c r="L18" s="16">
        <f t="shared" si="2"/>
        <v>22392000</v>
      </c>
      <c r="M18" s="16">
        <f t="shared" si="2"/>
        <v>1200000</v>
      </c>
    </row>
    <row r="19" spans="1:13" ht="18" customHeight="1">
      <c r="A19" s="12"/>
      <c r="B19" s="12"/>
      <c r="C19" s="12"/>
      <c r="D19" s="13"/>
      <c r="E19" s="13"/>
      <c r="F19" s="13"/>
      <c r="G19" s="13"/>
      <c r="H19" s="13"/>
      <c r="I19" s="13"/>
      <c r="J19" s="13"/>
      <c r="K19" s="13"/>
      <c r="L19" s="13"/>
      <c r="M19" s="13"/>
    </row>
    <row r="20" spans="1:13" ht="18" customHeight="1">
      <c r="A20" s="78" t="s">
        <v>23</v>
      </c>
      <c r="B20" s="78"/>
      <c r="C20" s="78"/>
      <c r="D20" s="78"/>
      <c r="E20" s="78"/>
      <c r="F20" s="78"/>
      <c r="G20" s="78"/>
      <c r="H20" s="78"/>
      <c r="I20" s="78"/>
      <c r="J20" s="78"/>
      <c r="K20" s="78"/>
      <c r="L20" s="14"/>
      <c r="M20" s="14"/>
    </row>
    <row r="21" spans="1:13" ht="18" customHeight="1">
      <c r="A21" s="78" t="s">
        <v>24</v>
      </c>
      <c r="B21" s="78"/>
      <c r="C21" s="78"/>
      <c r="D21" s="78"/>
      <c r="E21" s="78"/>
      <c r="F21" s="78"/>
      <c r="G21" s="78"/>
      <c r="H21" s="78"/>
      <c r="I21" s="78"/>
      <c r="J21" s="78"/>
      <c r="K21" s="78"/>
      <c r="L21" s="14"/>
      <c r="M21" s="14"/>
    </row>
    <row r="22" spans="1:13" ht="18" customHeight="1">
      <c r="A22" s="78" t="s">
        <v>25</v>
      </c>
      <c r="B22" s="78"/>
      <c r="C22" s="78"/>
      <c r="D22" s="78"/>
      <c r="E22" s="78"/>
      <c r="F22" s="78"/>
      <c r="G22" s="78"/>
      <c r="H22" s="78"/>
      <c r="I22" s="78"/>
      <c r="J22" s="78"/>
      <c r="K22" s="78"/>
      <c r="L22" s="14"/>
      <c r="M22" s="14"/>
    </row>
    <row r="23" spans="1:11" ht="18" customHeight="1">
      <c r="A23" s="78" t="s">
        <v>32</v>
      </c>
      <c r="B23" s="78"/>
      <c r="C23" s="78"/>
      <c r="D23" s="78"/>
      <c r="E23" s="78"/>
      <c r="F23" s="78"/>
      <c r="G23" s="78"/>
      <c r="H23" s="78"/>
      <c r="I23" s="78"/>
      <c r="J23" s="78"/>
      <c r="K23" s="78"/>
    </row>
    <row r="24" ht="18" customHeight="1"/>
    <row r="25" ht="18" customHeight="1"/>
  </sheetData>
  <sheetProtection/>
  <mergeCells count="17">
    <mergeCell ref="A20:K20"/>
    <mergeCell ref="A21:K21"/>
    <mergeCell ref="A22:K22"/>
    <mergeCell ref="A23:K23"/>
    <mergeCell ref="A6:C9"/>
    <mergeCell ref="A11:C11"/>
    <mergeCell ref="B13:B14"/>
    <mergeCell ref="B15:C15"/>
    <mergeCell ref="A16:C16"/>
    <mergeCell ref="A18:C18"/>
    <mergeCell ref="A17:C17"/>
    <mergeCell ref="A1:K1"/>
    <mergeCell ref="A2:M2"/>
    <mergeCell ref="I3:I4"/>
    <mergeCell ref="J3:L3"/>
    <mergeCell ref="J4:L4"/>
    <mergeCell ref="A5:M5"/>
  </mergeCells>
  <printOptions/>
  <pageMargins left="0.5905511811023623" right="0.5905511811023623" top="0.984251968503937" bottom="0.4724409448818898" header="0.5118110236220472" footer="0.5118110236220472"/>
  <pageSetup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森本泰勝</dc:creator>
  <cp:keywords/>
  <dc:description/>
  <cp:lastModifiedBy>田本 遼</cp:lastModifiedBy>
  <cp:lastPrinted>2023-11-28T04:10:49Z</cp:lastPrinted>
  <dcterms:created xsi:type="dcterms:W3CDTF">2004-12-07T07:09:28Z</dcterms:created>
  <dcterms:modified xsi:type="dcterms:W3CDTF">2023-11-28T04:10:53Z</dcterms:modified>
  <cp:category/>
  <cp:version/>
  <cp:contentType/>
  <cp:contentStatus/>
</cp:coreProperties>
</file>