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6443\Desktop\病床機能報告 作業用\HP用データ\"/>
    </mc:Choice>
  </mc:AlternateContent>
  <xr:revisionPtr revIDLastSave="0" documentId="13_ncr:1_{BAF624A8-0189-42E2-BF2C-B67550913F48}" xr6:coauthVersionLast="47" xr6:coauthVersionMax="47" xr10:uidLastSave="{00000000-0000-0000-0000-000000000000}"/>
  <bookViews>
    <workbookView xWindow="7500" yWindow="612" windowWidth="15228" windowHeight="11388" xr2:uid="{00000000-000D-0000-FFFF-FFFF00000000}"/>
  </bookViews>
  <sheets>
    <sheet name="県南圏域" sheetId="5" r:id="rId1"/>
  </sheets>
  <definedNames>
    <definedName name="_xlnm.Print_Area" localSheetId="0">県南圏域!$A$1:$R$45</definedName>
    <definedName name="_xlnm.Print_Titles" localSheetId="0">県南圏域!$3:$4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5" l="1"/>
  <c r="B15" i="5"/>
  <c r="L43" i="5"/>
  <c r="M43" i="5"/>
  <c r="N43" i="5"/>
  <c r="O43" i="5"/>
  <c r="P43" i="5"/>
  <c r="D43" i="5" l="1"/>
  <c r="E43" i="5"/>
  <c r="F43" i="5"/>
  <c r="G43" i="5"/>
  <c r="H43" i="5"/>
  <c r="I43" i="5"/>
  <c r="Q43" i="5" l="1"/>
  <c r="R43" i="5" l="1"/>
  <c r="K43" i="5"/>
  <c r="J6" i="5"/>
  <c r="J7" i="5"/>
  <c r="J8" i="5"/>
  <c r="J9" i="5"/>
  <c r="J10" i="5"/>
  <c r="J11" i="5"/>
  <c r="J12" i="5"/>
  <c r="J13" i="5"/>
  <c r="J14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5" i="5"/>
  <c r="C43" i="5"/>
  <c r="B6" i="5"/>
  <c r="B7" i="5"/>
  <c r="B8" i="5"/>
  <c r="B9" i="5"/>
  <c r="B10" i="5"/>
  <c r="B11" i="5"/>
  <c r="B12" i="5"/>
  <c r="B13" i="5"/>
  <c r="B14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5" i="5"/>
  <c r="J43" i="5" l="1"/>
  <c r="B43" i="5"/>
</calcChain>
</file>

<file path=xl/sharedStrings.xml><?xml version="1.0" encoding="utf-8"?>
<sst xmlns="http://schemas.openxmlformats.org/spreadsheetml/2006/main" count="62" uniqueCount="56">
  <si>
    <t>計</t>
  </si>
  <si>
    <t>急性期</t>
  </si>
  <si>
    <t>回復期</t>
  </si>
  <si>
    <t>慢性期</t>
  </si>
  <si>
    <t>無回答</t>
  </si>
  <si>
    <t>高度
急性期</t>
    <phoneticPr fontId="1"/>
  </si>
  <si>
    <t>京泊馬場医院</t>
  </si>
  <si>
    <t>医療機関名称</t>
    <phoneticPr fontId="1"/>
  </si>
  <si>
    <t>（病床数）</t>
    <rPh sb="1" eb="3">
      <t>ビョウショウ</t>
    </rPh>
    <rPh sb="3" eb="4">
      <t>スウ</t>
    </rPh>
    <phoneticPr fontId="1"/>
  </si>
  <si>
    <t>圏域計</t>
    <phoneticPr fontId="1"/>
  </si>
  <si>
    <t>愛野ありあけ病院</t>
    <phoneticPr fontId="1"/>
  </si>
  <si>
    <t>愛野記念病院</t>
    <phoneticPr fontId="1"/>
  </si>
  <si>
    <t>池田病院</t>
    <phoneticPr fontId="1"/>
  </si>
  <si>
    <t>泉川病院</t>
    <phoneticPr fontId="1"/>
  </si>
  <si>
    <t>浦上病院</t>
    <phoneticPr fontId="1"/>
  </si>
  <si>
    <t>貴田神経内科・呼吸器科・内科病院</t>
    <phoneticPr fontId="1"/>
  </si>
  <si>
    <t>口之津病院</t>
    <phoneticPr fontId="1"/>
  </si>
  <si>
    <t>柴田長庚堂病院</t>
    <phoneticPr fontId="1"/>
  </si>
  <si>
    <t>島原マタニティ病院</t>
    <phoneticPr fontId="1"/>
  </si>
  <si>
    <t>哲翁病院</t>
    <phoneticPr fontId="1"/>
  </si>
  <si>
    <t>長崎県島原病院</t>
    <phoneticPr fontId="1"/>
  </si>
  <si>
    <t>松岡病院</t>
    <phoneticPr fontId="1"/>
  </si>
  <si>
    <t>池田循環器科内科</t>
    <phoneticPr fontId="1"/>
  </si>
  <si>
    <t>伊崎医院</t>
    <phoneticPr fontId="1"/>
  </si>
  <si>
    <t>いその産婦人科</t>
    <phoneticPr fontId="1"/>
  </si>
  <si>
    <t>稲田整形外科医院</t>
    <phoneticPr fontId="1"/>
  </si>
  <si>
    <t>内田医院</t>
    <phoneticPr fontId="1"/>
  </si>
  <si>
    <t>梅津医院</t>
    <phoneticPr fontId="1"/>
  </si>
  <si>
    <t>木下内科医院</t>
    <phoneticPr fontId="1"/>
  </si>
  <si>
    <t>くさの循環器内科</t>
    <phoneticPr fontId="1"/>
  </si>
  <si>
    <t>坂本内科医院</t>
    <phoneticPr fontId="1"/>
  </si>
  <si>
    <t>島原整形外科西村クリニック</t>
    <phoneticPr fontId="1"/>
  </si>
  <si>
    <t>城代医院</t>
    <phoneticPr fontId="1"/>
  </si>
  <si>
    <t>永田内科泌尿器科医院</t>
    <phoneticPr fontId="1"/>
  </si>
  <si>
    <t>永吉医院</t>
    <phoneticPr fontId="1"/>
  </si>
  <si>
    <t>菜の花クリニック</t>
    <phoneticPr fontId="1"/>
  </si>
  <si>
    <t>本多南光堂医院</t>
    <phoneticPr fontId="1"/>
  </si>
  <si>
    <t>前田医院</t>
    <phoneticPr fontId="1"/>
  </si>
  <si>
    <t>松尾胃腸科外科医院</t>
    <phoneticPr fontId="1"/>
  </si>
  <si>
    <t>松島外科</t>
    <phoneticPr fontId="1"/>
  </si>
  <si>
    <t>水田小児科医院</t>
    <phoneticPr fontId="1"/>
  </si>
  <si>
    <t>宮崎医院</t>
    <phoneticPr fontId="1"/>
  </si>
  <si>
    <t>山崎産婦人科医院</t>
    <phoneticPr fontId="1"/>
  </si>
  <si>
    <t>よこた医院</t>
    <phoneticPr fontId="1"/>
  </si>
  <si>
    <t>土井外科消化器内科医院</t>
    <rPh sb="4" eb="6">
      <t>ショウカ</t>
    </rPh>
    <rPh sb="6" eb="7">
      <t>キ</t>
    </rPh>
    <rPh sb="7" eb="8">
      <t>ウチ</t>
    </rPh>
    <phoneticPr fontId="1"/>
  </si>
  <si>
    <t>休棟中（今後再開予定）</t>
    <rPh sb="2" eb="3">
      <t>チュウ</t>
    </rPh>
    <rPh sb="4" eb="6">
      <t>コンゴ</t>
    </rPh>
    <rPh sb="6" eb="8">
      <t>サイカイ</t>
    </rPh>
    <rPh sb="8" eb="10">
      <t>ヨテイ</t>
    </rPh>
    <phoneticPr fontId="1"/>
  </si>
  <si>
    <t>休棟中（今後廃止予定）</t>
    <rPh sb="0" eb="1">
      <t>キュウ</t>
    </rPh>
    <rPh sb="1" eb="2">
      <t>トウ</t>
    </rPh>
    <rPh sb="2" eb="3">
      <t>チュウ</t>
    </rPh>
    <rPh sb="4" eb="6">
      <t>コンゴ</t>
    </rPh>
    <rPh sb="6" eb="8">
      <t>ハイシ</t>
    </rPh>
    <rPh sb="8" eb="10">
      <t>ヨテイ</t>
    </rPh>
    <phoneticPr fontId="1"/>
  </si>
  <si>
    <t>休棟
予定</t>
    <rPh sb="0" eb="1">
      <t>キュウ</t>
    </rPh>
    <rPh sb="1" eb="2">
      <t>トウ</t>
    </rPh>
    <rPh sb="3" eb="5">
      <t>ヨテイ</t>
    </rPh>
    <phoneticPr fontId="1"/>
  </si>
  <si>
    <t>廃止
予定</t>
    <rPh sb="0" eb="2">
      <t>ハイシ</t>
    </rPh>
    <rPh sb="3" eb="5">
      <t>ヨテイ</t>
    </rPh>
    <phoneticPr fontId="1"/>
  </si>
  <si>
    <t>介護保険施設等へ移行予定</t>
    <rPh sb="0" eb="2">
      <t>カイゴ</t>
    </rPh>
    <rPh sb="2" eb="4">
      <t>ホケン</t>
    </rPh>
    <rPh sb="4" eb="6">
      <t>シセツ</t>
    </rPh>
    <rPh sb="6" eb="7">
      <t>トウ</t>
    </rPh>
    <rPh sb="8" eb="10">
      <t>イコウ</t>
    </rPh>
    <rPh sb="10" eb="12">
      <t>ヨテイ</t>
    </rPh>
    <phoneticPr fontId="1"/>
  </si>
  <si>
    <t>予定（2025年7月1日時点）</t>
    <rPh sb="0" eb="2">
      <t>ヨテイ</t>
    </rPh>
    <phoneticPr fontId="1"/>
  </si>
  <si>
    <t>・｢無回答｣は、病床機能の選択に関する報告がされなかったものです。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5">
      <t>センタク</t>
    </rPh>
    <rPh sb="16" eb="17">
      <t>カン</t>
    </rPh>
    <rPh sb="19" eb="21">
      <t>ホウコク</t>
    </rPh>
    <phoneticPr fontId="1"/>
  </si>
  <si>
    <t>新生病院</t>
    <rPh sb="0" eb="2">
      <t>シンセイ</t>
    </rPh>
    <rPh sb="2" eb="4">
      <t>ビョウイン</t>
    </rPh>
    <phoneticPr fontId="1"/>
  </si>
  <si>
    <t>公立小浜温泉病院</t>
    <rPh sb="4" eb="6">
      <t>オンセン</t>
    </rPh>
    <phoneticPr fontId="1"/>
  </si>
  <si>
    <t>令和４年度病床機能報告（県南圏域：島原市、雲仙市、南島原市）</t>
    <rPh sb="0" eb="2">
      <t>レイワ</t>
    </rPh>
    <rPh sb="3" eb="4">
      <t>ネン</t>
    </rPh>
    <rPh sb="4" eb="5">
      <t>ド</t>
    </rPh>
    <rPh sb="5" eb="7">
      <t>ビョウショウ</t>
    </rPh>
    <rPh sb="7" eb="9">
      <t>キノウ</t>
    </rPh>
    <rPh sb="9" eb="11">
      <t>ホウコク</t>
    </rPh>
    <rPh sb="12" eb="14">
      <t>ケンナン</t>
    </rPh>
    <rPh sb="14" eb="16">
      <t>ケンイキ</t>
    </rPh>
    <rPh sb="17" eb="20">
      <t>シマバラシ</t>
    </rPh>
    <rPh sb="21" eb="23">
      <t>ウンゼン</t>
    </rPh>
    <rPh sb="23" eb="24">
      <t>シ</t>
    </rPh>
    <rPh sb="25" eb="26">
      <t>ミナミ</t>
    </rPh>
    <rPh sb="26" eb="29">
      <t>シマバラシ</t>
    </rPh>
    <phoneticPr fontId="1"/>
  </si>
  <si>
    <t>現状（2022年7月1日時点）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</si>
</sst>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5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shrinkToFit="1"/>
    </xf>
    <xf numFmtId="176" fontId="3" fillId="2" borderId="13" xfId="0" applyNumberFormat="1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shrinkToFit="1"/>
    </xf>
    <xf numFmtId="176" fontId="3" fillId="2" borderId="16" xfId="0" applyNumberFormat="1" applyFont="1" applyFill="1" applyBorder="1" applyAlignment="1">
      <alignment horizontal="right" vertical="center" wrapText="1"/>
    </xf>
    <xf numFmtId="176" fontId="2" fillId="2" borderId="9" xfId="0" applyNumberFormat="1" applyFont="1" applyFill="1" applyBorder="1" applyAlignment="1">
      <alignment horizontal="right" vertical="center" wrapText="1"/>
    </xf>
    <xf numFmtId="176" fontId="3" fillId="2" borderId="11" xfId="0" applyNumberFormat="1" applyFont="1" applyFill="1" applyBorder="1" applyAlignment="1">
      <alignment horizontal="right" vertical="center" wrapText="1"/>
    </xf>
    <xf numFmtId="176" fontId="2" fillId="2" borderId="8" xfId="0" applyNumberFormat="1" applyFont="1" applyFill="1" applyBorder="1" applyAlignment="1">
      <alignment horizontal="right" vertical="center" wrapText="1"/>
    </xf>
    <xf numFmtId="0" fontId="2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176" fontId="2" fillId="2" borderId="0" xfId="0" applyNumberFormat="1" applyFont="1" applyFill="1">
      <alignment vertical="center"/>
    </xf>
    <xf numFmtId="0" fontId="2" fillId="2" borderId="0" xfId="0" applyFont="1" applyFill="1" applyAlignment="1">
      <alignment vertical="center"/>
    </xf>
    <xf numFmtId="176" fontId="2" fillId="2" borderId="3" xfId="0" applyNumberFormat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wrapText="1"/>
    </xf>
    <xf numFmtId="176" fontId="2" fillId="2" borderId="17" xfId="0" applyNumberFormat="1" applyFont="1" applyFill="1" applyBorder="1" applyAlignment="1">
      <alignment horizontal="right" vertical="center" wrapText="1"/>
    </xf>
    <xf numFmtId="176" fontId="2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45"/>
  <sheetViews>
    <sheetView tabSelected="1" zoomScale="85" zoomScaleNormal="85" zoomScaleSheetLayoutView="130" workbookViewId="0">
      <pane ySplit="4" topLeftCell="A35" activePane="bottomLeft" state="frozen"/>
      <selection pane="bottomLeft" activeCell="B44" sqref="B44"/>
    </sheetView>
  </sheetViews>
  <sheetFormatPr defaultColWidth="8.69921875" defaultRowHeight="18" x14ac:dyDescent="0.45"/>
  <cols>
    <col min="1" max="1" width="25.69921875" style="1" customWidth="1"/>
    <col min="2" max="2" width="6.69921875" style="2" customWidth="1"/>
    <col min="3" max="9" width="6.69921875" style="1" customWidth="1"/>
    <col min="10" max="10" width="6.69921875" style="2" customWidth="1"/>
    <col min="11" max="18" width="6.69921875" style="1" customWidth="1"/>
    <col min="19" max="16384" width="8.69921875" style="1"/>
  </cols>
  <sheetData>
    <row r="1" spans="1:18" x14ac:dyDescent="0.45">
      <c r="A1" s="1" t="s">
        <v>54</v>
      </c>
    </row>
    <row r="2" spans="1:18" ht="18.600000000000001" thickBot="1" x14ac:dyDescent="0.5">
      <c r="B2" s="3"/>
      <c r="C2" s="4"/>
      <c r="D2" s="4"/>
      <c r="E2" s="4"/>
      <c r="F2" s="4"/>
      <c r="G2" s="4"/>
      <c r="H2" s="4"/>
      <c r="I2" s="4"/>
      <c r="J2" s="3"/>
      <c r="K2" s="4"/>
      <c r="L2" s="4"/>
      <c r="M2" s="4"/>
      <c r="N2" s="4"/>
      <c r="O2" s="4"/>
      <c r="P2" s="4"/>
      <c r="Q2" s="4"/>
      <c r="R2" s="5" t="s">
        <v>8</v>
      </c>
    </row>
    <row r="3" spans="1:18" ht="18" customHeight="1" thickBot="1" x14ac:dyDescent="0.5">
      <c r="A3" s="30" t="s">
        <v>7</v>
      </c>
      <c r="B3" s="27" t="s">
        <v>55</v>
      </c>
      <c r="C3" s="28"/>
      <c r="D3" s="28"/>
      <c r="E3" s="28"/>
      <c r="F3" s="28"/>
      <c r="G3" s="28"/>
      <c r="H3" s="28"/>
      <c r="I3" s="29"/>
      <c r="J3" s="27" t="s">
        <v>50</v>
      </c>
      <c r="K3" s="28"/>
      <c r="L3" s="28"/>
      <c r="M3" s="28"/>
      <c r="N3" s="28"/>
      <c r="O3" s="28"/>
      <c r="P3" s="28"/>
      <c r="Q3" s="28"/>
      <c r="R3" s="29"/>
    </row>
    <row r="4" spans="1:18" ht="72" x14ac:dyDescent="0.45">
      <c r="A4" s="31"/>
      <c r="B4" s="6" t="s">
        <v>0</v>
      </c>
      <c r="C4" s="7" t="s">
        <v>5</v>
      </c>
      <c r="D4" s="8" t="s">
        <v>1</v>
      </c>
      <c r="E4" s="8" t="s">
        <v>2</v>
      </c>
      <c r="F4" s="8" t="s">
        <v>3</v>
      </c>
      <c r="G4" s="9" t="s">
        <v>45</v>
      </c>
      <c r="H4" s="10" t="s">
        <v>46</v>
      </c>
      <c r="I4" s="11" t="s">
        <v>4</v>
      </c>
      <c r="J4" s="6" t="s">
        <v>0</v>
      </c>
      <c r="K4" s="7" t="s">
        <v>5</v>
      </c>
      <c r="L4" s="8" t="s">
        <v>1</v>
      </c>
      <c r="M4" s="8" t="s">
        <v>2</v>
      </c>
      <c r="N4" s="8" t="s">
        <v>3</v>
      </c>
      <c r="O4" s="9" t="s">
        <v>47</v>
      </c>
      <c r="P4" s="10" t="s">
        <v>48</v>
      </c>
      <c r="Q4" s="10" t="s">
        <v>49</v>
      </c>
      <c r="R4" s="11" t="s">
        <v>4</v>
      </c>
    </row>
    <row r="5" spans="1:18" x14ac:dyDescent="0.45">
      <c r="A5" s="12" t="s">
        <v>10</v>
      </c>
      <c r="B5" s="13">
        <f>SUM(C5:I5)</f>
        <v>15</v>
      </c>
      <c r="C5" s="23">
        <v>0</v>
      </c>
      <c r="D5" s="24">
        <v>0</v>
      </c>
      <c r="E5" s="24">
        <v>0</v>
      </c>
      <c r="F5" s="24">
        <v>0</v>
      </c>
      <c r="G5" s="24">
        <v>0</v>
      </c>
      <c r="H5" s="25">
        <v>15</v>
      </c>
      <c r="I5" s="26">
        <v>0</v>
      </c>
      <c r="J5" s="13">
        <f>SUM(K5:R5)</f>
        <v>15</v>
      </c>
      <c r="K5" s="23">
        <v>0</v>
      </c>
      <c r="L5" s="24">
        <v>0</v>
      </c>
      <c r="M5" s="24">
        <v>0</v>
      </c>
      <c r="N5" s="24">
        <v>0</v>
      </c>
      <c r="O5" s="24">
        <v>15</v>
      </c>
      <c r="P5" s="25">
        <v>0</v>
      </c>
      <c r="Q5" s="25">
        <v>0</v>
      </c>
      <c r="R5" s="26">
        <v>0</v>
      </c>
    </row>
    <row r="6" spans="1:18" x14ac:dyDescent="0.45">
      <c r="A6" s="12" t="s">
        <v>11</v>
      </c>
      <c r="B6" s="13">
        <f t="shared" ref="B6:B43" si="0">SUM(C6:I6)</f>
        <v>234</v>
      </c>
      <c r="C6" s="23">
        <v>8</v>
      </c>
      <c r="D6" s="24">
        <v>167</v>
      </c>
      <c r="E6" s="24">
        <v>59</v>
      </c>
      <c r="F6" s="24">
        <v>0</v>
      </c>
      <c r="G6" s="24">
        <v>0</v>
      </c>
      <c r="H6" s="25">
        <v>0</v>
      </c>
      <c r="I6" s="26">
        <v>0</v>
      </c>
      <c r="J6" s="13">
        <f t="shared" ref="J6:J43" si="1">SUM(K6:R6)</f>
        <v>234</v>
      </c>
      <c r="K6" s="23">
        <v>8</v>
      </c>
      <c r="L6" s="24">
        <v>167</v>
      </c>
      <c r="M6" s="24">
        <v>59</v>
      </c>
      <c r="N6" s="24">
        <v>0</v>
      </c>
      <c r="O6" s="24">
        <v>0</v>
      </c>
      <c r="P6" s="25">
        <v>0</v>
      </c>
      <c r="Q6" s="25">
        <v>0</v>
      </c>
      <c r="R6" s="26">
        <v>0</v>
      </c>
    </row>
    <row r="7" spans="1:18" x14ac:dyDescent="0.45">
      <c r="A7" s="12" t="s">
        <v>12</v>
      </c>
      <c r="B7" s="13">
        <f t="shared" si="0"/>
        <v>82</v>
      </c>
      <c r="C7" s="23">
        <v>0</v>
      </c>
      <c r="D7" s="24">
        <v>43</v>
      </c>
      <c r="E7" s="24">
        <v>39</v>
      </c>
      <c r="F7" s="24">
        <v>0</v>
      </c>
      <c r="G7" s="24">
        <v>0</v>
      </c>
      <c r="H7" s="25">
        <v>0</v>
      </c>
      <c r="I7" s="26">
        <v>0</v>
      </c>
      <c r="J7" s="13">
        <f t="shared" si="1"/>
        <v>82</v>
      </c>
      <c r="K7" s="23">
        <v>0</v>
      </c>
      <c r="L7" s="24">
        <v>0</v>
      </c>
      <c r="M7" s="24">
        <v>82</v>
      </c>
      <c r="N7" s="24">
        <v>0</v>
      </c>
      <c r="O7" s="24">
        <v>0</v>
      </c>
      <c r="P7" s="25">
        <v>0</v>
      </c>
      <c r="Q7" s="25">
        <v>0</v>
      </c>
      <c r="R7" s="26">
        <v>0</v>
      </c>
    </row>
    <row r="8" spans="1:18" x14ac:dyDescent="0.45">
      <c r="A8" s="12" t="s">
        <v>13</v>
      </c>
      <c r="B8" s="13">
        <f t="shared" si="0"/>
        <v>120</v>
      </c>
      <c r="C8" s="23">
        <v>0</v>
      </c>
      <c r="D8" s="24">
        <v>120</v>
      </c>
      <c r="E8" s="24">
        <v>0</v>
      </c>
      <c r="F8" s="24">
        <v>0</v>
      </c>
      <c r="G8" s="24">
        <v>0</v>
      </c>
      <c r="H8" s="25">
        <v>0</v>
      </c>
      <c r="I8" s="26">
        <v>0</v>
      </c>
      <c r="J8" s="13">
        <f t="shared" si="1"/>
        <v>120</v>
      </c>
      <c r="K8" s="23">
        <v>0</v>
      </c>
      <c r="L8" s="24">
        <v>120</v>
      </c>
      <c r="M8" s="24">
        <v>0</v>
      </c>
      <c r="N8" s="24">
        <v>0</v>
      </c>
      <c r="O8" s="24">
        <v>0</v>
      </c>
      <c r="P8" s="25">
        <v>0</v>
      </c>
      <c r="Q8" s="25">
        <v>0</v>
      </c>
      <c r="R8" s="26">
        <v>0</v>
      </c>
    </row>
    <row r="9" spans="1:18" x14ac:dyDescent="0.45">
      <c r="A9" s="12" t="s">
        <v>14</v>
      </c>
      <c r="B9" s="13">
        <f t="shared" si="0"/>
        <v>96</v>
      </c>
      <c r="C9" s="23">
        <v>0</v>
      </c>
      <c r="D9" s="24">
        <v>0</v>
      </c>
      <c r="E9" s="24">
        <v>0</v>
      </c>
      <c r="F9" s="24">
        <v>96</v>
      </c>
      <c r="G9" s="24">
        <v>0</v>
      </c>
      <c r="H9" s="25">
        <v>0</v>
      </c>
      <c r="I9" s="26">
        <v>0</v>
      </c>
      <c r="J9" s="13">
        <f t="shared" si="1"/>
        <v>96</v>
      </c>
      <c r="K9" s="23">
        <v>0</v>
      </c>
      <c r="L9" s="24">
        <v>0</v>
      </c>
      <c r="M9" s="24">
        <v>0</v>
      </c>
      <c r="N9" s="24">
        <v>96</v>
      </c>
      <c r="O9" s="24">
        <v>0</v>
      </c>
      <c r="P9" s="25">
        <v>0</v>
      </c>
      <c r="Q9" s="25">
        <v>0</v>
      </c>
      <c r="R9" s="26">
        <v>0</v>
      </c>
    </row>
    <row r="10" spans="1:18" x14ac:dyDescent="0.45">
      <c r="A10" s="12" t="s">
        <v>15</v>
      </c>
      <c r="B10" s="13">
        <f t="shared" si="0"/>
        <v>82</v>
      </c>
      <c r="C10" s="23">
        <v>0</v>
      </c>
      <c r="D10" s="24">
        <v>0</v>
      </c>
      <c r="E10" s="24">
        <v>0</v>
      </c>
      <c r="F10" s="24">
        <v>82</v>
      </c>
      <c r="G10" s="24">
        <v>0</v>
      </c>
      <c r="H10" s="25">
        <v>0</v>
      </c>
      <c r="I10" s="26">
        <v>0</v>
      </c>
      <c r="J10" s="13">
        <f t="shared" si="1"/>
        <v>82</v>
      </c>
      <c r="K10" s="23">
        <v>0</v>
      </c>
      <c r="L10" s="24">
        <v>0</v>
      </c>
      <c r="M10" s="24">
        <v>0</v>
      </c>
      <c r="N10" s="24">
        <v>82</v>
      </c>
      <c r="O10" s="24">
        <v>0</v>
      </c>
      <c r="P10" s="25">
        <v>0</v>
      </c>
      <c r="Q10" s="25">
        <v>0</v>
      </c>
      <c r="R10" s="26">
        <v>0</v>
      </c>
    </row>
    <row r="11" spans="1:18" x14ac:dyDescent="0.45">
      <c r="A11" s="12" t="s">
        <v>16</v>
      </c>
      <c r="B11" s="13">
        <f t="shared" si="0"/>
        <v>89</v>
      </c>
      <c r="C11" s="23">
        <v>0</v>
      </c>
      <c r="D11" s="24">
        <v>0</v>
      </c>
      <c r="E11" s="24">
        <v>30</v>
      </c>
      <c r="F11" s="24">
        <v>59</v>
      </c>
      <c r="G11" s="24">
        <v>0</v>
      </c>
      <c r="H11" s="25">
        <v>0</v>
      </c>
      <c r="I11" s="26">
        <v>0</v>
      </c>
      <c r="J11" s="13">
        <f t="shared" si="1"/>
        <v>89</v>
      </c>
      <c r="K11" s="23">
        <v>0</v>
      </c>
      <c r="L11" s="24">
        <v>0</v>
      </c>
      <c r="M11" s="24">
        <v>30</v>
      </c>
      <c r="N11" s="24">
        <v>59</v>
      </c>
      <c r="O11" s="24">
        <v>0</v>
      </c>
      <c r="P11" s="25">
        <v>0</v>
      </c>
      <c r="Q11" s="25">
        <v>0</v>
      </c>
      <c r="R11" s="26">
        <v>0</v>
      </c>
    </row>
    <row r="12" spans="1:18" x14ac:dyDescent="0.45">
      <c r="A12" s="12" t="s">
        <v>53</v>
      </c>
      <c r="B12" s="13">
        <f t="shared" si="0"/>
        <v>150</v>
      </c>
      <c r="C12" s="23">
        <v>0</v>
      </c>
      <c r="D12" s="24">
        <v>60</v>
      </c>
      <c r="E12" s="24">
        <v>90</v>
      </c>
      <c r="F12" s="24">
        <v>0</v>
      </c>
      <c r="G12" s="24">
        <v>0</v>
      </c>
      <c r="H12" s="25">
        <v>0</v>
      </c>
      <c r="I12" s="26">
        <v>0</v>
      </c>
      <c r="J12" s="13">
        <f t="shared" si="1"/>
        <v>150</v>
      </c>
      <c r="K12" s="23">
        <v>0</v>
      </c>
      <c r="L12" s="24">
        <v>60</v>
      </c>
      <c r="M12" s="24">
        <v>90</v>
      </c>
      <c r="N12" s="24">
        <v>0</v>
      </c>
      <c r="O12" s="24">
        <v>0</v>
      </c>
      <c r="P12" s="25">
        <v>0</v>
      </c>
      <c r="Q12" s="25">
        <v>0</v>
      </c>
      <c r="R12" s="26">
        <v>0</v>
      </c>
    </row>
    <row r="13" spans="1:18" x14ac:dyDescent="0.45">
      <c r="A13" s="12" t="s">
        <v>17</v>
      </c>
      <c r="B13" s="13">
        <f t="shared" si="0"/>
        <v>104</v>
      </c>
      <c r="C13" s="23">
        <v>0</v>
      </c>
      <c r="D13" s="24">
        <v>0</v>
      </c>
      <c r="E13" s="24">
        <v>44</v>
      </c>
      <c r="F13" s="24">
        <v>60</v>
      </c>
      <c r="G13" s="24">
        <v>0</v>
      </c>
      <c r="H13" s="25">
        <v>0</v>
      </c>
      <c r="I13" s="26">
        <v>0</v>
      </c>
      <c r="J13" s="13">
        <f t="shared" si="1"/>
        <v>104</v>
      </c>
      <c r="K13" s="23">
        <v>0</v>
      </c>
      <c r="L13" s="24">
        <v>0</v>
      </c>
      <c r="M13" s="24">
        <v>44</v>
      </c>
      <c r="N13" s="24">
        <v>60</v>
      </c>
      <c r="O13" s="24">
        <v>0</v>
      </c>
      <c r="P13" s="25">
        <v>0</v>
      </c>
      <c r="Q13" s="25">
        <v>0</v>
      </c>
      <c r="R13" s="26">
        <v>0</v>
      </c>
    </row>
    <row r="14" spans="1:18" x14ac:dyDescent="0.45">
      <c r="A14" s="12" t="s">
        <v>18</v>
      </c>
      <c r="B14" s="13">
        <f t="shared" si="0"/>
        <v>30</v>
      </c>
      <c r="C14" s="23">
        <v>0</v>
      </c>
      <c r="D14" s="24">
        <v>30</v>
      </c>
      <c r="E14" s="24">
        <v>0</v>
      </c>
      <c r="F14" s="24">
        <v>0</v>
      </c>
      <c r="G14" s="24">
        <v>0</v>
      </c>
      <c r="H14" s="25">
        <v>0</v>
      </c>
      <c r="I14" s="26">
        <v>0</v>
      </c>
      <c r="J14" s="13">
        <f t="shared" si="1"/>
        <v>30</v>
      </c>
      <c r="K14" s="23">
        <v>0</v>
      </c>
      <c r="L14" s="24">
        <v>30</v>
      </c>
      <c r="M14" s="24">
        <v>0</v>
      </c>
      <c r="N14" s="24">
        <v>0</v>
      </c>
      <c r="O14" s="24">
        <v>0</v>
      </c>
      <c r="P14" s="25">
        <v>0</v>
      </c>
      <c r="Q14" s="25">
        <v>0</v>
      </c>
      <c r="R14" s="26">
        <v>0</v>
      </c>
    </row>
    <row r="15" spans="1:18" x14ac:dyDescent="0.45">
      <c r="A15" s="12" t="s">
        <v>52</v>
      </c>
      <c r="B15" s="13">
        <f t="shared" si="0"/>
        <v>51</v>
      </c>
      <c r="C15" s="23">
        <v>0</v>
      </c>
      <c r="D15" s="24">
        <v>0</v>
      </c>
      <c r="E15" s="24">
        <v>0</v>
      </c>
      <c r="F15" s="24">
        <v>51</v>
      </c>
      <c r="G15" s="24">
        <v>0</v>
      </c>
      <c r="H15" s="25">
        <v>0</v>
      </c>
      <c r="I15" s="26">
        <v>0</v>
      </c>
      <c r="J15" s="13">
        <f t="shared" si="1"/>
        <v>51</v>
      </c>
      <c r="K15" s="23">
        <v>0</v>
      </c>
      <c r="L15" s="24">
        <v>0</v>
      </c>
      <c r="M15" s="24">
        <v>0</v>
      </c>
      <c r="N15" s="24">
        <v>51</v>
      </c>
      <c r="O15" s="24">
        <v>0</v>
      </c>
      <c r="P15" s="25">
        <v>0</v>
      </c>
      <c r="Q15" s="25">
        <v>0</v>
      </c>
      <c r="R15" s="26">
        <v>0</v>
      </c>
    </row>
    <row r="16" spans="1:18" x14ac:dyDescent="0.45">
      <c r="A16" s="12" t="s">
        <v>19</v>
      </c>
      <c r="B16" s="13">
        <f t="shared" si="0"/>
        <v>88</v>
      </c>
      <c r="C16" s="23">
        <v>0</v>
      </c>
      <c r="D16" s="24">
        <v>0</v>
      </c>
      <c r="E16" s="24">
        <v>43</v>
      </c>
      <c r="F16" s="24">
        <v>45</v>
      </c>
      <c r="G16" s="24">
        <v>0</v>
      </c>
      <c r="H16" s="25">
        <v>0</v>
      </c>
      <c r="I16" s="26">
        <v>0</v>
      </c>
      <c r="J16" s="13">
        <f t="shared" si="1"/>
        <v>88</v>
      </c>
      <c r="K16" s="23">
        <v>0</v>
      </c>
      <c r="L16" s="24">
        <v>0</v>
      </c>
      <c r="M16" s="24">
        <v>43</v>
      </c>
      <c r="N16" s="24">
        <v>45</v>
      </c>
      <c r="O16" s="24">
        <v>0</v>
      </c>
      <c r="P16" s="25">
        <v>0</v>
      </c>
      <c r="Q16" s="25">
        <v>0</v>
      </c>
      <c r="R16" s="26">
        <v>0</v>
      </c>
    </row>
    <row r="17" spans="1:18" x14ac:dyDescent="0.45">
      <c r="A17" s="12" t="s">
        <v>20</v>
      </c>
      <c r="B17" s="13">
        <f t="shared" si="0"/>
        <v>214</v>
      </c>
      <c r="C17" s="23">
        <v>8</v>
      </c>
      <c r="D17" s="24">
        <v>156</v>
      </c>
      <c r="E17" s="24">
        <v>50</v>
      </c>
      <c r="F17" s="24">
        <v>0</v>
      </c>
      <c r="G17" s="24">
        <v>0</v>
      </c>
      <c r="H17" s="25">
        <v>0</v>
      </c>
      <c r="I17" s="26">
        <v>0</v>
      </c>
      <c r="J17" s="13">
        <f t="shared" si="1"/>
        <v>214</v>
      </c>
      <c r="K17" s="23">
        <v>8</v>
      </c>
      <c r="L17" s="24">
        <v>156</v>
      </c>
      <c r="M17" s="24">
        <v>50</v>
      </c>
      <c r="N17" s="24">
        <v>0</v>
      </c>
      <c r="O17" s="24">
        <v>0</v>
      </c>
      <c r="P17" s="25">
        <v>0</v>
      </c>
      <c r="Q17" s="25">
        <v>0</v>
      </c>
      <c r="R17" s="26">
        <v>0</v>
      </c>
    </row>
    <row r="18" spans="1:18" x14ac:dyDescent="0.45">
      <c r="A18" s="12" t="s">
        <v>21</v>
      </c>
      <c r="B18" s="13">
        <f t="shared" si="0"/>
        <v>96</v>
      </c>
      <c r="C18" s="23">
        <v>0</v>
      </c>
      <c r="D18" s="24">
        <v>34</v>
      </c>
      <c r="E18" s="24">
        <v>34</v>
      </c>
      <c r="F18" s="24">
        <v>28</v>
      </c>
      <c r="G18" s="24">
        <v>0</v>
      </c>
      <c r="H18" s="25">
        <v>0</v>
      </c>
      <c r="I18" s="26">
        <v>0</v>
      </c>
      <c r="J18" s="13">
        <f t="shared" si="1"/>
        <v>96</v>
      </c>
      <c r="K18" s="23">
        <v>0</v>
      </c>
      <c r="L18" s="24">
        <v>34</v>
      </c>
      <c r="M18" s="24">
        <v>34</v>
      </c>
      <c r="N18" s="24">
        <v>28</v>
      </c>
      <c r="O18" s="24">
        <v>0</v>
      </c>
      <c r="P18" s="25">
        <v>0</v>
      </c>
      <c r="Q18" s="25">
        <v>0</v>
      </c>
      <c r="R18" s="26">
        <v>0</v>
      </c>
    </row>
    <row r="19" spans="1:18" x14ac:dyDescent="0.45">
      <c r="A19" s="12" t="s">
        <v>22</v>
      </c>
      <c r="B19" s="13">
        <f t="shared" si="0"/>
        <v>2</v>
      </c>
      <c r="C19" s="23">
        <v>0</v>
      </c>
      <c r="D19" s="24">
        <v>0</v>
      </c>
      <c r="E19" s="24">
        <v>2</v>
      </c>
      <c r="F19" s="24">
        <v>0</v>
      </c>
      <c r="G19" s="24">
        <v>0</v>
      </c>
      <c r="H19" s="25">
        <v>0</v>
      </c>
      <c r="I19" s="26">
        <v>0</v>
      </c>
      <c r="J19" s="13">
        <f t="shared" si="1"/>
        <v>2</v>
      </c>
      <c r="K19" s="23">
        <v>0</v>
      </c>
      <c r="L19" s="24">
        <v>0</v>
      </c>
      <c r="M19" s="24">
        <v>2</v>
      </c>
      <c r="N19" s="24">
        <v>0</v>
      </c>
      <c r="O19" s="24">
        <v>0</v>
      </c>
      <c r="P19" s="25">
        <v>0</v>
      </c>
      <c r="Q19" s="25">
        <v>0</v>
      </c>
      <c r="R19" s="26">
        <v>0</v>
      </c>
    </row>
    <row r="20" spans="1:18" x14ac:dyDescent="0.45">
      <c r="A20" s="12" t="s">
        <v>23</v>
      </c>
      <c r="B20" s="13">
        <f t="shared" si="0"/>
        <v>10</v>
      </c>
      <c r="C20" s="23">
        <v>0</v>
      </c>
      <c r="D20" s="24">
        <v>10</v>
      </c>
      <c r="E20" s="24">
        <v>0</v>
      </c>
      <c r="F20" s="24">
        <v>0</v>
      </c>
      <c r="G20" s="24">
        <v>0</v>
      </c>
      <c r="H20" s="25">
        <v>0</v>
      </c>
      <c r="I20" s="26">
        <v>0</v>
      </c>
      <c r="J20" s="13">
        <f t="shared" si="1"/>
        <v>10</v>
      </c>
      <c r="K20" s="23">
        <v>0</v>
      </c>
      <c r="L20" s="24">
        <v>10</v>
      </c>
      <c r="M20" s="24">
        <v>0</v>
      </c>
      <c r="N20" s="24">
        <v>0</v>
      </c>
      <c r="O20" s="24">
        <v>0</v>
      </c>
      <c r="P20" s="25">
        <v>0</v>
      </c>
      <c r="Q20" s="25">
        <v>0</v>
      </c>
      <c r="R20" s="26">
        <v>0</v>
      </c>
    </row>
    <row r="21" spans="1:18" x14ac:dyDescent="0.45">
      <c r="A21" s="12" t="s">
        <v>24</v>
      </c>
      <c r="B21" s="13">
        <f t="shared" si="0"/>
        <v>12</v>
      </c>
      <c r="C21" s="23">
        <v>0</v>
      </c>
      <c r="D21" s="24">
        <v>12</v>
      </c>
      <c r="E21" s="24">
        <v>0</v>
      </c>
      <c r="F21" s="24">
        <v>0</v>
      </c>
      <c r="G21" s="24">
        <v>0</v>
      </c>
      <c r="H21" s="25">
        <v>0</v>
      </c>
      <c r="I21" s="26">
        <v>0</v>
      </c>
      <c r="J21" s="13">
        <f t="shared" si="1"/>
        <v>12</v>
      </c>
      <c r="K21" s="23">
        <v>0</v>
      </c>
      <c r="L21" s="24">
        <v>12</v>
      </c>
      <c r="M21" s="24">
        <v>0</v>
      </c>
      <c r="N21" s="24">
        <v>0</v>
      </c>
      <c r="O21" s="24">
        <v>0</v>
      </c>
      <c r="P21" s="25">
        <v>0</v>
      </c>
      <c r="Q21" s="25">
        <v>0</v>
      </c>
      <c r="R21" s="26">
        <v>0</v>
      </c>
    </row>
    <row r="22" spans="1:18" x14ac:dyDescent="0.45">
      <c r="A22" s="12" t="s">
        <v>25</v>
      </c>
      <c r="B22" s="13">
        <f t="shared" si="0"/>
        <v>19</v>
      </c>
      <c r="C22" s="23">
        <v>0</v>
      </c>
      <c r="D22" s="24">
        <v>19</v>
      </c>
      <c r="E22" s="24">
        <v>0</v>
      </c>
      <c r="F22" s="24">
        <v>0</v>
      </c>
      <c r="G22" s="24">
        <v>0</v>
      </c>
      <c r="H22" s="25">
        <v>0</v>
      </c>
      <c r="I22" s="26">
        <v>0</v>
      </c>
      <c r="J22" s="13">
        <f t="shared" si="1"/>
        <v>19</v>
      </c>
      <c r="K22" s="23">
        <v>0</v>
      </c>
      <c r="L22" s="24">
        <v>19</v>
      </c>
      <c r="M22" s="24">
        <v>0</v>
      </c>
      <c r="N22" s="24">
        <v>0</v>
      </c>
      <c r="O22" s="24">
        <v>0</v>
      </c>
      <c r="P22" s="25">
        <v>0</v>
      </c>
      <c r="Q22" s="25">
        <v>0</v>
      </c>
      <c r="R22" s="26">
        <v>0</v>
      </c>
    </row>
    <row r="23" spans="1:18" x14ac:dyDescent="0.45">
      <c r="A23" s="12" t="s">
        <v>26</v>
      </c>
      <c r="B23" s="13">
        <f t="shared" si="0"/>
        <v>19</v>
      </c>
      <c r="C23" s="23">
        <v>0</v>
      </c>
      <c r="D23" s="24">
        <v>19</v>
      </c>
      <c r="E23" s="24">
        <v>0</v>
      </c>
      <c r="F23" s="24">
        <v>0</v>
      </c>
      <c r="G23" s="24">
        <v>0</v>
      </c>
      <c r="H23" s="25">
        <v>0</v>
      </c>
      <c r="I23" s="26">
        <v>0</v>
      </c>
      <c r="J23" s="13">
        <f t="shared" si="1"/>
        <v>19</v>
      </c>
      <c r="K23" s="23">
        <v>0</v>
      </c>
      <c r="L23" s="24">
        <v>19</v>
      </c>
      <c r="M23" s="24">
        <v>0</v>
      </c>
      <c r="N23" s="24">
        <v>0</v>
      </c>
      <c r="O23" s="24">
        <v>0</v>
      </c>
      <c r="P23" s="25">
        <v>0</v>
      </c>
      <c r="Q23" s="25">
        <v>0</v>
      </c>
      <c r="R23" s="26">
        <v>0</v>
      </c>
    </row>
    <row r="24" spans="1:18" x14ac:dyDescent="0.45">
      <c r="A24" s="12" t="s">
        <v>27</v>
      </c>
      <c r="B24" s="13">
        <f t="shared" si="0"/>
        <v>19</v>
      </c>
      <c r="C24" s="23">
        <v>0</v>
      </c>
      <c r="D24" s="24">
        <v>0</v>
      </c>
      <c r="E24" s="24">
        <v>0</v>
      </c>
      <c r="F24" s="24">
        <v>0</v>
      </c>
      <c r="G24" s="24">
        <v>0</v>
      </c>
      <c r="H24" s="25">
        <v>19</v>
      </c>
      <c r="I24" s="26">
        <v>0</v>
      </c>
      <c r="J24" s="13">
        <f t="shared" si="1"/>
        <v>19</v>
      </c>
      <c r="K24" s="23">
        <v>0</v>
      </c>
      <c r="L24" s="24">
        <v>0</v>
      </c>
      <c r="M24" s="24">
        <v>0</v>
      </c>
      <c r="N24" s="24">
        <v>0</v>
      </c>
      <c r="O24" s="24">
        <v>19</v>
      </c>
      <c r="P24" s="25">
        <v>0</v>
      </c>
      <c r="Q24" s="25">
        <v>0</v>
      </c>
      <c r="R24" s="26">
        <v>0</v>
      </c>
    </row>
    <row r="25" spans="1:18" x14ac:dyDescent="0.45">
      <c r="A25" s="12" t="s">
        <v>28</v>
      </c>
      <c r="B25" s="13">
        <f t="shared" si="0"/>
        <v>19</v>
      </c>
      <c r="C25" s="23">
        <v>0</v>
      </c>
      <c r="D25" s="24">
        <v>19</v>
      </c>
      <c r="E25" s="24">
        <v>0</v>
      </c>
      <c r="F25" s="24">
        <v>0</v>
      </c>
      <c r="G25" s="24">
        <v>0</v>
      </c>
      <c r="H25" s="25">
        <v>0</v>
      </c>
      <c r="I25" s="26">
        <v>0</v>
      </c>
      <c r="J25" s="13">
        <f t="shared" si="1"/>
        <v>19</v>
      </c>
      <c r="K25" s="23">
        <v>0</v>
      </c>
      <c r="L25" s="24">
        <v>19</v>
      </c>
      <c r="M25" s="24">
        <v>0</v>
      </c>
      <c r="N25" s="24">
        <v>0</v>
      </c>
      <c r="O25" s="24">
        <v>0</v>
      </c>
      <c r="P25" s="25">
        <v>0</v>
      </c>
      <c r="Q25" s="25">
        <v>0</v>
      </c>
      <c r="R25" s="26">
        <v>0</v>
      </c>
    </row>
    <row r="26" spans="1:18" x14ac:dyDescent="0.45">
      <c r="A26" s="12" t="s">
        <v>6</v>
      </c>
      <c r="B26" s="13">
        <f t="shared" si="0"/>
        <v>6</v>
      </c>
      <c r="C26" s="23">
        <v>0</v>
      </c>
      <c r="D26" s="24">
        <v>0</v>
      </c>
      <c r="E26" s="24">
        <v>0</v>
      </c>
      <c r="F26" s="24">
        <v>0</v>
      </c>
      <c r="G26" s="24">
        <v>0</v>
      </c>
      <c r="H26" s="25">
        <v>6</v>
      </c>
      <c r="I26" s="26">
        <v>0</v>
      </c>
      <c r="J26" s="13">
        <f t="shared" si="1"/>
        <v>6</v>
      </c>
      <c r="K26" s="23">
        <v>0</v>
      </c>
      <c r="L26" s="24">
        <v>0</v>
      </c>
      <c r="M26" s="24">
        <v>0</v>
      </c>
      <c r="N26" s="24">
        <v>0</v>
      </c>
      <c r="O26" s="24">
        <v>6</v>
      </c>
      <c r="P26" s="25">
        <v>0</v>
      </c>
      <c r="Q26" s="25">
        <v>0</v>
      </c>
      <c r="R26" s="26">
        <v>0</v>
      </c>
    </row>
    <row r="27" spans="1:18" x14ac:dyDescent="0.45">
      <c r="A27" s="12" t="s">
        <v>29</v>
      </c>
      <c r="B27" s="13">
        <f t="shared" si="0"/>
        <v>9</v>
      </c>
      <c r="C27" s="23">
        <v>0</v>
      </c>
      <c r="D27" s="24">
        <v>9</v>
      </c>
      <c r="E27" s="24">
        <v>0</v>
      </c>
      <c r="F27" s="24">
        <v>0</v>
      </c>
      <c r="G27" s="24">
        <v>0</v>
      </c>
      <c r="H27" s="25">
        <v>0</v>
      </c>
      <c r="I27" s="26">
        <v>0</v>
      </c>
      <c r="J27" s="13">
        <f t="shared" si="1"/>
        <v>9</v>
      </c>
      <c r="K27" s="23">
        <v>0</v>
      </c>
      <c r="L27" s="24">
        <v>9</v>
      </c>
      <c r="M27" s="24">
        <v>0</v>
      </c>
      <c r="N27" s="24">
        <v>0</v>
      </c>
      <c r="O27" s="24">
        <v>0</v>
      </c>
      <c r="P27" s="25">
        <v>0</v>
      </c>
      <c r="Q27" s="25">
        <v>0</v>
      </c>
      <c r="R27" s="26">
        <v>0</v>
      </c>
    </row>
    <row r="28" spans="1:18" x14ac:dyDescent="0.45">
      <c r="A28" s="12" t="s">
        <v>30</v>
      </c>
      <c r="B28" s="13">
        <f t="shared" si="0"/>
        <v>19</v>
      </c>
      <c r="C28" s="23">
        <v>0</v>
      </c>
      <c r="D28" s="24">
        <v>0</v>
      </c>
      <c r="E28" s="24">
        <v>0</v>
      </c>
      <c r="F28" s="24">
        <v>19</v>
      </c>
      <c r="G28" s="24">
        <v>0</v>
      </c>
      <c r="H28" s="25">
        <v>0</v>
      </c>
      <c r="I28" s="26">
        <v>0</v>
      </c>
      <c r="J28" s="13">
        <f t="shared" si="1"/>
        <v>19</v>
      </c>
      <c r="K28" s="23">
        <v>0</v>
      </c>
      <c r="L28" s="24">
        <v>0</v>
      </c>
      <c r="M28" s="24">
        <v>0</v>
      </c>
      <c r="N28" s="24">
        <v>19</v>
      </c>
      <c r="O28" s="24">
        <v>0</v>
      </c>
      <c r="P28" s="25">
        <v>0</v>
      </c>
      <c r="Q28" s="25">
        <v>0</v>
      </c>
      <c r="R28" s="26">
        <v>0</v>
      </c>
    </row>
    <row r="29" spans="1:18" x14ac:dyDescent="0.45">
      <c r="A29" s="12" t="s">
        <v>31</v>
      </c>
      <c r="B29" s="13">
        <f t="shared" si="0"/>
        <v>14</v>
      </c>
      <c r="C29" s="23">
        <v>0</v>
      </c>
      <c r="D29" s="24">
        <v>14</v>
      </c>
      <c r="E29" s="24">
        <v>0</v>
      </c>
      <c r="F29" s="24">
        <v>0</v>
      </c>
      <c r="G29" s="24">
        <v>0</v>
      </c>
      <c r="H29" s="25">
        <v>0</v>
      </c>
      <c r="I29" s="26">
        <v>0</v>
      </c>
      <c r="J29" s="13">
        <f t="shared" si="1"/>
        <v>14</v>
      </c>
      <c r="K29" s="23">
        <v>0</v>
      </c>
      <c r="L29" s="24">
        <v>14</v>
      </c>
      <c r="M29" s="24">
        <v>0</v>
      </c>
      <c r="N29" s="24">
        <v>0</v>
      </c>
      <c r="O29" s="24">
        <v>0</v>
      </c>
      <c r="P29" s="25">
        <v>0</v>
      </c>
      <c r="Q29" s="25">
        <v>0</v>
      </c>
      <c r="R29" s="26">
        <v>0</v>
      </c>
    </row>
    <row r="30" spans="1:18" x14ac:dyDescent="0.45">
      <c r="A30" s="12" t="s">
        <v>32</v>
      </c>
      <c r="B30" s="13">
        <f t="shared" si="0"/>
        <v>9</v>
      </c>
      <c r="C30" s="23">
        <v>0</v>
      </c>
      <c r="D30" s="24">
        <v>0</v>
      </c>
      <c r="E30" s="24">
        <v>0</v>
      </c>
      <c r="F30" s="24">
        <v>9</v>
      </c>
      <c r="G30" s="24">
        <v>0</v>
      </c>
      <c r="H30" s="25">
        <v>0</v>
      </c>
      <c r="I30" s="26">
        <v>0</v>
      </c>
      <c r="J30" s="13">
        <f t="shared" si="1"/>
        <v>9</v>
      </c>
      <c r="K30" s="23">
        <v>0</v>
      </c>
      <c r="L30" s="24">
        <v>0</v>
      </c>
      <c r="M30" s="24">
        <v>0</v>
      </c>
      <c r="N30" s="24">
        <v>9</v>
      </c>
      <c r="O30" s="24">
        <v>0</v>
      </c>
      <c r="P30" s="25">
        <v>0</v>
      </c>
      <c r="Q30" s="25">
        <v>0</v>
      </c>
      <c r="R30" s="26">
        <v>0</v>
      </c>
    </row>
    <row r="31" spans="1:18" x14ac:dyDescent="0.45">
      <c r="A31" s="12" t="s">
        <v>44</v>
      </c>
      <c r="B31" s="13">
        <f t="shared" si="0"/>
        <v>19</v>
      </c>
      <c r="C31" s="23">
        <v>0</v>
      </c>
      <c r="D31" s="24">
        <v>19</v>
      </c>
      <c r="E31" s="24">
        <v>0</v>
      </c>
      <c r="F31" s="24">
        <v>0</v>
      </c>
      <c r="G31" s="24">
        <v>0</v>
      </c>
      <c r="H31" s="25">
        <v>0</v>
      </c>
      <c r="I31" s="26">
        <v>0</v>
      </c>
      <c r="J31" s="13">
        <f t="shared" si="1"/>
        <v>19</v>
      </c>
      <c r="K31" s="23">
        <v>0</v>
      </c>
      <c r="L31" s="24">
        <v>19</v>
      </c>
      <c r="M31" s="24">
        <v>0</v>
      </c>
      <c r="N31" s="24">
        <v>0</v>
      </c>
      <c r="O31" s="24">
        <v>0</v>
      </c>
      <c r="P31" s="25">
        <v>0</v>
      </c>
      <c r="Q31" s="25">
        <v>0</v>
      </c>
      <c r="R31" s="26">
        <v>0</v>
      </c>
    </row>
    <row r="32" spans="1:18" x14ac:dyDescent="0.45">
      <c r="A32" s="12" t="s">
        <v>33</v>
      </c>
      <c r="B32" s="13">
        <f t="shared" si="0"/>
        <v>19</v>
      </c>
      <c r="C32" s="23">
        <v>0</v>
      </c>
      <c r="D32" s="24">
        <v>0</v>
      </c>
      <c r="E32" s="24">
        <v>0</v>
      </c>
      <c r="F32" s="24">
        <v>0</v>
      </c>
      <c r="G32" s="24">
        <v>0</v>
      </c>
      <c r="H32" s="25">
        <v>19</v>
      </c>
      <c r="I32" s="26">
        <v>0</v>
      </c>
      <c r="J32" s="13">
        <f t="shared" si="1"/>
        <v>19</v>
      </c>
      <c r="K32" s="23">
        <v>0</v>
      </c>
      <c r="L32" s="24">
        <v>0</v>
      </c>
      <c r="M32" s="24">
        <v>0</v>
      </c>
      <c r="N32" s="24">
        <v>0</v>
      </c>
      <c r="O32" s="24">
        <v>19</v>
      </c>
      <c r="P32" s="25">
        <v>0</v>
      </c>
      <c r="Q32" s="25">
        <v>0</v>
      </c>
      <c r="R32" s="26">
        <v>0</v>
      </c>
    </row>
    <row r="33" spans="1:19" x14ac:dyDescent="0.45">
      <c r="A33" s="12" t="s">
        <v>34</v>
      </c>
      <c r="B33" s="13">
        <f t="shared" si="0"/>
        <v>19</v>
      </c>
      <c r="C33" s="23">
        <v>0</v>
      </c>
      <c r="D33" s="24">
        <v>0</v>
      </c>
      <c r="E33" s="24">
        <v>0</v>
      </c>
      <c r="F33" s="24">
        <v>19</v>
      </c>
      <c r="G33" s="24">
        <v>0</v>
      </c>
      <c r="H33" s="25">
        <v>0</v>
      </c>
      <c r="I33" s="26">
        <v>0</v>
      </c>
      <c r="J33" s="13">
        <f t="shared" si="1"/>
        <v>19</v>
      </c>
      <c r="K33" s="23">
        <v>0</v>
      </c>
      <c r="L33" s="24">
        <v>0</v>
      </c>
      <c r="M33" s="24">
        <v>0</v>
      </c>
      <c r="N33" s="24">
        <v>0</v>
      </c>
      <c r="O33" s="24">
        <v>0</v>
      </c>
      <c r="P33" s="25">
        <v>0</v>
      </c>
      <c r="Q33" s="25">
        <v>19</v>
      </c>
      <c r="R33" s="26">
        <v>0</v>
      </c>
    </row>
    <row r="34" spans="1:19" x14ac:dyDescent="0.45">
      <c r="A34" s="12" t="s">
        <v>35</v>
      </c>
      <c r="B34" s="13">
        <f t="shared" si="0"/>
        <v>19</v>
      </c>
      <c r="C34" s="23">
        <v>0</v>
      </c>
      <c r="D34" s="24">
        <v>0</v>
      </c>
      <c r="E34" s="24">
        <v>19</v>
      </c>
      <c r="F34" s="24">
        <v>0</v>
      </c>
      <c r="G34" s="24">
        <v>0</v>
      </c>
      <c r="H34" s="25">
        <v>0</v>
      </c>
      <c r="I34" s="26">
        <v>0</v>
      </c>
      <c r="J34" s="13">
        <f t="shared" si="1"/>
        <v>19</v>
      </c>
      <c r="K34" s="23">
        <v>0</v>
      </c>
      <c r="L34" s="24">
        <v>0</v>
      </c>
      <c r="M34" s="24">
        <v>19</v>
      </c>
      <c r="N34" s="24">
        <v>0</v>
      </c>
      <c r="O34" s="24">
        <v>0</v>
      </c>
      <c r="P34" s="25">
        <v>0</v>
      </c>
      <c r="Q34" s="25">
        <v>0</v>
      </c>
      <c r="R34" s="26">
        <v>0</v>
      </c>
    </row>
    <row r="35" spans="1:19" x14ac:dyDescent="0.45">
      <c r="A35" s="12" t="s">
        <v>36</v>
      </c>
      <c r="B35" s="13">
        <f t="shared" si="0"/>
        <v>19</v>
      </c>
      <c r="C35" s="23">
        <v>0</v>
      </c>
      <c r="D35" s="24">
        <v>0</v>
      </c>
      <c r="E35" s="24">
        <v>0</v>
      </c>
      <c r="F35" s="24">
        <v>0</v>
      </c>
      <c r="G35" s="24">
        <v>0</v>
      </c>
      <c r="H35" s="25">
        <v>19</v>
      </c>
      <c r="I35" s="26">
        <v>0</v>
      </c>
      <c r="J35" s="13">
        <f t="shared" si="1"/>
        <v>19</v>
      </c>
      <c r="K35" s="23">
        <v>0</v>
      </c>
      <c r="L35" s="24">
        <v>0</v>
      </c>
      <c r="M35" s="24">
        <v>0</v>
      </c>
      <c r="N35" s="24">
        <v>0</v>
      </c>
      <c r="O35" s="24">
        <v>19</v>
      </c>
      <c r="P35" s="25">
        <v>0</v>
      </c>
      <c r="Q35" s="25">
        <v>0</v>
      </c>
      <c r="R35" s="26">
        <v>0</v>
      </c>
    </row>
    <row r="36" spans="1:19" x14ac:dyDescent="0.45">
      <c r="A36" s="12" t="s">
        <v>37</v>
      </c>
      <c r="B36" s="13">
        <f t="shared" si="0"/>
        <v>19</v>
      </c>
      <c r="C36" s="23">
        <v>0</v>
      </c>
      <c r="D36" s="24">
        <v>19</v>
      </c>
      <c r="E36" s="24">
        <v>0</v>
      </c>
      <c r="F36" s="24">
        <v>0</v>
      </c>
      <c r="G36" s="24">
        <v>0</v>
      </c>
      <c r="H36" s="25">
        <v>0</v>
      </c>
      <c r="I36" s="26">
        <v>0</v>
      </c>
      <c r="J36" s="13">
        <f t="shared" si="1"/>
        <v>19</v>
      </c>
      <c r="K36" s="23">
        <v>0</v>
      </c>
      <c r="L36" s="24">
        <v>19</v>
      </c>
      <c r="M36" s="24">
        <v>0</v>
      </c>
      <c r="N36" s="24">
        <v>0</v>
      </c>
      <c r="O36" s="24">
        <v>0</v>
      </c>
      <c r="P36" s="25">
        <v>0</v>
      </c>
      <c r="Q36" s="25">
        <v>0</v>
      </c>
      <c r="R36" s="26">
        <v>0</v>
      </c>
    </row>
    <row r="37" spans="1:19" x14ac:dyDescent="0.45">
      <c r="A37" s="12" t="s">
        <v>38</v>
      </c>
      <c r="B37" s="13">
        <f t="shared" si="0"/>
        <v>16</v>
      </c>
      <c r="C37" s="23">
        <v>0</v>
      </c>
      <c r="D37" s="24">
        <v>0</v>
      </c>
      <c r="E37" s="24">
        <v>0</v>
      </c>
      <c r="F37" s="24">
        <v>0</v>
      </c>
      <c r="G37" s="24">
        <v>16</v>
      </c>
      <c r="H37" s="25">
        <v>0</v>
      </c>
      <c r="I37" s="26">
        <v>0</v>
      </c>
      <c r="J37" s="13">
        <f t="shared" si="1"/>
        <v>16</v>
      </c>
      <c r="K37" s="23">
        <v>0</v>
      </c>
      <c r="L37" s="24">
        <v>0</v>
      </c>
      <c r="M37" s="24">
        <v>0</v>
      </c>
      <c r="N37" s="24">
        <v>0</v>
      </c>
      <c r="O37" s="24">
        <v>16</v>
      </c>
      <c r="P37" s="25">
        <v>0</v>
      </c>
      <c r="Q37" s="25">
        <v>0</v>
      </c>
      <c r="R37" s="26">
        <v>0</v>
      </c>
    </row>
    <row r="38" spans="1:19" x14ac:dyDescent="0.45">
      <c r="A38" s="12" t="s">
        <v>39</v>
      </c>
      <c r="B38" s="13">
        <f t="shared" si="0"/>
        <v>19</v>
      </c>
      <c r="C38" s="23">
        <v>0</v>
      </c>
      <c r="D38" s="24">
        <v>19</v>
      </c>
      <c r="E38" s="24">
        <v>0</v>
      </c>
      <c r="F38" s="24">
        <v>0</v>
      </c>
      <c r="G38" s="24">
        <v>0</v>
      </c>
      <c r="H38" s="25">
        <v>0</v>
      </c>
      <c r="I38" s="26">
        <v>0</v>
      </c>
      <c r="J38" s="13">
        <f t="shared" si="1"/>
        <v>19</v>
      </c>
      <c r="K38" s="23">
        <v>0</v>
      </c>
      <c r="L38" s="24">
        <v>19</v>
      </c>
      <c r="M38" s="24">
        <v>0</v>
      </c>
      <c r="N38" s="24">
        <v>0</v>
      </c>
      <c r="O38" s="24">
        <v>0</v>
      </c>
      <c r="P38" s="25">
        <v>0</v>
      </c>
      <c r="Q38" s="25">
        <v>0</v>
      </c>
      <c r="R38" s="26">
        <v>0</v>
      </c>
    </row>
    <row r="39" spans="1:19" x14ac:dyDescent="0.45">
      <c r="A39" s="12" t="s">
        <v>40</v>
      </c>
      <c r="B39" s="13">
        <f t="shared" si="0"/>
        <v>17</v>
      </c>
      <c r="C39" s="23">
        <v>0</v>
      </c>
      <c r="D39" s="24">
        <v>17</v>
      </c>
      <c r="E39" s="24">
        <v>0</v>
      </c>
      <c r="F39" s="24">
        <v>0</v>
      </c>
      <c r="G39" s="24">
        <v>0</v>
      </c>
      <c r="H39" s="25">
        <v>0</v>
      </c>
      <c r="I39" s="26">
        <v>0</v>
      </c>
      <c r="J39" s="13">
        <f t="shared" si="1"/>
        <v>17</v>
      </c>
      <c r="K39" s="23">
        <v>0</v>
      </c>
      <c r="L39" s="24">
        <v>17</v>
      </c>
      <c r="M39" s="24">
        <v>0</v>
      </c>
      <c r="N39" s="24">
        <v>0</v>
      </c>
      <c r="O39" s="24">
        <v>0</v>
      </c>
      <c r="P39" s="25">
        <v>0</v>
      </c>
      <c r="Q39" s="25">
        <v>0</v>
      </c>
      <c r="R39" s="26">
        <v>0</v>
      </c>
    </row>
    <row r="40" spans="1:19" x14ac:dyDescent="0.45">
      <c r="A40" s="12" t="s">
        <v>41</v>
      </c>
      <c r="B40" s="13">
        <f t="shared" si="0"/>
        <v>19</v>
      </c>
      <c r="C40" s="23">
        <v>0</v>
      </c>
      <c r="D40" s="24">
        <v>0</v>
      </c>
      <c r="E40" s="24">
        <v>0</v>
      </c>
      <c r="F40" s="24">
        <v>19</v>
      </c>
      <c r="G40" s="24">
        <v>0</v>
      </c>
      <c r="H40" s="25">
        <v>0</v>
      </c>
      <c r="I40" s="26">
        <v>0</v>
      </c>
      <c r="J40" s="13">
        <f t="shared" si="1"/>
        <v>19</v>
      </c>
      <c r="K40" s="23">
        <v>0</v>
      </c>
      <c r="L40" s="24">
        <v>0</v>
      </c>
      <c r="M40" s="24">
        <v>0</v>
      </c>
      <c r="N40" s="24">
        <v>19</v>
      </c>
      <c r="O40" s="24">
        <v>0</v>
      </c>
      <c r="P40" s="25">
        <v>0</v>
      </c>
      <c r="Q40" s="25">
        <v>0</v>
      </c>
      <c r="R40" s="26">
        <v>0</v>
      </c>
    </row>
    <row r="41" spans="1:19" x14ac:dyDescent="0.45">
      <c r="A41" s="12" t="s">
        <v>42</v>
      </c>
      <c r="B41" s="13">
        <f t="shared" si="0"/>
        <v>19</v>
      </c>
      <c r="C41" s="23">
        <v>0</v>
      </c>
      <c r="D41" s="24">
        <v>19</v>
      </c>
      <c r="E41" s="24">
        <v>0</v>
      </c>
      <c r="F41" s="24">
        <v>0</v>
      </c>
      <c r="G41" s="24">
        <v>0</v>
      </c>
      <c r="H41" s="25">
        <v>0</v>
      </c>
      <c r="I41" s="26">
        <v>0</v>
      </c>
      <c r="J41" s="13">
        <f t="shared" si="1"/>
        <v>19</v>
      </c>
      <c r="K41" s="23">
        <v>0</v>
      </c>
      <c r="L41" s="24">
        <v>19</v>
      </c>
      <c r="M41" s="24">
        <v>0</v>
      </c>
      <c r="N41" s="24">
        <v>0</v>
      </c>
      <c r="O41" s="24">
        <v>0</v>
      </c>
      <c r="P41" s="25">
        <v>0</v>
      </c>
      <c r="Q41" s="25">
        <v>0</v>
      </c>
      <c r="R41" s="26">
        <v>0</v>
      </c>
    </row>
    <row r="42" spans="1:19" x14ac:dyDescent="0.45">
      <c r="A42" s="12" t="s">
        <v>43</v>
      </c>
      <c r="B42" s="13">
        <f t="shared" si="0"/>
        <v>19</v>
      </c>
      <c r="C42" s="23">
        <v>0</v>
      </c>
      <c r="D42" s="24">
        <v>0</v>
      </c>
      <c r="E42" s="24">
        <v>0</v>
      </c>
      <c r="F42" s="24">
        <v>19</v>
      </c>
      <c r="G42" s="24">
        <v>0</v>
      </c>
      <c r="H42" s="25">
        <v>0</v>
      </c>
      <c r="I42" s="26">
        <v>0</v>
      </c>
      <c r="J42" s="13">
        <f t="shared" si="1"/>
        <v>19</v>
      </c>
      <c r="K42" s="23">
        <v>0</v>
      </c>
      <c r="L42" s="24">
        <v>0</v>
      </c>
      <c r="M42" s="24">
        <v>0</v>
      </c>
      <c r="N42" s="24">
        <v>19</v>
      </c>
      <c r="O42" s="24">
        <v>0</v>
      </c>
      <c r="P42" s="25">
        <v>0</v>
      </c>
      <c r="Q42" s="25">
        <v>0</v>
      </c>
      <c r="R42" s="26">
        <v>0</v>
      </c>
    </row>
    <row r="43" spans="1:19" ht="18.600000000000001" thickBot="1" x14ac:dyDescent="0.5">
      <c r="A43" s="14" t="s">
        <v>9</v>
      </c>
      <c r="B43" s="15">
        <f t="shared" si="0"/>
        <v>1831</v>
      </c>
      <c r="C43" s="16">
        <f>SUM(C5:C42)</f>
        <v>16</v>
      </c>
      <c r="D43" s="16">
        <f>SUM(D5:D42)</f>
        <v>805</v>
      </c>
      <c r="E43" s="16">
        <f>SUM(E5:E42)</f>
        <v>410</v>
      </c>
      <c r="F43" s="16">
        <f>SUM(F5:F42)</f>
        <v>506</v>
      </c>
      <c r="G43" s="16">
        <f>SUM(G5:G42)</f>
        <v>16</v>
      </c>
      <c r="H43" s="16">
        <f>SUM(H5:H42)</f>
        <v>78</v>
      </c>
      <c r="I43" s="16">
        <f>SUM(I5:I42)</f>
        <v>0</v>
      </c>
      <c r="J43" s="17">
        <f t="shared" si="1"/>
        <v>1831</v>
      </c>
      <c r="K43" s="16">
        <f>SUM(K5:K42)</f>
        <v>16</v>
      </c>
      <c r="L43" s="16">
        <f>SUM(L5:L42)</f>
        <v>762</v>
      </c>
      <c r="M43" s="16">
        <f>SUM(M5:M42)</f>
        <v>453</v>
      </c>
      <c r="N43" s="16">
        <f>SUM(N5:N42)</f>
        <v>487</v>
      </c>
      <c r="O43" s="16">
        <f>SUM(O5:O42)</f>
        <v>94</v>
      </c>
      <c r="P43" s="16">
        <f>SUM(P5:P42)</f>
        <v>0</v>
      </c>
      <c r="Q43" s="16">
        <f t="shared" ref="Q43:R43" si="2">SUM(Q5:Q42)</f>
        <v>19</v>
      </c>
      <c r="R43" s="18">
        <f t="shared" si="2"/>
        <v>0</v>
      </c>
      <c r="S43" s="19"/>
    </row>
    <row r="44" spans="1:19" x14ac:dyDescent="0.45">
      <c r="B44" s="20"/>
      <c r="C44" s="21"/>
      <c r="D44" s="21"/>
      <c r="E44" s="21"/>
      <c r="F44" s="21"/>
      <c r="G44" s="21"/>
      <c r="H44" s="21"/>
      <c r="I44" s="21"/>
      <c r="K44" s="21"/>
      <c r="L44" s="21"/>
      <c r="M44" s="21"/>
      <c r="N44" s="21"/>
      <c r="O44" s="21"/>
      <c r="P44" s="21"/>
      <c r="Q44" s="21"/>
      <c r="R44" s="21"/>
    </row>
    <row r="45" spans="1:19" x14ac:dyDescent="0.45">
      <c r="A45" s="22" t="s">
        <v>51</v>
      </c>
    </row>
  </sheetData>
  <mergeCells count="3">
    <mergeCell ref="B3:I3"/>
    <mergeCell ref="J3:R3"/>
    <mergeCell ref="A3:A4"/>
  </mergeCells>
  <phoneticPr fontI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県南圏域</vt:lpstr>
      <vt:lpstr>県南圏域!Print_Area</vt:lpstr>
      <vt:lpstr>県南圏域!Print_Titles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井手 友紀子</cp:lastModifiedBy>
  <cp:lastPrinted>2019-11-27T08:14:41Z</cp:lastPrinted>
  <dcterms:created xsi:type="dcterms:W3CDTF">2018-05-18T06:46:54Z</dcterms:created>
  <dcterms:modified xsi:type="dcterms:W3CDTF">2023-11-17T02:35:11Z</dcterms:modified>
</cp:coreProperties>
</file>