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<sst xmlns="http://schemas.openxmlformats.org/spreadsheetml/2006/main" count="845" uniqueCount="845">
  <si>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宗教法人聖フランシスコ病院会　聖フランシスコ病院</t>
  </si>
  <si>
    <t>〒852-8125　長崎市小峰町9番20号</t>
  </si>
  <si>
    <t>病棟の建築時期と構造</t>
  </si>
  <si>
    <t>建物情報＼病棟名</t>
  </si>
  <si>
    <t>ホスピス病棟3階</t>
  </si>
  <si>
    <t>ホスピス病棟4階</t>
  </si>
  <si>
    <t>西病棟2階</t>
  </si>
  <si>
    <t>西病棟3階</t>
  </si>
  <si>
    <t>地域包括ケア病棟</t>
  </si>
  <si>
    <t>東病棟2階</t>
  </si>
  <si>
    <t>様式１病院病棟票(1)</t>
  </si>
  <si>
    <t>建築時期</t>
  </si>
  <si>
    <t>1970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</si>
  <si>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</si>
  <si>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</si>
  <si>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</si>
  <si>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</si>
  <si>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</si>
  <si>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</si>
  <si>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</si>
  <si>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</si>
  <si>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</si>
  <si>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</si>
  <si>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</si>
  <si>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</si>
  <si>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</si>
  <si>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</si>
  <si>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</si>
  <si>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</si>
  <si>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</si>
  <si>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</si>
  <si>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</si>
  <si>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</si>
  <si>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</si>
  <si>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</si>
  <si>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</si>
  <si>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</si>
  <si>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</si>
  <si>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</si>
  <si>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2023年4月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</si>
  <si>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</si>
  <si>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</si>
  <si>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</si>
  <si>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</si>
  <si>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</si>
  <si>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</si>
  <si>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</si>
  <si>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</si>
  <si>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</si>
  <si>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</si>
  <si>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</si>
  <si>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</si>
  <si>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</si>
  <si>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</si>
  <si>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</si>
  <si>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</si>
  <si>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</si>
  <si>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</si>
  <si>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</si>
  <si>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</si>
  <si>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</si>
  <si>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</si>
  <si>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</si>
  <si>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</si>
  <si>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</si>
  <si>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</si>
  <si>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</si>
  <si>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</si>
  <si>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</si>
  <si>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</si>
  <si>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</si>
  <si>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</si>
  <si>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</si>
  <si>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</si>
  <si>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</si>
  <si>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</si>
  <si>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</si>
  <si>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</si>
  <si>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</si>
  <si>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</si>
  <si>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</si>
  <si>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</si>
  <si>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</si>
  <si>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</si>
  <si>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</si>
  <si>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</si>
  <si>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</si>
  <si>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</si>
  <si>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</si>
  <si>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</si>
  <si>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</si>
  <si>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</si>
  <si>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</si>
  <si>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</si>
  <si>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</si>
  <si>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</si>
  <si>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</si>
  <si>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</si>
  <si>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</si>
  <si>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</si>
  <si>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</si>
  <si>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</si>
  <si>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</si>
  <si>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</si>
  <si>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</si>
  <si>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</si>
  <si>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</si>
  <si>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</si>
  <si>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</si>
  <si>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</si>
  <si>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</si>
  <si>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</si>
  <si>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様式１病院施設票(43)-2</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</si>
  <si>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</si>
  <si>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</si>
  <si>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</si>
  <si>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</si>
  <si>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</si>
  <si>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</si>
  <si>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</si>
  <si>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急性期一般入院料１</t>
  </si>
  <si>
    <t>地域包括ケア病棟入院料１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</si>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</sst>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12</v>
      </c>
      <c r="N10" s="16" t="s">
        <v>12</v>
      </c>
      <c r="O10" s="16" t="s">
        <v>12</v>
      </c>
      <c r="P10" s="16" t="s">
        <v>12</v>
      </c>
      <c r="Q10" s="16" t="s">
        <v>12</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13</v>
      </c>
      <c r="J11" s="355"/>
      <c r="K11" s="355"/>
      <c r="L11" s="16" t="s">
        <v>14</v>
      </c>
      <c r="M11" s="16" t="s">
        <v>14</v>
      </c>
      <c r="N11" s="16" t="s">
        <v>14</v>
      </c>
      <c r="O11" s="16" t="s">
        <v>14</v>
      </c>
      <c r="P11" s="16" t="s">
        <v>14</v>
      </c>
      <c r="Q11" s="16" t="s">
        <v>14</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18</v>
      </c>
      <c r="J18" s="355"/>
      <c r="K18" s="355"/>
      <c r="L18" s="16" t="s">
        <v>19</v>
      </c>
      <c r="M18" s="16" t="s">
        <v>19</v>
      </c>
      <c r="N18" s="16" t="s">
        <v>19</v>
      </c>
      <c r="O18" s="16" t="s">
        <v>19</v>
      </c>
      <c r="P18" s="16"/>
      <c r="Q18" s="16" t="s">
        <v>19</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20</v>
      </c>
      <c r="J19" s="355"/>
      <c r="K19" s="355"/>
      <c r="L19" s="18"/>
      <c r="M19" s="17"/>
      <c r="N19" s="17"/>
      <c r="O19" s="17"/>
      <c r="P19" s="17" t="s">
        <v>19</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21</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c r="M29" s="16" t="s">
        <v>19</v>
      </c>
      <c r="N29" s="16" t="s">
        <v>19</v>
      </c>
      <c r="O29" s="16" t="s">
        <v>19</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c r="O30" s="17"/>
      <c r="P30" s="17" t="s">
        <v>19</v>
      </c>
      <c r="Q30" s="17" t="s">
        <v>19</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t="s">
        <v>19</v>
      </c>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t="s">
        <v>19</v>
      </c>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t="s">
        <v>19</v>
      </c>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c r="M57" s="17" t="s">
        <v>19</v>
      </c>
      <c r="N57" s="17" t="s">
        <v>19</v>
      </c>
      <c r="O57" s="17" t="s">
        <v>19</v>
      </c>
      <c r="P57" s="17" t="s">
        <v>19</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40</v>
      </c>
      <c r="N58" s="17" t="s">
        <v>40</v>
      </c>
      <c r="O58" s="17" t="s">
        <v>40</v>
      </c>
      <c r="P58" s="17" t="s">
        <v>40</v>
      </c>
      <c r="Q58" s="17" t="s">
        <v>39</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18</v>
      </c>
      <c r="M95" s="210" t="s">
        <v>18</v>
      </c>
      <c r="N95" s="210" t="s">
        <v>18</v>
      </c>
      <c r="O95" s="210" t="s">
        <v>18</v>
      </c>
      <c r="P95" s="210" t="s">
        <v>20</v>
      </c>
      <c r="Q95" s="210" t="s">
        <v>18</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12</v>
      </c>
      <c r="M104" s="209">
        <v>22</v>
      </c>
      <c r="N104" s="166">
        <v>50</v>
      </c>
      <c r="O104" s="166">
        <v>45</v>
      </c>
      <c r="P104" s="166">
        <v>0</v>
      </c>
      <c r="Q104" s="166">
        <v>30</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12</v>
      </c>
      <c r="M106" s="166">
        <v>22</v>
      </c>
      <c r="N106" s="166">
        <v>50</v>
      </c>
      <c r="O106" s="166">
        <v>33</v>
      </c>
      <c r="P106" s="166">
        <v>0</v>
      </c>
      <c r="Q106" s="166">
        <v>30</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0</v>
      </c>
      <c r="M107" s="166">
        <v>22</v>
      </c>
      <c r="N107" s="166">
        <v>50</v>
      </c>
      <c r="O107" s="166">
        <v>22</v>
      </c>
      <c r="P107" s="166">
        <v>31</v>
      </c>
      <c r="Q107" s="166">
        <v>32</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31</v>
      </c>
      <c r="Q108" s="166">
        <v>0</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0</v>
      </c>
      <c r="O109" s="166">
        <v>0</v>
      </c>
      <c r="P109" s="166">
        <v>31</v>
      </c>
      <c r="Q109" s="166">
        <v>0</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0</v>
      </c>
      <c r="O111" s="166">
        <v>0</v>
      </c>
      <c r="P111" s="166">
        <v>31</v>
      </c>
      <c r="Q111" s="166">
        <v>0</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0</v>
      </c>
      <c r="O112" s="166">
        <v>0</v>
      </c>
      <c r="P112" s="166">
        <v>31</v>
      </c>
      <c r="Q112" s="166">
        <v>0</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0</v>
      </c>
      <c r="O114" s="166">
        <v>0</v>
      </c>
      <c r="P114" s="166">
        <v>0</v>
      </c>
      <c r="Q114" s="166">
        <v>0</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v>0</v>
      </c>
      <c r="Q115" s="166">
        <v>0</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40</v>
      </c>
      <c r="M117" s="165" t="s">
        <v>40</v>
      </c>
      <c r="N117" s="165" t="s">
        <v>40</v>
      </c>
      <c r="O117" s="165" t="s">
        <v>40</v>
      </c>
      <c r="P117" s="165" t="s">
        <v>40</v>
      </c>
      <c r="Q117" s="165" t="s">
        <v>40</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107</v>
      </c>
      <c r="N125" s="211" t="s">
        <v>107</v>
      </c>
      <c r="O125" s="211" t="s">
        <v>108</v>
      </c>
      <c r="P125" s="211" t="s">
        <v>107</v>
      </c>
      <c r="Q125" s="211" t="s">
        <v>108</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108</v>
      </c>
      <c r="M126" s="211" t="s">
        <v>108</v>
      </c>
      <c r="N126" s="211" t="s">
        <v>111</v>
      </c>
      <c r="O126" s="211" t="s">
        <v>40</v>
      </c>
      <c r="P126" s="211" t="s">
        <v>108</v>
      </c>
      <c r="Q126" s="211" t="s">
        <v>40</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112</v>
      </c>
      <c r="B127" s="1"/>
      <c r="C127" s="191"/>
      <c r="D127" s="192"/>
      <c r="E127" s="320"/>
      <c r="F127" s="351"/>
      <c r="G127" s="351"/>
      <c r="H127" s="321"/>
      <c r="I127" s="256"/>
      <c r="J127" s="68"/>
      <c r="K127" s="69"/>
      <c r="L127" s="211" t="s">
        <v>111</v>
      </c>
      <c r="M127" s="211" t="s">
        <v>111</v>
      </c>
      <c r="N127" s="211" t="s">
        <v>113</v>
      </c>
      <c r="O127" s="211" t="s">
        <v>40</v>
      </c>
      <c r="P127" s="211" t="s">
        <v>111</v>
      </c>
      <c r="Q127" s="211" t="s">
        <v>40</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113</v>
      </c>
      <c r="M128" s="211" t="s">
        <v>113</v>
      </c>
      <c r="N128" s="211" t="s">
        <v>108</v>
      </c>
      <c r="O128" s="211" t="s">
        <v>40</v>
      </c>
      <c r="P128" s="211" t="s">
        <v>113</v>
      </c>
      <c r="Q128" s="211" t="s">
        <v>40</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119</v>
      </c>
      <c r="N136" s="211" t="s">
        <v>120</v>
      </c>
      <c r="O136" s="211" t="s">
        <v>120</v>
      </c>
      <c r="P136" s="211" t="s">
        <v>121</v>
      </c>
      <c r="Q136" s="211" t="s">
        <v>120</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122</v>
      </c>
      <c r="F137" s="252"/>
      <c r="G137" s="252"/>
      <c r="H137" s="253"/>
      <c r="I137" s="237"/>
      <c r="J137" s="68"/>
      <c r="K137" s="69"/>
      <c r="L137" s="67">
        <v>12</v>
      </c>
      <c r="M137" s="211">
        <v>22</v>
      </c>
      <c r="N137" s="211">
        <v>50</v>
      </c>
      <c r="O137" s="211">
        <v>45</v>
      </c>
      <c r="P137" s="211">
        <v>31</v>
      </c>
      <c r="Q137" s="211">
        <v>30</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40</v>
      </c>
      <c r="M138" s="211" t="s">
        <v>40</v>
      </c>
      <c r="N138" s="211" t="s">
        <v>125</v>
      </c>
      <c r="O138" s="211" t="s">
        <v>40</v>
      </c>
      <c r="P138" s="211" t="s">
        <v>40</v>
      </c>
      <c r="Q138" s="211" t="s">
        <v>40</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20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126</v>
      </c>
      <c r="B140" s="58"/>
      <c r="C140" s="258" t="s">
        <v>124</v>
      </c>
      <c r="D140" s="259"/>
      <c r="E140" s="259"/>
      <c r="F140" s="259"/>
      <c r="G140" s="259"/>
      <c r="H140" s="260"/>
      <c r="I140" s="237"/>
      <c r="J140" s="68"/>
      <c r="K140" s="69"/>
      <c r="L140" s="67" t="s">
        <v>40</v>
      </c>
      <c r="M140" s="211" t="s">
        <v>40</v>
      </c>
      <c r="N140" s="211" t="s">
        <v>40</v>
      </c>
      <c r="O140" s="211" t="s">
        <v>40</v>
      </c>
      <c r="P140" s="211" t="s">
        <v>40</v>
      </c>
      <c r="Q140" s="211" t="s">
        <v>40</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126</v>
      </c>
      <c r="B141" s="58"/>
      <c r="C141" s="75"/>
      <c r="D141" s="76"/>
      <c r="E141" s="251" t="s">
        <v>122</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127</v>
      </c>
      <c r="B142" s="58"/>
      <c r="C142" s="234" t="s">
        <v>128</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130</v>
      </c>
      <c r="B150" s="1"/>
      <c r="C150" s="251" t="s">
        <v>129</v>
      </c>
      <c r="D150" s="252"/>
      <c r="E150" s="252"/>
      <c r="F150" s="252"/>
      <c r="G150" s="252"/>
      <c r="H150" s="253"/>
      <c r="I150" s="81" t="s">
        <v>131</v>
      </c>
      <c r="J150" s="228" t="s">
        <v>132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134</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135</v>
      </c>
      <c r="B158" s="1"/>
      <c r="C158" s="251" t="s">
        <v>136</v>
      </c>
      <c r="D158" s="252"/>
      <c r="E158" s="252"/>
      <c r="F158" s="252"/>
      <c r="G158" s="252"/>
      <c r="H158" s="253"/>
      <c r="I158" s="338" t="s">
        <v>137</v>
      </c>
      <c r="J158" s="167" t="s">
        <v>138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139</v>
      </c>
      <c r="B159" s="1"/>
      <c r="C159" s="251" t="s">
        <v>140</v>
      </c>
      <c r="D159" s="252"/>
      <c r="E159" s="252"/>
      <c r="F159" s="252"/>
      <c r="G159" s="252"/>
      <c r="H159" s="253"/>
      <c r="I159" s="339"/>
      <c r="J159" s="167" t="s">
        <v>138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141</v>
      </c>
      <c r="B160" s="1"/>
      <c r="C160" s="251" t="s">
        <v>142</v>
      </c>
      <c r="D160" s="252"/>
      <c r="E160" s="252"/>
      <c r="F160" s="252"/>
      <c r="G160" s="252"/>
      <c r="H160" s="253"/>
      <c r="I160" s="340"/>
      <c r="J160" s="167" t="s">
        <v>143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143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143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143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143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19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10</v>
      </c>
      <c r="M193" s="213">
        <v>15</v>
      </c>
      <c r="N193" s="213">
        <v>24</v>
      </c>
      <c r="O193" s="213">
        <v>19</v>
      </c>
      <c r="P193" s="213">
        <v>13</v>
      </c>
      <c r="Q193" s="213">
        <v>14</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3</v>
      </c>
      <c r="M194" s="212">
        <v>2.5</v>
      </c>
      <c r="N194" s="212">
        <v>2.4</v>
      </c>
      <c r="O194" s="212">
        <v>4.4</v>
      </c>
      <c r="P194" s="212">
        <v>2.3</v>
      </c>
      <c r="Q194" s="212">
        <v>2.8</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0</v>
      </c>
      <c r="M195" s="213">
        <v>0</v>
      </c>
      <c r="N195" s="213">
        <v>0</v>
      </c>
      <c r="O195" s="213">
        <v>0</v>
      </c>
      <c r="P195" s="213">
        <v>0</v>
      </c>
      <c r="Q195" s="213">
        <v>0</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v>
      </c>
      <c r="M196" s="212">
        <v>0</v>
      </c>
      <c r="N196" s="212">
        <v>0</v>
      </c>
      <c r="O196" s="212">
        <v>0</v>
      </c>
      <c r="P196" s="212">
        <v>0</v>
      </c>
      <c r="Q196" s="212">
        <v>0</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3</v>
      </c>
      <c r="M197" s="213">
        <v>3</v>
      </c>
      <c r="N197" s="213">
        <v>6</v>
      </c>
      <c r="O197" s="213">
        <v>5</v>
      </c>
      <c r="P197" s="213">
        <v>6</v>
      </c>
      <c r="Q197" s="213">
        <v>3</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0.4</v>
      </c>
      <c r="M198" s="212">
        <v>0.6</v>
      </c>
      <c r="N198" s="212">
        <v>0.8</v>
      </c>
      <c r="O198" s="212">
        <v>1.1</v>
      </c>
      <c r="P198" s="212">
        <v>1.5</v>
      </c>
      <c r="Q198" s="212">
        <v>0.8</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0</v>
      </c>
      <c r="M199" s="213">
        <v>0</v>
      </c>
      <c r="N199" s="213">
        <v>0</v>
      </c>
      <c r="O199" s="213">
        <v>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0</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0</v>
      </c>
      <c r="M201" s="213">
        <v>0</v>
      </c>
      <c r="N201" s="213">
        <v>1</v>
      </c>
      <c r="O201" s="213">
        <v>0</v>
      </c>
      <c r="P201" s="213">
        <v>1</v>
      </c>
      <c r="Q201" s="213">
        <v>0</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0</v>
      </c>
      <c r="M203" s="213">
        <v>0</v>
      </c>
      <c r="N203" s="213">
        <v>0</v>
      </c>
      <c r="O203" s="213">
        <v>0</v>
      </c>
      <c r="P203" s="213">
        <v>0</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0</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13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0.1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198</v>
      </c>
      <c r="M219" s="369"/>
      <c r="N219" s="370"/>
      <c r="O219" s="5"/>
      <c r="P219" s="5"/>
      <c r="Q219" s="5"/>
      <c r="R219" s="5"/>
      <c r="S219" s="5"/>
      <c r="T219" s="5"/>
      <c r="U219" s="5"/>
      <c r="V219" s="5"/>
    </row>
    <row r="220" ht="20.25" customHeight="1">
      <c r="C220" s="25"/>
      <c r="I220" s="47" t="s">
        <v>80</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6</v>
      </c>
      <c r="M221" s="89">
        <v>12</v>
      </c>
      <c r="N221" s="89">
        <v>27</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0</v>
      </c>
      <c r="M222" s="90">
        <v>4.1</v>
      </c>
      <c r="N222" s="90">
        <v>3.4</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0</v>
      </c>
      <c r="M223" s="89">
        <v>2</v>
      </c>
      <c r="N223" s="89">
        <v>3</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0.6</v>
      </c>
      <c r="M224" s="90">
        <v>0</v>
      </c>
      <c r="N224" s="90">
        <v>0.9</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3</v>
      </c>
      <c r="M225" s="89">
        <v>1</v>
      </c>
      <c r="N225" s="89">
        <v>7</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0</v>
      </c>
      <c r="M226" s="90">
        <v>1.4</v>
      </c>
      <c r="N226" s="90">
        <v>0</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0</v>
      </c>
      <c r="M227" s="89">
        <v>0</v>
      </c>
      <c r="N227" s="89">
        <v>2</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0</v>
      </c>
      <c r="N229" s="89">
        <v>2</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0</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0</v>
      </c>
      <c r="N231" s="89">
        <v>4</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1</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0</v>
      </c>
      <c r="N233" s="89">
        <v>3</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v>
      </c>
      <c r="N234" s="90">
        <v>0</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0</v>
      </c>
      <c r="N235" s="89">
        <v>6</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0</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0</v>
      </c>
      <c r="M237" s="89">
        <v>0</v>
      </c>
      <c r="N237" s="89">
        <v>0</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0</v>
      </c>
      <c r="N239" s="89">
        <v>0</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217</v>
      </c>
      <c r="B249" s="99"/>
      <c r="C249" s="329" t="s">
        <v>218</v>
      </c>
      <c r="D249" s="329"/>
      <c r="E249" s="329"/>
      <c r="F249" s="294"/>
      <c r="G249" s="300" t="s">
        <v>168</v>
      </c>
      <c r="H249" s="185" t="s">
        <v>219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217</v>
      </c>
      <c r="B250" s="99"/>
      <c r="C250" s="300"/>
      <c r="D250" s="300"/>
      <c r="E250" s="300"/>
      <c r="F250" s="301"/>
      <c r="G250" s="300"/>
      <c r="H250" s="185" t="s">
        <v>220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221</v>
      </c>
      <c r="B251" s="99"/>
      <c r="C251" s="300"/>
      <c r="D251" s="300"/>
      <c r="E251" s="300"/>
      <c r="F251" s="301"/>
      <c r="G251" s="300" t="s">
        <v>222</v>
      </c>
      <c r="H251" s="185" t="s">
        <v>219</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221</v>
      </c>
      <c r="B252" s="99"/>
      <c r="C252" s="300"/>
      <c r="D252" s="300"/>
      <c r="E252" s="300"/>
      <c r="F252" s="301"/>
      <c r="G252" s="301"/>
      <c r="H252" s="185" t="s">
        <v>220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223</v>
      </c>
      <c r="B253" s="99"/>
      <c r="C253" s="300"/>
      <c r="D253" s="300"/>
      <c r="E253" s="300"/>
      <c r="F253" s="301"/>
      <c r="G253" s="300" t="s">
        <v>224</v>
      </c>
      <c r="H253" s="185" t="s">
        <v>219</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223</v>
      </c>
      <c r="B254" s="99"/>
      <c r="C254" s="300"/>
      <c r="D254" s="300"/>
      <c r="E254" s="300"/>
      <c r="F254" s="301"/>
      <c r="G254" s="301"/>
      <c r="H254" s="185" t="s">
        <v>220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225</v>
      </c>
      <c r="B255" s="99"/>
      <c r="C255" s="300"/>
      <c r="D255" s="300"/>
      <c r="E255" s="300"/>
      <c r="F255" s="301"/>
      <c r="G255" s="314" t="s">
        <v>226</v>
      </c>
      <c r="H255" s="185" t="s">
        <v>219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225</v>
      </c>
      <c r="B256" s="99"/>
      <c r="C256" s="300"/>
      <c r="D256" s="300"/>
      <c r="E256" s="300"/>
      <c r="F256" s="301"/>
      <c r="G256" s="301"/>
      <c r="H256" s="185" t="s">
        <v>220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227</v>
      </c>
      <c r="B257" s="99"/>
      <c r="C257" s="300"/>
      <c r="D257" s="300"/>
      <c r="E257" s="300"/>
      <c r="F257" s="301"/>
      <c r="G257" s="300" t="s">
        <v>228</v>
      </c>
      <c r="H257" s="185" t="s">
        <v>219</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227</v>
      </c>
      <c r="B258" s="99"/>
      <c r="C258" s="300"/>
      <c r="D258" s="300"/>
      <c r="E258" s="300"/>
      <c r="F258" s="301"/>
      <c r="G258" s="301"/>
      <c r="H258" s="185" t="s">
        <v>220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229</v>
      </c>
      <c r="B259" s="99"/>
      <c r="C259" s="300"/>
      <c r="D259" s="300"/>
      <c r="E259" s="300"/>
      <c r="F259" s="301"/>
      <c r="G259" s="300" t="s">
        <v>201</v>
      </c>
      <c r="H259" s="185" t="s">
        <v>219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229</v>
      </c>
      <c r="B260" s="99"/>
      <c r="C260" s="300"/>
      <c r="D260" s="300"/>
      <c r="E260" s="300"/>
      <c r="F260" s="301"/>
      <c r="G260" s="301"/>
      <c r="H260" s="185" t="s">
        <v>220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231</v>
      </c>
      <c r="B268" s="1"/>
      <c r="C268" s="258" t="s">
        <v>232</v>
      </c>
      <c r="D268" s="260"/>
      <c r="E268" s="324" t="s">
        <v>233</v>
      </c>
      <c r="F268" s="325"/>
      <c r="G268" s="251" t="s">
        <v>234</v>
      </c>
      <c r="H268" s="253"/>
      <c r="I268" s="255" t="s">
        <v>235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236</v>
      </c>
      <c r="B269" s="99"/>
      <c r="C269" s="320"/>
      <c r="D269" s="321"/>
      <c r="E269" s="325"/>
      <c r="F269" s="325"/>
      <c r="G269" s="251" t="s">
        <v>237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238</v>
      </c>
      <c r="B270" s="99"/>
      <c r="C270" s="320"/>
      <c r="D270" s="321"/>
      <c r="E270" s="325"/>
      <c r="F270" s="325"/>
      <c r="G270" s="251" t="s">
        <v>239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240</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241</v>
      </c>
      <c r="B272" s="99"/>
      <c r="C272" s="258" t="s">
        <v>242</v>
      </c>
      <c r="D272" s="330"/>
      <c r="E272" s="251" t="s">
        <v>243</v>
      </c>
      <c r="F272" s="252"/>
      <c r="G272" s="252"/>
      <c r="H272" s="253"/>
      <c r="I272" s="255" t="s">
        <v>244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245</v>
      </c>
      <c r="B273" s="99"/>
      <c r="C273" s="331"/>
      <c r="D273" s="332"/>
      <c r="E273" s="251" t="s">
        <v>246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247</v>
      </c>
      <c r="B274" s="99"/>
      <c r="C274" s="333"/>
      <c r="D274" s="334"/>
      <c r="E274" s="251" t="s">
        <v>248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249</v>
      </c>
      <c r="B275" s="99"/>
      <c r="C275" s="258" t="s">
        <v>201</v>
      </c>
      <c r="D275" s="330"/>
      <c r="E275" s="251" t="s">
        <v>250</v>
      </c>
      <c r="F275" s="252"/>
      <c r="G275" s="252"/>
      <c r="H275" s="253"/>
      <c r="I275" s="81" t="s">
        <v>251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252</v>
      </c>
      <c r="B276" s="99"/>
      <c r="C276" s="331"/>
      <c r="D276" s="332"/>
      <c r="E276" s="251" t="s">
        <v>253</v>
      </c>
      <c r="F276" s="252"/>
      <c r="G276" s="252"/>
      <c r="H276" s="253"/>
      <c r="I276" s="238" t="s">
        <v>254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255</v>
      </c>
      <c r="B277" s="99"/>
      <c r="C277" s="331"/>
      <c r="D277" s="332"/>
      <c r="E277" s="251" t="s">
        <v>256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257</v>
      </c>
      <c r="B278" s="99"/>
      <c r="C278" s="331"/>
      <c r="D278" s="332"/>
      <c r="E278" s="251" t="s">
        <v>258</v>
      </c>
      <c r="F278" s="252"/>
      <c r="G278" s="252"/>
      <c r="H278" s="253"/>
      <c r="I278" s="81" t="s">
        <v>259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260</v>
      </c>
      <c r="B279" s="99"/>
      <c r="C279" s="331"/>
      <c r="D279" s="332"/>
      <c r="E279" s="251" t="s">
        <v>261</v>
      </c>
      <c r="F279" s="252"/>
      <c r="G279" s="252"/>
      <c r="H279" s="253"/>
      <c r="I279" s="81" t="s">
        <v>262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263</v>
      </c>
      <c r="B280" s="99"/>
      <c r="C280" s="331"/>
      <c r="D280" s="332"/>
      <c r="E280" s="251" t="s">
        <v>264</v>
      </c>
      <c r="F280" s="252"/>
      <c r="G280" s="252"/>
      <c r="H280" s="253"/>
      <c r="I280" s="81" t="s">
        <v>265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266</v>
      </c>
      <c r="B281" s="99"/>
      <c r="C281" s="331"/>
      <c r="D281" s="332"/>
      <c r="E281" s="251" t="s">
        <v>267</v>
      </c>
      <c r="F281" s="252"/>
      <c r="G281" s="252"/>
      <c r="H281" s="253"/>
      <c r="I281" s="81" t="s">
        <v>268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269</v>
      </c>
      <c r="B282" s="99"/>
      <c r="C282" s="331"/>
      <c r="D282" s="332"/>
      <c r="E282" s="251" t="s">
        <v>270</v>
      </c>
      <c r="F282" s="252"/>
      <c r="G282" s="252"/>
      <c r="H282" s="253"/>
      <c r="I282" s="81" t="s">
        <v>271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272</v>
      </c>
      <c r="B283" s="99"/>
      <c r="C283" s="331"/>
      <c r="D283" s="332"/>
      <c r="E283" s="251" t="s">
        <v>273</v>
      </c>
      <c r="F283" s="252"/>
      <c r="G283" s="252"/>
      <c r="H283" s="253"/>
      <c r="I283" s="81" t="s">
        <v>274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275</v>
      </c>
      <c r="B284" s="99"/>
      <c r="C284" s="333"/>
      <c r="D284" s="334"/>
      <c r="E284" s="251" t="s">
        <v>276</v>
      </c>
      <c r="F284" s="252"/>
      <c r="G284" s="252"/>
      <c r="H284" s="253"/>
      <c r="I284" s="81" t="s">
        <v>277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278</v>
      </c>
      <c r="D293" s="246"/>
      <c r="E293" s="246"/>
      <c r="F293" s="246"/>
      <c r="G293" s="246"/>
      <c r="H293" s="247"/>
      <c r="I293" s="237" t="s">
        <v>279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280</v>
      </c>
      <c r="B295" s="99"/>
      <c r="C295" s="315"/>
      <c r="D295" s="250"/>
      <c r="E295" s="250"/>
      <c r="F295" s="250"/>
      <c r="G295" s="250"/>
      <c r="H295" s="316"/>
      <c r="I295" s="237"/>
      <c r="J295" s="105"/>
      <c r="K295" s="69"/>
      <c r="L295" s="107" t="s">
        <v>40</v>
      </c>
      <c r="M295" s="215" t="s">
        <v>40</v>
      </c>
      <c r="N295" s="215" t="s">
        <v>40</v>
      </c>
      <c r="O295" s="215" t="s">
        <v>40</v>
      </c>
      <c r="P295" s="215" t="s">
        <v>40</v>
      </c>
      <c r="Q295" s="215" t="s">
        <v>40</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282</v>
      </c>
      <c r="C311" s="111"/>
      <c r="D311" s="111"/>
      <c r="E311" s="41"/>
      <c r="F311" s="41"/>
      <c r="G311" s="41"/>
      <c r="H311" s="42"/>
      <c r="I311" s="42"/>
      <c r="J311" s="44"/>
      <c r="K311" s="43"/>
      <c r="L311" s="112"/>
      <c r="M311" s="112"/>
      <c r="N311" s="112"/>
      <c r="O311" s="112"/>
      <c r="P311" s="112"/>
      <c r="Q311" s="112"/>
    </row>
    <row r="312" s="2" customFormat="1">
      <c r="A312" s="153"/>
      <c r="B312" s="30" t="s">
        <v>283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134</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284</v>
      </c>
      <c r="B316" s="58"/>
      <c r="C316" s="309" t="s">
        <v>285</v>
      </c>
      <c r="D316" s="258" t="s">
        <v>286</v>
      </c>
      <c r="E316" s="259"/>
      <c r="F316" s="259"/>
      <c r="G316" s="259"/>
      <c r="H316" s="260"/>
      <c r="I316" s="238" t="s">
        <v>287</v>
      </c>
      <c r="J316" s="86">
        <f ref="J316:J321" t="shared" si="46">IF(SUM(L316:BS316)=0,IF(COUNTIF(L316:BS316,"未確認")&gt;0,"未確認",IF(COUNTIF(L316:BS316,"~*")&gt;0,"*",SUM(L316:BS316))),SUM(L316:BS316))</f>
        <v>0</v>
      </c>
      <c r="K316" s="57" t="str">
        <f ref="K316:K321" t="shared" si="47">IF(OR(COUNTIF(L316:BS316,"未確認")&gt;0,COUNTIF(L316:BS316,"~*")&gt;0),"※","")</f>
      </c>
      <c r="L316" s="89">
        <v>117</v>
      </c>
      <c r="M316" s="213">
        <v>201</v>
      </c>
      <c r="N316" s="213">
        <v>1153</v>
      </c>
      <c r="O316" s="213">
        <v>581</v>
      </c>
      <c r="P316" s="213">
        <v>493</v>
      </c>
      <c r="Q316" s="213">
        <v>847</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288</v>
      </c>
      <c r="B317" s="58"/>
      <c r="C317" s="310"/>
      <c r="D317" s="311"/>
      <c r="E317" s="251" t="s">
        <v>289</v>
      </c>
      <c r="F317" s="252"/>
      <c r="G317" s="252"/>
      <c r="H317" s="253"/>
      <c r="I317" s="239"/>
      <c r="J317" s="86">
        <f t="shared" si="46"/>
        <v>0</v>
      </c>
      <c r="K317" s="57" t="str">
        <f t="shared" si="47"/>
      </c>
      <c r="L317" s="89">
        <v>98</v>
      </c>
      <c r="M317" s="213">
        <v>173</v>
      </c>
      <c r="N317" s="213">
        <v>769</v>
      </c>
      <c r="O317" s="213">
        <v>211</v>
      </c>
      <c r="P317" s="213">
        <v>288</v>
      </c>
      <c r="Q317" s="213">
        <v>568</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290</v>
      </c>
      <c r="B318" s="58"/>
      <c r="C318" s="310"/>
      <c r="D318" s="312"/>
      <c r="E318" s="251" t="s">
        <v>291</v>
      </c>
      <c r="F318" s="252"/>
      <c r="G318" s="252"/>
      <c r="H318" s="253"/>
      <c r="I318" s="239"/>
      <c r="J318" s="86">
        <f t="shared" si="46"/>
        <v>0</v>
      </c>
      <c r="K318" s="57" t="str">
        <f t="shared" si="47"/>
      </c>
      <c r="L318" s="89">
        <v>16</v>
      </c>
      <c r="M318" s="213">
        <v>26</v>
      </c>
      <c r="N318" s="213">
        <v>333</v>
      </c>
      <c r="O318" s="213">
        <v>307</v>
      </c>
      <c r="P318" s="213">
        <v>178</v>
      </c>
      <c r="Q318" s="213">
        <v>241</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292</v>
      </c>
      <c r="B319" s="58"/>
      <c r="C319" s="310"/>
      <c r="D319" s="313"/>
      <c r="E319" s="251" t="s">
        <v>293</v>
      </c>
      <c r="F319" s="252"/>
      <c r="G319" s="252"/>
      <c r="H319" s="253"/>
      <c r="I319" s="239"/>
      <c r="J319" s="86">
        <f t="shared" si="46"/>
        <v>0</v>
      </c>
      <c r="K319" s="57" t="str">
        <f t="shared" si="47"/>
      </c>
      <c r="L319" s="89">
        <v>3</v>
      </c>
      <c r="M319" s="213">
        <v>2</v>
      </c>
      <c r="N319" s="213">
        <v>51</v>
      </c>
      <c r="O319" s="213">
        <v>63</v>
      </c>
      <c r="P319" s="213">
        <v>27</v>
      </c>
      <c r="Q319" s="213">
        <v>38</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294</v>
      </c>
      <c r="B320" s="1"/>
      <c r="C320" s="310"/>
      <c r="D320" s="251" t="s">
        <v>295</v>
      </c>
      <c r="E320" s="252"/>
      <c r="F320" s="252"/>
      <c r="G320" s="252"/>
      <c r="H320" s="253"/>
      <c r="I320" s="239"/>
      <c r="J320" s="86">
        <f t="shared" si="46"/>
        <v>0</v>
      </c>
      <c r="K320" s="57" t="str">
        <f t="shared" si="47"/>
      </c>
      <c r="L320" s="89">
        <v>4325</v>
      </c>
      <c r="M320" s="213">
        <v>7813</v>
      </c>
      <c r="N320" s="213">
        <v>17161</v>
      </c>
      <c r="O320" s="213">
        <v>9852</v>
      </c>
      <c r="P320" s="213">
        <v>11079</v>
      </c>
      <c r="Q320" s="213">
        <v>10097</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296</v>
      </c>
      <c r="B321" s="1"/>
      <c r="C321" s="310"/>
      <c r="D321" s="251" t="s">
        <v>297</v>
      </c>
      <c r="E321" s="252"/>
      <c r="F321" s="252"/>
      <c r="G321" s="252"/>
      <c r="H321" s="253"/>
      <c r="I321" s="240"/>
      <c r="J321" s="86">
        <f t="shared" si="46"/>
        <v>0</v>
      </c>
      <c r="K321" s="57" t="str">
        <f t="shared" si="47"/>
      </c>
      <c r="L321" s="89">
        <v>120</v>
      </c>
      <c r="M321" s="213">
        <v>202</v>
      </c>
      <c r="N321" s="213">
        <v>1144</v>
      </c>
      <c r="O321" s="213">
        <v>576</v>
      </c>
      <c r="P321" s="213">
        <v>488</v>
      </c>
      <c r="Q321" s="213">
        <v>839</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299</v>
      </c>
      <c r="B329" s="1"/>
      <c r="C329" s="309" t="s">
        <v>285</v>
      </c>
      <c r="D329" s="251" t="s">
        <v>286</v>
      </c>
      <c r="E329" s="252"/>
      <c r="F329" s="252"/>
      <c r="G329" s="252"/>
      <c r="H329" s="253"/>
      <c r="I329" s="238" t="s">
        <v>300</v>
      </c>
      <c r="J329" s="86">
        <f>IF(SUM(L329:BS329)=0,IF(COUNTIF(L329:BS329,"未確認")&gt;0,"未確認",IF(COUNTIF(L329:BS329,"~*")&gt;0,"*",SUM(L329:BS329))),SUM(L329:BS329))</f>
        <v>0</v>
      </c>
      <c r="K329" s="57" t="str">
        <f>IF(OR(COUNTIF(L329:BS329,"未確認")&gt;0,COUNTIF(L329:BS329,"~*")&gt;0),"※","")</f>
      </c>
      <c r="L329" s="89">
        <v>117</v>
      </c>
      <c r="M329" s="213">
        <v>201</v>
      </c>
      <c r="N329" s="213">
        <v>1153</v>
      </c>
      <c r="O329" s="213">
        <v>581</v>
      </c>
      <c r="P329" s="213">
        <v>493</v>
      </c>
      <c r="Q329" s="213">
        <v>847</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301</v>
      </c>
      <c r="B330" s="1"/>
      <c r="C330" s="309"/>
      <c r="D330" s="326" t="s">
        <v>302</v>
      </c>
      <c r="E330" s="322" t="s">
        <v>303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84</v>
      </c>
      <c r="M330" s="213">
        <v>128</v>
      </c>
      <c r="N330" s="213">
        <v>43</v>
      </c>
      <c r="O330" s="213">
        <v>8</v>
      </c>
      <c r="P330" s="213">
        <v>308</v>
      </c>
      <c r="Q330" s="213">
        <v>32</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304</v>
      </c>
      <c r="B331" s="1"/>
      <c r="C331" s="309"/>
      <c r="D331" s="309"/>
      <c r="E331" s="251" t="s">
        <v>305</v>
      </c>
      <c r="F331" s="252"/>
      <c r="G331" s="252"/>
      <c r="H331" s="253"/>
      <c r="I331" s="298"/>
      <c r="J331" s="86">
        <f t="shared" si="50"/>
        <v>0</v>
      </c>
      <c r="K331" s="57" t="str">
        <f t="shared" si="51"/>
      </c>
      <c r="L331" s="89">
        <v>18</v>
      </c>
      <c r="M331" s="213">
        <v>35</v>
      </c>
      <c r="N331" s="213">
        <v>785</v>
      </c>
      <c r="O331" s="213">
        <v>379</v>
      </c>
      <c r="P331" s="213">
        <v>144</v>
      </c>
      <c r="Q331" s="213">
        <v>604</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306</v>
      </c>
      <c r="B332" s="1"/>
      <c r="C332" s="309"/>
      <c r="D332" s="309"/>
      <c r="E332" s="251" t="s">
        <v>307</v>
      </c>
      <c r="F332" s="252"/>
      <c r="G332" s="252"/>
      <c r="H332" s="253"/>
      <c r="I332" s="298"/>
      <c r="J332" s="86">
        <f t="shared" si="50"/>
        <v>0</v>
      </c>
      <c r="K332" s="57" t="str">
        <f t="shared" si="51"/>
      </c>
      <c r="L332" s="89">
        <v>12</v>
      </c>
      <c r="M332" s="213">
        <v>38</v>
      </c>
      <c r="N332" s="213">
        <v>169</v>
      </c>
      <c r="O332" s="213">
        <v>69</v>
      </c>
      <c r="P332" s="213">
        <v>30</v>
      </c>
      <c r="Q332" s="213">
        <v>92</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308</v>
      </c>
      <c r="B333" s="1"/>
      <c r="C333" s="309"/>
      <c r="D333" s="309"/>
      <c r="E333" s="234" t="s">
        <v>309</v>
      </c>
      <c r="F333" s="235"/>
      <c r="G333" s="235"/>
      <c r="H333" s="236"/>
      <c r="I333" s="298"/>
      <c r="J333" s="86">
        <f t="shared" si="50"/>
        <v>0</v>
      </c>
      <c r="K333" s="57" t="str">
        <f t="shared" si="51"/>
      </c>
      <c r="L333" s="89">
        <v>3</v>
      </c>
      <c r="M333" s="213">
        <v>0</v>
      </c>
      <c r="N333" s="213">
        <v>156</v>
      </c>
      <c r="O333" s="213">
        <v>125</v>
      </c>
      <c r="P333" s="213">
        <v>11</v>
      </c>
      <c r="Q333" s="213">
        <v>119</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310</v>
      </c>
      <c r="B334" s="1"/>
      <c r="C334" s="309"/>
      <c r="D334" s="309"/>
      <c r="E334" s="234" t="s">
        <v>311</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312</v>
      </c>
      <c r="B335" s="1"/>
      <c r="C335" s="309"/>
      <c r="D335" s="309"/>
      <c r="E335" s="251" t="s">
        <v>313</v>
      </c>
      <c r="F335" s="252"/>
      <c r="G335" s="252"/>
      <c r="H335" s="253"/>
      <c r="I335" s="298"/>
      <c r="J335" s="86">
        <f t="shared" si="50"/>
        <v>0</v>
      </c>
      <c r="K335" s="57" t="str">
        <f t="shared" si="51"/>
      </c>
      <c r="L335" s="89">
        <v>0</v>
      </c>
      <c r="M335" s="213">
        <v>0</v>
      </c>
      <c r="N335" s="213">
        <v>0</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314</v>
      </c>
      <c r="B336" s="1"/>
      <c r="C336" s="309"/>
      <c r="D336" s="327"/>
      <c r="E336" s="258" t="s">
        <v>201</v>
      </c>
      <c r="F336" s="259"/>
      <c r="G336" s="259"/>
      <c r="H336" s="260"/>
      <c r="I336" s="298"/>
      <c r="J336" s="86">
        <f t="shared" si="50"/>
        <v>0</v>
      </c>
      <c r="K336" s="57" t="str">
        <f t="shared" si="51"/>
      </c>
      <c r="L336" s="89">
        <v>0</v>
      </c>
      <c r="M336" s="213">
        <v>0</v>
      </c>
      <c r="N336" s="213">
        <v>0</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315</v>
      </c>
      <c r="B337" s="1"/>
      <c r="C337" s="309"/>
      <c r="D337" s="251" t="s">
        <v>297</v>
      </c>
      <c r="E337" s="252"/>
      <c r="F337" s="252"/>
      <c r="G337" s="252"/>
      <c r="H337" s="253"/>
      <c r="I337" s="298"/>
      <c r="J337" s="86">
        <f t="shared" si="50"/>
        <v>0</v>
      </c>
      <c r="K337" s="57" t="str">
        <f t="shared" si="51"/>
      </c>
      <c r="L337" s="89">
        <v>120</v>
      </c>
      <c r="M337" s="213">
        <v>202</v>
      </c>
      <c r="N337" s="213">
        <v>1144</v>
      </c>
      <c r="O337" s="213">
        <v>576</v>
      </c>
      <c r="P337" s="213">
        <v>488</v>
      </c>
      <c r="Q337" s="213">
        <v>839</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316</v>
      </c>
      <c r="B338" s="1"/>
      <c r="C338" s="309"/>
      <c r="D338" s="326" t="s">
        <v>317</v>
      </c>
      <c r="E338" s="322" t="s">
        <v>318</v>
      </c>
      <c r="F338" s="328"/>
      <c r="G338" s="328"/>
      <c r="H338" s="323"/>
      <c r="I338" s="298"/>
      <c r="J338" s="86">
        <f t="shared" si="50"/>
        <v>0</v>
      </c>
      <c r="K338" s="57" t="str">
        <f t="shared" si="51"/>
      </c>
      <c r="L338" s="89">
        <v>1</v>
      </c>
      <c r="M338" s="213">
        <v>6</v>
      </c>
      <c r="N338" s="213">
        <v>147</v>
      </c>
      <c r="O338" s="213">
        <v>230</v>
      </c>
      <c r="P338" s="213">
        <v>32</v>
      </c>
      <c r="Q338" s="213">
        <v>197</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319</v>
      </c>
      <c r="B339" s="1"/>
      <c r="C339" s="309"/>
      <c r="D339" s="309"/>
      <c r="E339" s="251" t="s">
        <v>320</v>
      </c>
      <c r="F339" s="252"/>
      <c r="G339" s="252"/>
      <c r="H339" s="253"/>
      <c r="I339" s="298"/>
      <c r="J339" s="86">
        <f t="shared" si="50"/>
        <v>0</v>
      </c>
      <c r="K339" s="57" t="str">
        <f t="shared" si="51"/>
      </c>
      <c r="L339" s="89">
        <v>19</v>
      </c>
      <c r="M339" s="213">
        <v>16</v>
      </c>
      <c r="N339" s="213">
        <v>712</v>
      </c>
      <c r="O339" s="213">
        <v>208</v>
      </c>
      <c r="P339" s="213">
        <v>301</v>
      </c>
      <c r="Q339" s="213">
        <v>485</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321</v>
      </c>
      <c r="B340" s="1"/>
      <c r="C340" s="309"/>
      <c r="D340" s="309"/>
      <c r="E340" s="251" t="s">
        <v>322</v>
      </c>
      <c r="F340" s="252"/>
      <c r="G340" s="252"/>
      <c r="H340" s="253"/>
      <c r="I340" s="298"/>
      <c r="J340" s="86">
        <f t="shared" si="50"/>
        <v>0</v>
      </c>
      <c r="K340" s="57" t="str">
        <f t="shared" si="51"/>
      </c>
      <c r="L340" s="89">
        <v>3</v>
      </c>
      <c r="M340" s="213">
        <v>6</v>
      </c>
      <c r="N340" s="213">
        <v>122</v>
      </c>
      <c r="O340" s="213">
        <v>71</v>
      </c>
      <c r="P340" s="213">
        <v>54</v>
      </c>
      <c r="Q340" s="213">
        <v>67</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323</v>
      </c>
      <c r="B341" s="1"/>
      <c r="C341" s="309"/>
      <c r="D341" s="309"/>
      <c r="E341" s="251" t="s">
        <v>324</v>
      </c>
      <c r="F341" s="252"/>
      <c r="G341" s="252"/>
      <c r="H341" s="253"/>
      <c r="I341" s="298"/>
      <c r="J341" s="86">
        <f t="shared" si="50"/>
        <v>0</v>
      </c>
      <c r="K341" s="57" t="str">
        <f t="shared" si="51"/>
      </c>
      <c r="L341" s="89">
        <v>0</v>
      </c>
      <c r="M341" s="213">
        <v>0</v>
      </c>
      <c r="N341" s="213">
        <v>12</v>
      </c>
      <c r="O341" s="213">
        <v>7</v>
      </c>
      <c r="P341" s="213">
        <v>6</v>
      </c>
      <c r="Q341" s="213">
        <v>14</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325</v>
      </c>
      <c r="B342" s="1"/>
      <c r="C342" s="309"/>
      <c r="D342" s="309"/>
      <c r="E342" s="251" t="s">
        <v>326</v>
      </c>
      <c r="F342" s="252"/>
      <c r="G342" s="252"/>
      <c r="H342" s="253"/>
      <c r="I342" s="298"/>
      <c r="J342" s="86">
        <f t="shared" si="50"/>
        <v>0</v>
      </c>
      <c r="K342" s="57" t="str">
        <f t="shared" si="51"/>
      </c>
      <c r="L342" s="89">
        <v>0</v>
      </c>
      <c r="M342" s="213">
        <v>0</v>
      </c>
      <c r="N342" s="213">
        <v>56</v>
      </c>
      <c r="O342" s="213">
        <v>21</v>
      </c>
      <c r="P342" s="213">
        <v>55</v>
      </c>
      <c r="Q342" s="213">
        <v>25</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327</v>
      </c>
      <c r="B343" s="1"/>
      <c r="C343" s="309"/>
      <c r="D343" s="309"/>
      <c r="E343" s="234" t="s">
        <v>328</v>
      </c>
      <c r="F343" s="235"/>
      <c r="G343" s="235"/>
      <c r="H343" s="236"/>
      <c r="I343" s="298"/>
      <c r="J343" s="86">
        <f t="shared" si="50"/>
        <v>0</v>
      </c>
      <c r="K343" s="57" t="str">
        <f t="shared" si="51"/>
      </c>
      <c r="L343" s="89">
        <v>0</v>
      </c>
      <c r="M343" s="213">
        <v>0</v>
      </c>
      <c r="N343" s="213">
        <v>0</v>
      </c>
      <c r="O343" s="213">
        <v>0</v>
      </c>
      <c r="P343" s="213">
        <v>3</v>
      </c>
      <c r="Q343" s="213">
        <v>1</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329</v>
      </c>
      <c r="B344" s="1"/>
      <c r="C344" s="309"/>
      <c r="D344" s="309"/>
      <c r="E344" s="251" t="s">
        <v>330</v>
      </c>
      <c r="F344" s="252"/>
      <c r="G344" s="252"/>
      <c r="H344" s="253"/>
      <c r="I344" s="298"/>
      <c r="J344" s="86">
        <f t="shared" si="50"/>
        <v>0</v>
      </c>
      <c r="K344" s="57" t="str">
        <f t="shared" si="51"/>
      </c>
      <c r="L344" s="89">
        <v>0</v>
      </c>
      <c r="M344" s="213">
        <v>0</v>
      </c>
      <c r="N344" s="213">
        <v>47</v>
      </c>
      <c r="O344" s="213">
        <v>10</v>
      </c>
      <c r="P344" s="213">
        <v>23</v>
      </c>
      <c r="Q344" s="213">
        <v>24</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331</v>
      </c>
      <c r="B345" s="1"/>
      <c r="C345" s="309"/>
      <c r="D345" s="309"/>
      <c r="E345" s="251" t="s">
        <v>332</v>
      </c>
      <c r="F345" s="252"/>
      <c r="G345" s="252"/>
      <c r="H345" s="253"/>
      <c r="I345" s="298"/>
      <c r="J345" s="86">
        <f t="shared" si="50"/>
        <v>0</v>
      </c>
      <c r="K345" s="57" t="str">
        <f t="shared" si="51"/>
      </c>
      <c r="L345" s="89">
        <v>97</v>
      </c>
      <c r="M345" s="213">
        <v>174</v>
      </c>
      <c r="N345" s="213">
        <v>48</v>
      </c>
      <c r="O345" s="213">
        <v>29</v>
      </c>
      <c r="P345" s="213">
        <v>14</v>
      </c>
      <c r="Q345" s="213">
        <v>26</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333</v>
      </c>
      <c r="B346" s="1"/>
      <c r="C346" s="309"/>
      <c r="D346" s="309"/>
      <c r="E346" s="251" t="s">
        <v>201</v>
      </c>
      <c r="F346" s="252"/>
      <c r="G346" s="252"/>
      <c r="H346" s="253"/>
      <c r="I346" s="299"/>
      <c r="J346" s="86">
        <f t="shared" si="50"/>
        <v>0</v>
      </c>
      <c r="K346" s="57" t="str">
        <f t="shared" si="51"/>
      </c>
      <c r="L346" s="89">
        <v>0</v>
      </c>
      <c r="M346" s="213">
        <v>0</v>
      </c>
      <c r="N346" s="213">
        <v>0</v>
      </c>
      <c r="O346" s="213">
        <v>0</v>
      </c>
      <c r="P346" s="213">
        <v>0</v>
      </c>
      <c r="Q346" s="213">
        <v>0</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134</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335</v>
      </c>
      <c r="B354" s="1"/>
      <c r="C354" s="258" t="s">
        <v>336</v>
      </c>
      <c r="D354" s="259"/>
      <c r="E354" s="259"/>
      <c r="F354" s="259"/>
      <c r="G354" s="259"/>
      <c r="H354" s="260"/>
      <c r="I354" s="238" t="s">
        <v>337</v>
      </c>
      <c r="J354" s="121">
        <f>IF(SUM(L354:BS354)=0,IF(COUNTIF(L354:BS354,"未確認")&gt;0,"未確認",IF(COUNTIF(L354:BS354,"~*")&gt;0,"*",SUM(L354:BS354))),SUM(L354:BS354))</f>
        <v>0</v>
      </c>
      <c r="K354" s="122" t="str">
        <f>IF(OR(COUNTIF(L354:BS354,"未確認")&gt;0,COUNTIF(L354:BS354,"~*")&gt;0),"※","")</f>
      </c>
      <c r="L354" s="89">
        <v>119</v>
      </c>
      <c r="M354" s="213">
        <v>196</v>
      </c>
      <c r="N354" s="213">
        <v>997</v>
      </c>
      <c r="O354" s="213">
        <v>346</v>
      </c>
      <c r="P354" s="213">
        <v>456</v>
      </c>
      <c r="Q354" s="213">
        <v>642</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338</v>
      </c>
      <c r="B355" s="1"/>
      <c r="C355" s="117"/>
      <c r="D355" s="118"/>
      <c r="E355" s="306" t="s">
        <v>339</v>
      </c>
      <c r="F355" s="307"/>
      <c r="G355" s="307"/>
      <c r="H355" s="308"/>
      <c r="I355" s="298"/>
      <c r="J355" s="121">
        <f>IF(SUM(L355:BS355)=0,IF(COUNTIF(L355:BS355,"未確認")&gt;0,"未確認",IF(COUNTIF(L355:BS355,"~*")&gt;0,"*",SUM(L355:BS355))),SUM(L355:BS355))</f>
        <v>0</v>
      </c>
      <c r="K355" s="122" t="str">
        <f>IF(OR(COUNTIF(L355:BS355,"未確認")&gt;0,COUNTIF(L355:BS355,"~*")&gt;0),"※","")</f>
      </c>
      <c r="L355" s="89">
        <v>107</v>
      </c>
      <c r="M355" s="213">
        <v>183</v>
      </c>
      <c r="N355" s="213">
        <v>903</v>
      </c>
      <c r="O355" s="213">
        <v>322</v>
      </c>
      <c r="P355" s="213">
        <v>359</v>
      </c>
      <c r="Q355" s="213">
        <v>601</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340</v>
      </c>
      <c r="B356" s="1"/>
      <c r="C356" s="117"/>
      <c r="D356" s="118"/>
      <c r="E356" s="306" t="s">
        <v>341</v>
      </c>
      <c r="F356" s="307"/>
      <c r="G356" s="307"/>
      <c r="H356" s="308"/>
      <c r="I356" s="298"/>
      <c r="J356" s="121">
        <f>IF(SUM(L356:BS356)=0,IF(COUNTIF(L356:BS356,"未確認")&gt;0,"未確認",IF(COUNTIF(L356:BS356,"~*")&gt;0,"*",SUM(L356:BS356))),SUM(L356:BS356))</f>
        <v>0</v>
      </c>
      <c r="K356" s="122" t="str">
        <f>IF(OR(COUNTIF(L356:BS356,"未確認")&gt;0,COUNTIF(L356:BS356,"~*")&gt;0),"※","")</f>
      </c>
      <c r="L356" s="89">
        <v>3</v>
      </c>
      <c r="M356" s="213">
        <v>6</v>
      </c>
      <c r="N356" s="213">
        <v>10</v>
      </c>
      <c r="O356" s="213">
        <v>4</v>
      </c>
      <c r="P356" s="213">
        <v>10</v>
      </c>
      <c r="Q356" s="213">
        <v>3</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342</v>
      </c>
      <c r="B357" s="1"/>
      <c r="C357" s="117"/>
      <c r="D357" s="118"/>
      <c r="E357" s="306" t="s">
        <v>343</v>
      </c>
      <c r="F357" s="307"/>
      <c r="G357" s="307"/>
      <c r="H357" s="308"/>
      <c r="I357" s="298"/>
      <c r="J357" s="121">
        <f>IF(SUM(L357:BS357)=0,IF(COUNTIF(L357:BS357,"未確認")&gt;0,"未確認",IF(COUNTIF(L357:BS357,"~*")&gt;0,"*",SUM(L357:BS357))),SUM(L357:BS357))</f>
        <v>0</v>
      </c>
      <c r="K357" s="122" t="str">
        <f>IF(OR(COUNTIF(L357:BS357,"未確認")&gt;0,COUNTIF(L357:BS357,"~*")&gt;0),"※","")</f>
      </c>
      <c r="L357" s="89">
        <v>9</v>
      </c>
      <c r="M357" s="213">
        <v>7</v>
      </c>
      <c r="N357" s="213">
        <v>84</v>
      </c>
      <c r="O357" s="213">
        <v>20</v>
      </c>
      <c r="P357" s="213">
        <v>87</v>
      </c>
      <c r="Q357" s="213">
        <v>38</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344</v>
      </c>
      <c r="B358" s="1"/>
      <c r="C358" s="119"/>
      <c r="D358" s="120"/>
      <c r="E358" s="306" t="s">
        <v>345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346</v>
      </c>
      <c r="C362" s="13"/>
      <c r="D362" s="13"/>
      <c r="E362" s="13"/>
      <c r="F362" s="13"/>
      <c r="G362" s="13"/>
      <c r="H362" s="8"/>
      <c r="I362" s="8"/>
      <c r="J362" s="6"/>
      <c r="K362" s="5"/>
      <c r="L362" s="5"/>
      <c r="M362" s="5"/>
      <c r="N362" s="5"/>
      <c r="O362" s="5"/>
      <c r="P362" s="5"/>
      <c r="Q362" s="5"/>
    </row>
    <row r="363" s="2" customFormat="1">
      <c r="A363" s="153"/>
      <c r="B363" s="1" t="s">
        <v>347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348</v>
      </c>
      <c r="B367" s="1"/>
      <c r="C367" s="303" t="s">
        <v>349</v>
      </c>
      <c r="D367" s="304"/>
      <c r="E367" s="304"/>
      <c r="F367" s="304"/>
      <c r="G367" s="304"/>
      <c r="H367" s="305"/>
      <c r="I367" s="238" t="s">
        <v>350</v>
      </c>
      <c r="J367" s="121">
        <v>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351</v>
      </c>
      <c r="B368" s="1"/>
      <c r="C368" s="117"/>
      <c r="D368" s="125"/>
      <c r="E368" s="251" t="s">
        <v>352</v>
      </c>
      <c r="F368" s="252"/>
      <c r="G368" s="252"/>
      <c r="H368" s="253"/>
      <c r="I368" s="243"/>
      <c r="J368" s="121">
        <v>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353</v>
      </c>
      <c r="B369" s="1"/>
      <c r="C369" s="119"/>
      <c r="D369" s="126"/>
      <c r="E369" s="251" t="s">
        <v>354</v>
      </c>
      <c r="F369" s="252"/>
      <c r="G369" s="252"/>
      <c r="H369" s="253"/>
      <c r="I369" s="243"/>
      <c r="J369" s="121">
        <v>1</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355</v>
      </c>
      <c r="B370" s="1"/>
      <c r="C370" s="295" t="s">
        <v>356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357</v>
      </c>
      <c r="B371" s="1"/>
      <c r="C371" s="117"/>
      <c r="D371" s="125"/>
      <c r="E371" s="251" t="s">
        <v>358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359</v>
      </c>
      <c r="B372" s="1"/>
      <c r="C372" s="119"/>
      <c r="D372" s="126"/>
      <c r="E372" s="251" t="s">
        <v>360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361</v>
      </c>
      <c r="C387" s="128"/>
      <c r="D387" s="41"/>
      <c r="E387" s="41"/>
      <c r="F387" s="41"/>
      <c r="G387" s="41"/>
      <c r="H387" s="42"/>
      <c r="I387" s="42"/>
      <c r="J387" s="44"/>
      <c r="K387" s="43"/>
      <c r="L387" s="112"/>
      <c r="M387" s="112"/>
      <c r="N387" s="112"/>
      <c r="O387" s="112"/>
      <c r="P387" s="112"/>
      <c r="Q387" s="112"/>
    </row>
    <row r="388" s="2" customFormat="1">
      <c r="A388" s="153"/>
      <c r="B388" s="12" t="s">
        <v>362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4</v>
      </c>
      <c r="M390" s="210" t="s">
        <v>5</v>
      </c>
      <c r="N390" s="198" t="s">
        <v>6</v>
      </c>
      <c r="O390" s="198" t="s">
        <v>6</v>
      </c>
      <c r="P390" s="198" t="s">
        <v>7</v>
      </c>
      <c r="Q390" s="198" t="s">
        <v>8</v>
      </c>
      <c r="R390" s="198" t="s">
        <v>9</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40</v>
      </c>
      <c r="M391" s="45" t="s">
        <v>40</v>
      </c>
      <c r="N391" s="50" t="s">
        <v>40</v>
      </c>
      <c r="O391" s="50" t="s">
        <v>40</v>
      </c>
      <c r="P391" s="50" t="s">
        <v>40</v>
      </c>
      <c r="Q391" s="50" t="s">
        <v>40</v>
      </c>
      <c r="R391" s="50" t="s">
        <v>40</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120</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1241</v>
      </c>
      <c r="O392" s="217">
        <v>0</v>
      </c>
      <c r="P392" s="217">
        <v>881</v>
      </c>
      <c r="Q392" s="217">
        <v>0</v>
      </c>
      <c r="R392" s="217">
        <v>1060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366</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367</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368</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369</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370</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v>0</v>
      </c>
      <c r="M402" s="217">
        <v>0</v>
      </c>
      <c r="N402" s="217">
        <v>0</v>
      </c>
      <c r="O402" s="217" t="s">
        <v>374</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375</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376</v>
      </c>
      <c r="D404" s="235"/>
      <c r="E404" s="235"/>
      <c r="F404" s="235"/>
      <c r="G404" s="235"/>
      <c r="H404" s="236"/>
      <c r="I404" s="288"/>
      <c r="J404" s="169" t="str">
        <f t="shared" si="59"/>
        <v>未確認</v>
      </c>
      <c r="K404" s="170" t="str">
        <f t="shared" si="60"/>
        <v>※</v>
      </c>
      <c r="L404" s="79">
        <v>0</v>
      </c>
      <c r="M404" s="217">
        <v>0</v>
      </c>
      <c r="N404" s="217">
        <v>0</v>
      </c>
      <c r="O404" s="217">
        <v>0</v>
      </c>
      <c r="P404" s="217">
        <v>0</v>
      </c>
      <c r="Q404" s="217" t="s">
        <v>374</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387</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121</v>
      </c>
      <c r="D447" s="235"/>
      <c r="E447" s="235"/>
      <c r="F447" s="235"/>
      <c r="G447" s="235"/>
      <c r="H447" s="236"/>
      <c r="I447" s="288"/>
      <c r="J447" s="169" t="str">
        <f t="shared" si="61"/>
        <v>未確認</v>
      </c>
      <c r="K447" s="170" t="str">
        <f t="shared" si="62"/>
        <v>※</v>
      </c>
      <c r="L447" s="79">
        <v>0</v>
      </c>
      <c r="M447" s="217">
        <v>0</v>
      </c>
      <c r="N447" s="217">
        <v>0</v>
      </c>
      <c r="O447" s="217">
        <v>0</v>
      </c>
      <c r="P447" s="217">
        <v>0</v>
      </c>
      <c r="Q447" s="217">
        <v>784</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419</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125</v>
      </c>
      <c r="D451" s="235"/>
      <c r="E451" s="235"/>
      <c r="F451" s="235"/>
      <c r="G451" s="235"/>
      <c r="H451" s="236"/>
      <c r="I451" s="288"/>
      <c r="J451" s="169" t="str">
        <f t="shared" si="61"/>
        <v>未確認</v>
      </c>
      <c r="K451" s="170" t="str">
        <f t="shared" si="62"/>
        <v>※</v>
      </c>
      <c r="L451" s="79">
        <v>0</v>
      </c>
      <c r="M451" s="217">
        <v>0</v>
      </c>
      <c r="N451" s="217">
        <v>0</v>
      </c>
      <c r="O451" s="217">
        <v>383</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119</v>
      </c>
      <c r="D457" s="235"/>
      <c r="E457" s="235"/>
      <c r="F457" s="235"/>
      <c r="G457" s="235"/>
      <c r="H457" s="236"/>
      <c r="I457" s="288"/>
      <c r="J457" s="169" t="str">
        <f t="shared" si="63"/>
        <v>未確認</v>
      </c>
      <c r="K457" s="170" t="str">
        <f t="shared" si="64"/>
        <v>※</v>
      </c>
      <c r="L457" s="79">
        <v>242</v>
      </c>
      <c r="M457" s="217">
        <v>440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431</v>
      </c>
      <c r="O475" s="217" t="s">
        <v>374</v>
      </c>
      <c r="P475" s="217" t="s">
        <v>374</v>
      </c>
      <c r="Q475" s="217" t="s">
        <v>374</v>
      </c>
      <c r="R475" s="217" t="s">
        <v>374</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374</v>
      </c>
      <c r="O476" s="217" t="s">
        <v>374</v>
      </c>
      <c r="P476" s="217" t="s">
        <v>374</v>
      </c>
      <c r="Q476" s="217" t="s">
        <v>374</v>
      </c>
      <c r="R476" s="217" t="s">
        <v>374</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v>0</v>
      </c>
      <c r="N477" s="217">
        <v>0</v>
      </c>
      <c r="O477" s="217">
        <v>0</v>
      </c>
      <c r="P477" s="217" t="s">
        <v>374</v>
      </c>
      <c r="Q477" s="217">
        <v>0</v>
      </c>
      <c r="R477" s="217">
        <v>0</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v>0</v>
      </c>
      <c r="P478" s="217">
        <v>0</v>
      </c>
      <c r="Q478" s="217">
        <v>0</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t="s">
        <v>374</v>
      </c>
      <c r="O480" s="217">
        <v>0</v>
      </c>
      <c r="P480" s="217">
        <v>0</v>
      </c>
      <c r="Q480" s="217">
        <v>0</v>
      </c>
      <c r="R480" s="217">
        <v>0</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v>0</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t="s">
        <v>374</v>
      </c>
      <c r="O482" s="217">
        <v>0</v>
      </c>
      <c r="P482" s="217">
        <v>0</v>
      </c>
      <c r="Q482" s="217">
        <v>0</v>
      </c>
      <c r="R482" s="217" t="s">
        <v>374</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v>0</v>
      </c>
      <c r="N483" s="217" t="s">
        <v>374</v>
      </c>
      <c r="O483" s="217" t="s">
        <v>374</v>
      </c>
      <c r="P483" s="217" t="s">
        <v>374</v>
      </c>
      <c r="Q483" s="217" t="s">
        <v>374</v>
      </c>
      <c r="R483" s="217" t="s">
        <v>374</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v>0</v>
      </c>
      <c r="M484" s="217">
        <v>0</v>
      </c>
      <c r="N484" s="217" t="s">
        <v>374</v>
      </c>
      <c r="O484" s="217" t="s">
        <v>374</v>
      </c>
      <c r="P484" s="217" t="s">
        <v>374</v>
      </c>
      <c r="Q484" s="217" t="s">
        <v>374</v>
      </c>
      <c r="R484" s="217" t="s">
        <v>374</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t="s">
        <v>374</v>
      </c>
      <c r="O485" s="217" t="s">
        <v>374</v>
      </c>
      <c r="P485" s="217" t="s">
        <v>374</v>
      </c>
      <c r="Q485" s="217" t="s">
        <v>374</v>
      </c>
      <c r="R485" s="217" t="s">
        <v>374</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t="s">
        <v>374</v>
      </c>
      <c r="O486" s="217" t="s">
        <v>374</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0</v>
      </c>
      <c r="N488" s="217" t="s">
        <v>374</v>
      </c>
      <c r="O488" s="217">
        <v>0</v>
      </c>
      <c r="P488" s="217">
        <v>0</v>
      </c>
      <c r="Q488" s="217">
        <v>0</v>
      </c>
      <c r="R488" s="217">
        <v>0</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t="s">
        <v>374</v>
      </c>
      <c r="O489" s="217">
        <v>0</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0</v>
      </c>
      <c r="N490" s="217">
        <v>0</v>
      </c>
      <c r="O490" s="217">
        <v>0</v>
      </c>
      <c r="P490" s="217">
        <v>0</v>
      </c>
      <c r="Q490" s="217">
        <v>0</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t="s">
        <v>374</v>
      </c>
      <c r="O495" s="217">
        <v>0</v>
      </c>
      <c r="P495" s="217">
        <v>0</v>
      </c>
      <c r="Q495" s="217">
        <v>0</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t="s">
        <v>374</v>
      </c>
      <c r="O496" s="217">
        <v>0</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t="s">
        <v>374</v>
      </c>
      <c r="O497" s="217">
        <v>0</v>
      </c>
      <c r="P497" s="217">
        <v>0</v>
      </c>
      <c r="Q497" s="217">
        <v>0</v>
      </c>
      <c r="R497" s="217">
        <v>0</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t="s">
        <v>374</v>
      </c>
      <c r="O498" s="217">
        <v>0</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t="s">
        <v>374</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t="s">
        <v>374</v>
      </c>
      <c r="O503" s="217">
        <v>0</v>
      </c>
      <c r="P503" s="217">
        <v>0</v>
      </c>
      <c r="Q503" s="217">
        <v>0</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374</v>
      </c>
      <c r="O511" s="217" t="s">
        <v>374</v>
      </c>
      <c r="P511" s="217" t="s">
        <v>374</v>
      </c>
      <c r="Q511" s="217">
        <v>0</v>
      </c>
      <c r="R511" s="217" t="s">
        <v>374</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v>0</v>
      </c>
      <c r="N512" s="217" t="s">
        <v>374</v>
      </c>
      <c r="O512" s="217" t="s">
        <v>374</v>
      </c>
      <c r="P512" s="217" t="s">
        <v>374</v>
      </c>
      <c r="Q512" s="217">
        <v>0</v>
      </c>
      <c r="R512" s="217" t="s">
        <v>374</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t="s">
        <v>374</v>
      </c>
      <c r="O513" s="217">
        <v>0</v>
      </c>
      <c r="P513" s="217">
        <v>0</v>
      </c>
      <c r="Q513" s="217">
        <v>0</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v>0</v>
      </c>
      <c r="M515" s="217">
        <v>0</v>
      </c>
      <c r="N515" s="217" t="s">
        <v>374</v>
      </c>
      <c r="O515" s="217" t="s">
        <v>374</v>
      </c>
      <c r="P515" s="217" t="s">
        <v>374</v>
      </c>
      <c r="Q515" s="217">
        <v>0</v>
      </c>
      <c r="R515" s="217">
        <v>194</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t="s">
        <v>374</v>
      </c>
      <c r="O516" s="217">
        <v>0</v>
      </c>
      <c r="P516" s="217">
        <v>0</v>
      </c>
      <c r="Q516" s="217">
        <v>0</v>
      </c>
      <c r="R516" s="217" t="s">
        <v>374</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t="s">
        <v>374</v>
      </c>
      <c r="O517" s="217">
        <v>0</v>
      </c>
      <c r="P517" s="217">
        <v>0</v>
      </c>
      <c r="Q517" s="217">
        <v>0</v>
      </c>
      <c r="R517" s="217" t="s">
        <v>374</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v>0</v>
      </c>
      <c r="Q518" s="217">
        <v>0</v>
      </c>
      <c r="R518" s="217" t="s">
        <v>374</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t="s">
        <v>374</v>
      </c>
      <c r="O542" s="217" t="s">
        <v>374</v>
      </c>
      <c r="P542" s="217">
        <v>154</v>
      </c>
      <c r="Q542" s="217">
        <v>146</v>
      </c>
      <c r="R542" s="217" t="s">
        <v>374</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40</v>
      </c>
      <c r="M570" s="227" t="s">
        <v>40</v>
      </c>
      <c r="N570" s="227" t="s">
        <v>595</v>
      </c>
      <c r="O570" s="227" t="s">
        <v>595</v>
      </c>
      <c r="P570" s="227" t="s">
        <v>40</v>
      </c>
      <c r="Q570" s="227" t="s">
        <v>595</v>
      </c>
      <c r="R570" s="227" t="s">
        <v>40</v>
      </c>
      <c r="S570" s="227" t="s">
        <v>40</v>
      </c>
      <c r="T570" s="227" t="s">
        <v>40</v>
      </c>
      <c r="U570" s="227" t="s">
        <v>40</v>
      </c>
      <c r="V570" s="227" t="s">
        <v>40</v>
      </c>
      <c r="W570" s="227" t="s">
        <v>40</v>
      </c>
      <c r="X570" s="227" t="s">
        <v>40</v>
      </c>
      <c r="Y570" s="227" t="s">
        <v>40</v>
      </c>
      <c r="Z570" s="227" t="s">
        <v>40</v>
      </c>
      <c r="AA570" s="227" t="s">
        <v>40</v>
      </c>
      <c r="AB570" s="227" t="s">
        <v>40</v>
      </c>
      <c r="AC570" s="227" t="s">
        <v>40</v>
      </c>
      <c r="AD570" s="227" t="s">
        <v>40</v>
      </c>
      <c r="AE570" s="227" t="s">
        <v>40</v>
      </c>
      <c r="AF570" s="227" t="s">
        <v>40</v>
      </c>
      <c r="AG570" s="227" t="s">
        <v>40</v>
      </c>
      <c r="AH570" s="227" t="s">
        <v>40</v>
      </c>
      <c r="AI570" s="227" t="s">
        <v>40</v>
      </c>
      <c r="AJ570" s="227" t="s">
        <v>40</v>
      </c>
      <c r="AK570" s="227" t="s">
        <v>40</v>
      </c>
      <c r="AL570" s="227" t="s">
        <v>40</v>
      </c>
      <c r="AM570" s="227" t="s">
        <v>40</v>
      </c>
      <c r="AN570" s="227" t="s">
        <v>40</v>
      </c>
      <c r="AO570" s="227" t="s">
        <v>40</v>
      </c>
      <c r="AP570" s="227" t="s">
        <v>40</v>
      </c>
      <c r="AQ570" s="227" t="s">
        <v>40</v>
      </c>
      <c r="AR570" s="227" t="s">
        <v>40</v>
      </c>
      <c r="AS570" s="227" t="s">
        <v>40</v>
      </c>
      <c r="AT570" s="227" t="s">
        <v>40</v>
      </c>
      <c r="AU570" s="227" t="s">
        <v>40</v>
      </c>
      <c r="AV570" s="227" t="s">
        <v>40</v>
      </c>
      <c r="AW570" s="227" t="s">
        <v>40</v>
      </c>
      <c r="AX570" s="227" t="s">
        <v>40</v>
      </c>
      <c r="AY570" s="227" t="s">
        <v>40</v>
      </c>
      <c r="AZ570" s="227" t="s">
        <v>40</v>
      </c>
      <c r="BA570" s="227" t="s">
        <v>40</v>
      </c>
      <c r="BB570" s="227" t="s">
        <v>40</v>
      </c>
      <c r="BC570" s="227" t="s">
        <v>40</v>
      </c>
      <c r="BD570" s="227" t="s">
        <v>40</v>
      </c>
      <c r="BE570" s="227" t="s">
        <v>40</v>
      </c>
      <c r="BF570" s="227" t="s">
        <v>40</v>
      </c>
      <c r="BG570" s="227" t="s">
        <v>40</v>
      </c>
      <c r="BH570" s="227" t="s">
        <v>40</v>
      </c>
      <c r="BI570" s="227" t="s">
        <v>40</v>
      </c>
      <c r="BJ570" s="227" t="s">
        <v>40</v>
      </c>
      <c r="BK570" s="227" t="s">
        <v>40</v>
      </c>
      <c r="BL570" s="227" t="s">
        <v>40</v>
      </c>
      <c r="BM570" s="227" t="s">
        <v>40</v>
      </c>
      <c r="BN570" s="227" t="s">
        <v>40</v>
      </c>
      <c r="BO570" s="227" t="s">
        <v>40</v>
      </c>
      <c r="BP570" s="227" t="s">
        <v>40</v>
      </c>
      <c r="BQ570" s="227" t="s">
        <v>40</v>
      </c>
      <c r="BR570" s="227" t="s">
        <v>40</v>
      </c>
      <c r="BS570" s="227" t="s">
        <v>40</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0</v>
      </c>
      <c r="N572" s="218">
        <v>54.9</v>
      </c>
      <c r="O572" s="218">
        <v>61.4</v>
      </c>
      <c r="P572" s="218">
        <v>0</v>
      </c>
      <c r="Q572" s="218">
        <v>47.9</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0</v>
      </c>
      <c r="N573" s="218">
        <v>37.2</v>
      </c>
      <c r="O573" s="218">
        <v>33.2</v>
      </c>
      <c r="P573" s="218">
        <v>0</v>
      </c>
      <c r="Q573" s="218">
        <v>28.3</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0</v>
      </c>
      <c r="N574" s="218">
        <v>27.4</v>
      </c>
      <c r="O574" s="218">
        <v>31.3</v>
      </c>
      <c r="P574" s="218">
        <v>0</v>
      </c>
      <c r="Q574" s="218">
        <v>18.3</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0</v>
      </c>
      <c r="N575" s="218">
        <v>23.4</v>
      </c>
      <c r="O575" s="218">
        <v>19.3</v>
      </c>
      <c r="P575" s="218">
        <v>0</v>
      </c>
      <c r="Q575" s="218">
        <v>16.1</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0</v>
      </c>
      <c r="N576" s="218">
        <v>12</v>
      </c>
      <c r="O576" s="218">
        <v>1.9</v>
      </c>
      <c r="P576" s="218">
        <v>0</v>
      </c>
      <c r="Q576" s="218">
        <v>2</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0</v>
      </c>
      <c r="N577" s="218">
        <v>32.7</v>
      </c>
      <c r="O577" s="218">
        <v>32.3</v>
      </c>
      <c r="P577" s="218">
        <v>0</v>
      </c>
      <c r="Q577" s="218">
        <v>19.7</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32.5</v>
      </c>
      <c r="O579" s="218">
        <v>0</v>
      </c>
      <c r="P579" s="218">
        <v>27.1</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12.2</v>
      </c>
      <c r="O580" s="218">
        <v>0</v>
      </c>
      <c r="P580" s="218">
        <v>7</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9.9</v>
      </c>
      <c r="O581" s="218">
        <v>0</v>
      </c>
      <c r="P581" s="218">
        <v>6.7</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4.4</v>
      </c>
      <c r="O582" s="218">
        <v>0</v>
      </c>
      <c r="P582" s="218">
        <v>2.8</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10.9</v>
      </c>
      <c r="O583" s="218">
        <v>0</v>
      </c>
      <c r="P583" s="218">
        <v>0.3</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v>0</v>
      </c>
      <c r="P584" s="218">
        <v>6.9</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t="s">
        <v>374</v>
      </c>
      <c r="Q599" s="217">
        <v>0</v>
      </c>
      <c r="R599" s="217" t="s">
        <v>374</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v>0</v>
      </c>
      <c r="N600" s="217" t="s">
        <v>374</v>
      </c>
      <c r="O600" s="217">
        <v>0</v>
      </c>
      <c r="P600" s="217" t="s">
        <v>374</v>
      </c>
      <c r="Q600" s="217">
        <v>0</v>
      </c>
      <c r="R600" s="217" t="s">
        <v>374</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v>0</v>
      </c>
      <c r="M602" s="217">
        <v>0</v>
      </c>
      <c r="N602" s="217" t="s">
        <v>374</v>
      </c>
      <c r="O602" s="217">
        <v>0</v>
      </c>
      <c r="P602" s="217" t="s">
        <v>374</v>
      </c>
      <c r="Q602" s="217">
        <v>0</v>
      </c>
      <c r="R602" s="217" t="s">
        <v>374</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t="s">
        <v>374</v>
      </c>
      <c r="O603" s="217" t="s">
        <v>374</v>
      </c>
      <c r="P603" s="217" t="s">
        <v>374</v>
      </c>
      <c r="Q603" s="217" t="s">
        <v>374</v>
      </c>
      <c r="R603" s="217" t="s">
        <v>374</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412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374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755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t="s">
        <v>374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826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374</v>
      </c>
      <c r="O609" s="217">
        <v>0</v>
      </c>
      <c r="P609" s="217" t="s">
        <v>374</v>
      </c>
      <c r="Q609" s="217">
        <v>0</v>
      </c>
      <c r="R609" s="217">
        <v>0</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v>0</v>
      </c>
      <c r="N611" s="217" t="s">
        <v>374</v>
      </c>
      <c r="O611" s="217">
        <v>0</v>
      </c>
      <c r="P611" s="217" t="s">
        <v>374</v>
      </c>
      <c r="Q611" s="217">
        <v>0</v>
      </c>
      <c r="R611" s="217">
        <v>0</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t="s">
        <v>374</v>
      </c>
      <c r="O612" s="217">
        <v>0</v>
      </c>
      <c r="P612" s="217" t="s">
        <v>374</v>
      </c>
      <c r="Q612" s="217">
        <v>0</v>
      </c>
      <c r="R612" s="217">
        <v>0</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t="s">
        <v>374</v>
      </c>
      <c r="M622" s="217" t="s">
        <v>374</v>
      </c>
      <c r="N622" s="217">
        <v>310</v>
      </c>
      <c r="O622" s="217" t="s">
        <v>374</v>
      </c>
      <c r="P622" s="217" t="s">
        <v>374</v>
      </c>
      <c r="Q622" s="217">
        <v>352</v>
      </c>
      <c r="R622" s="217">
        <v>320</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v>0</v>
      </c>
      <c r="Q625" s="217">
        <v>0</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0</v>
      </c>
      <c r="N628" s="217">
        <v>0</v>
      </c>
      <c r="O628" s="217">
        <v>264</v>
      </c>
      <c r="P628" s="217">
        <v>0</v>
      </c>
      <c r="Q628" s="217">
        <v>575</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t="s">
        <v>374</v>
      </c>
      <c r="O630" s="217">
        <v>0</v>
      </c>
      <c r="P630" s="217" t="s">
        <v>374</v>
      </c>
      <c r="Q630" s="217">
        <v>0</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v>0</v>
      </c>
      <c r="M631" s="217">
        <v>0</v>
      </c>
      <c r="N631" s="217" t="s">
        <v>374</v>
      </c>
      <c r="O631" s="217">
        <v>0</v>
      </c>
      <c r="P631" s="217" t="s">
        <v>374</v>
      </c>
      <c r="Q631" s="217">
        <v>0</v>
      </c>
      <c r="R631" s="217" t="s">
        <v>374</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0</v>
      </c>
      <c r="M632" s="217">
        <v>0</v>
      </c>
      <c r="N632" s="217" t="s">
        <v>374</v>
      </c>
      <c r="O632" s="217" t="s">
        <v>374</v>
      </c>
      <c r="P632" s="217" t="s">
        <v>374</v>
      </c>
      <c r="Q632" s="217">
        <v>0</v>
      </c>
      <c r="R632" s="217" t="s">
        <v>374</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v>0</v>
      </c>
      <c r="O633" s="217">
        <v>0</v>
      </c>
      <c r="P633" s="217" t="s">
        <v>374</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374</v>
      </c>
      <c r="O641" s="217" t="s">
        <v>374</v>
      </c>
      <c r="P641" s="217" t="s">
        <v>374</v>
      </c>
      <c r="Q641" s="217">
        <v>0</v>
      </c>
      <c r="R641" s="217" t="s">
        <v>374</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0</v>
      </c>
      <c r="M642" s="217">
        <v>0</v>
      </c>
      <c r="N642" s="217">
        <v>447</v>
      </c>
      <c r="O642" s="217" t="s">
        <v>374</v>
      </c>
      <c r="P642" s="217">
        <v>349</v>
      </c>
      <c r="Q642" s="217">
        <v>0</v>
      </c>
      <c r="R642" s="217">
        <v>446</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0</v>
      </c>
      <c r="M643" s="217">
        <v>0</v>
      </c>
      <c r="N643" s="217">
        <v>351</v>
      </c>
      <c r="O643" s="217" t="s">
        <v>374</v>
      </c>
      <c r="P643" s="217">
        <v>249</v>
      </c>
      <c r="Q643" s="217">
        <v>0</v>
      </c>
      <c r="R643" s="217">
        <v>217</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v>0</v>
      </c>
      <c r="Q644" s="217">
        <v>0</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v>0</v>
      </c>
      <c r="N645" s="217">
        <v>260</v>
      </c>
      <c r="O645" s="217" t="s">
        <v>374</v>
      </c>
      <c r="P645" s="217" t="s">
        <v>374</v>
      </c>
      <c r="Q645" s="217" t="s">
        <v>374</v>
      </c>
      <c r="R645" s="217" t="s">
        <v>374</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v>0</v>
      </c>
      <c r="N646" s="217" t="s">
        <v>374</v>
      </c>
      <c r="O646" s="217">
        <v>0</v>
      </c>
      <c r="P646" s="217" t="s">
        <v>374</v>
      </c>
      <c r="Q646" s="217" t="s">
        <v>374</v>
      </c>
      <c r="R646" s="217" t="s">
        <v>374</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v>0</v>
      </c>
      <c r="M647" s="217">
        <v>0</v>
      </c>
      <c r="N647" s="217" t="s">
        <v>374</v>
      </c>
      <c r="O647" s="217" t="s">
        <v>374</v>
      </c>
      <c r="P647" s="217" t="s">
        <v>374</v>
      </c>
      <c r="Q647" s="217" t="s">
        <v>374</v>
      </c>
      <c r="R647" s="217" t="s">
        <v>374</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v>0</v>
      </c>
      <c r="N648" s="217" t="s">
        <v>374</v>
      </c>
      <c r="O648" s="217">
        <v>0</v>
      </c>
      <c r="P648" s="217" t="s">
        <v>374</v>
      </c>
      <c r="Q648" s="217">
        <v>0</v>
      </c>
      <c r="R648" s="217">
        <v>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0</v>
      </c>
      <c r="M656" s="217">
        <v>0</v>
      </c>
      <c r="N656" s="217">
        <v>347</v>
      </c>
      <c r="O656" s="217" t="s">
        <v>374</v>
      </c>
      <c r="P656" s="217">
        <v>363</v>
      </c>
      <c r="Q656" s="217">
        <v>0</v>
      </c>
      <c r="R656" s="217">
        <v>350</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0</v>
      </c>
      <c r="M658" s="217">
        <v>0</v>
      </c>
      <c r="N658" s="217">
        <v>17</v>
      </c>
      <c r="O658" s="217">
        <v>0</v>
      </c>
      <c r="P658" s="217">
        <v>29</v>
      </c>
      <c r="Q658" s="217">
        <v>0</v>
      </c>
      <c r="R658" s="217">
        <v>12</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0</v>
      </c>
      <c r="M659" s="217">
        <v>0</v>
      </c>
      <c r="N659" s="217">
        <v>31</v>
      </c>
      <c r="O659" s="217" t="s">
        <v>374</v>
      </c>
      <c r="P659" s="217">
        <v>25</v>
      </c>
      <c r="Q659" s="217">
        <v>0</v>
      </c>
      <c r="R659" s="217">
        <v>21</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0</v>
      </c>
      <c r="M660" s="217">
        <v>0</v>
      </c>
      <c r="N660" s="217">
        <v>133</v>
      </c>
      <c r="O660" s="217" t="s">
        <v>374</v>
      </c>
      <c r="P660" s="217">
        <v>88</v>
      </c>
      <c r="Q660" s="217">
        <v>0</v>
      </c>
      <c r="R660" s="217">
        <v>143</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0</v>
      </c>
      <c r="N661" s="217">
        <v>77</v>
      </c>
      <c r="O661" s="217" t="s">
        <v>374</v>
      </c>
      <c r="P661" s="217">
        <v>221</v>
      </c>
      <c r="Q661" s="217">
        <v>0</v>
      </c>
      <c r="R661" s="217">
        <v>102</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89</v>
      </c>
      <c r="O663" s="217" t="s">
        <v>374</v>
      </c>
      <c r="P663" s="217">
        <v>0</v>
      </c>
      <c r="Q663" s="217">
        <v>0</v>
      </c>
      <c r="R663" s="217">
        <v>72</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0</v>
      </c>
      <c r="M665" s="217">
        <v>0</v>
      </c>
      <c r="N665" s="217">
        <v>100</v>
      </c>
      <c r="O665" s="217" t="s">
        <v>374</v>
      </c>
      <c r="P665" s="217">
        <v>208</v>
      </c>
      <c r="Q665" s="217">
        <v>0</v>
      </c>
      <c r="R665" s="217">
        <v>119</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0</v>
      </c>
      <c r="M667" s="217">
        <v>0</v>
      </c>
      <c r="N667" s="217">
        <v>79</v>
      </c>
      <c r="O667" s="217" t="s">
        <v>374</v>
      </c>
      <c r="P667" s="217">
        <v>164</v>
      </c>
      <c r="Q667" s="217">
        <v>0</v>
      </c>
      <c r="R667" s="217">
        <v>90</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0</v>
      </c>
      <c r="M668" s="217">
        <v>0</v>
      </c>
      <c r="N668" s="217">
        <v>16</v>
      </c>
      <c r="O668" s="217" t="s">
        <v>374</v>
      </c>
      <c r="P668" s="217">
        <v>20</v>
      </c>
      <c r="Q668" s="217">
        <v>18</v>
      </c>
      <c r="R668" s="217">
        <v>25</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40</v>
      </c>
      <c r="M677" s="211" t="s">
        <v>40</v>
      </c>
      <c r="N677" s="211" t="s">
        <v>40</v>
      </c>
      <c r="O677" s="211" t="s">
        <v>40</v>
      </c>
      <c r="P677" s="211" t="s">
        <v>40</v>
      </c>
      <c r="Q677" s="211" t="s">
        <v>40</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v>0</v>
      </c>
      <c r="P678" s="230">
        <v>0</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v>0</v>
      </c>
      <c r="P679" s="231">
        <v>0</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t="s">
        <v>374</v>
      </c>
      <c r="M680" s="232" t="s">
        <v>374</v>
      </c>
      <c r="N680" s="232">
        <v>997</v>
      </c>
      <c r="O680" s="232">
        <v>346</v>
      </c>
      <c r="P680" s="232">
        <v>456</v>
      </c>
      <c r="Q680" s="232">
        <v>642</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v>0</v>
      </c>
      <c r="P681" s="232">
        <v>0</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v>0</v>
      </c>
      <c r="P683" s="232">
        <v>0</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v>0</v>
      </c>
      <c r="P685" s="232">
        <v>0</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v>0</v>
      </c>
      <c r="P686" s="232">
        <v>0</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v>0</v>
      </c>
      <c r="P687" s="232">
        <v>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v>0</v>
      </c>
      <c r="P688" s="232">
        <v>0</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v>0</v>
      </c>
      <c r="P689" s="232">
        <v>0</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v>0</v>
      </c>
      <c r="P690" s="232">
        <v>0</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v>0</v>
      </c>
      <c r="P691" s="232">
        <v>0</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v>0</v>
      </c>
      <c r="P692" s="232">
        <v>0</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v>0</v>
      </c>
      <c r="P693" s="233">
        <v>0</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v>0</v>
      </c>
      <c r="P694" s="233">
        <v>0</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v>0</v>
      </c>
      <c r="P695" s="233">
        <v>0</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v>0</v>
      </c>
      <c r="P696" s="233">
        <v>0</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v>0</v>
      </c>
      <c r="N705" s="217" t="s">
        <v>374</v>
      </c>
      <c r="O705" s="217">
        <v>0</v>
      </c>
      <c r="P705" s="217" t="s">
        <v>374</v>
      </c>
      <c r="Q705" s="217">
        <v>0</v>
      </c>
      <c r="R705" s="217">
        <v>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0</v>
      </c>
      <c r="M714" s="217">
        <v>0</v>
      </c>
      <c r="N714" s="217" t="s">
        <v>374</v>
      </c>
      <c r="O714" s="217">
        <v>0</v>
      </c>
      <c r="P714" s="217" t="s">
        <v>374</v>
      </c>
      <c r="Q714" s="217">
        <v>0</v>
      </c>
      <c r="R714" s="217">
        <v>0</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t="s">
        <v>374</v>
      </c>
      <c r="O716" s="217">
        <v>0</v>
      </c>
      <c r="P716" s="217">
        <v>0</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