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ivfs\所属用ファイルサーバ\04720\50■施設・介護サービス班■\前担当フォルダ\施設整備班（外付けhddより）\地域医療介護総合確保基金\04事業量調査　　（国へ提出）\R5\02_県所管施設宛て\"/>
    </mc:Choice>
  </mc:AlternateContent>
  <xr:revisionPtr revIDLastSave="0" documentId="13_ncr:1_{90CEF3CC-3B4C-406D-BC01-CD6E54E5BD10}" xr6:coauthVersionLast="47" xr6:coauthVersionMax="47" xr10:uidLastSave="{00000000-0000-0000-0000-000000000000}"/>
  <bookViews>
    <workbookView xWindow="-120" yWindow="-120" windowWidth="29040" windowHeight="15840" tabRatio="875" xr2:uid="{00000000-000D-0000-FFFF-FFFF00000000}"/>
  </bookViews>
  <sheets>
    <sheet name="調査票（溶け込み）" sheetId="34" r:id="rId1"/>
    <sheet name="調査票（見え消し）" sheetId="33" r:id="rId2"/>
  </sheets>
  <definedNames>
    <definedName name="_xlnm.Print_Area" localSheetId="1">'調査票（見え消し）'!$A$1:$R$100</definedName>
    <definedName name="_xlnm.Print_Area" localSheetId="0">'調査票（溶け込み）'!$A$1:$R$64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2" i="34" l="1"/>
  <c r="L58" i="34"/>
  <c r="L50" i="34"/>
  <c r="L46" i="34"/>
  <c r="H20" i="34"/>
  <c r="H31" i="34"/>
  <c r="J41" i="34"/>
  <c r="L61" i="34"/>
  <c r="L60" i="34"/>
  <c r="L57" i="34"/>
  <c r="L56" i="34"/>
  <c r="L55" i="34"/>
  <c r="L54" i="34"/>
  <c r="L53" i="34"/>
  <c r="L52" i="34"/>
  <c r="L49" i="34"/>
  <c r="L48" i="34"/>
  <c r="L45" i="34"/>
  <c r="L44" i="34"/>
  <c r="J40" i="34"/>
  <c r="J39" i="34"/>
  <c r="J38" i="34"/>
  <c r="J37" i="34"/>
  <c r="J36" i="34"/>
  <c r="J35" i="34"/>
  <c r="J34" i="34"/>
  <c r="H29" i="34"/>
  <c r="H28" i="34"/>
  <c r="H27" i="34"/>
  <c r="H26" i="34"/>
  <c r="H25" i="34"/>
  <c r="H24" i="34"/>
  <c r="H18" i="34"/>
  <c r="H17" i="34"/>
  <c r="H16" i="34"/>
  <c r="H15" i="34"/>
  <c r="H14" i="34"/>
  <c r="H13" i="34"/>
  <c r="H20" i="33"/>
  <c r="H31" i="33"/>
  <c r="H97" i="33"/>
  <c r="J42" i="33"/>
  <c r="H13" i="33"/>
  <c r="J63" i="34" l="1"/>
  <c r="H29" i="33"/>
  <c r="H28" i="33"/>
  <c r="H27" i="33"/>
  <c r="H26" i="33"/>
  <c r="H25" i="33"/>
  <c r="H24" i="33"/>
  <c r="H18" i="33"/>
  <c r="H17" i="33"/>
  <c r="H16" i="33"/>
  <c r="H15" i="33"/>
  <c r="H14" i="33"/>
  <c r="J49" i="33" l="1"/>
  <c r="J48" i="33"/>
  <c r="H84" i="33"/>
  <c r="H88" i="33"/>
  <c r="H87" i="33" l="1"/>
  <c r="H86" i="33"/>
  <c r="H85" i="33"/>
  <c r="H83" i="33"/>
  <c r="H82" i="33"/>
  <c r="H81" i="33"/>
  <c r="L75" i="33"/>
  <c r="L74" i="33"/>
  <c r="L71" i="33"/>
  <c r="L70" i="33"/>
  <c r="L69" i="33"/>
  <c r="L68" i="33"/>
  <c r="L67" i="33"/>
  <c r="L66" i="33"/>
  <c r="L63" i="33"/>
  <c r="L62" i="33"/>
  <c r="L61" i="33"/>
  <c r="L58" i="33"/>
  <c r="L57" i="33"/>
  <c r="L54" i="33"/>
  <c r="L53" i="33"/>
  <c r="J47" i="33"/>
  <c r="J46" i="33"/>
  <c r="J45" i="33"/>
  <c r="J44" i="33"/>
  <c r="J43" i="33"/>
  <c r="H38" i="33"/>
  <c r="H37" i="33"/>
  <c r="H36" i="33"/>
  <c r="H35" i="33"/>
  <c r="H34" i="33"/>
  <c r="J50" i="33" l="1"/>
  <c r="L72" i="33"/>
  <c r="H39" i="33"/>
  <c r="L64" i="33"/>
  <c r="L55" i="33"/>
  <c r="H89" i="33"/>
  <c r="L76" i="33"/>
  <c r="L59" i="33"/>
  <c r="J98" i="33" l="1"/>
</calcChain>
</file>

<file path=xl/sharedStrings.xml><?xml version="1.0" encoding="utf-8"?>
<sst xmlns="http://schemas.openxmlformats.org/spreadsheetml/2006/main" count="353" uniqueCount="117">
  <si>
    <t>介護老人保健施設（定員30人以上）</t>
  </si>
  <si>
    <t>単位</t>
    <rPh sb="0" eb="2">
      <t>タンイ</t>
    </rPh>
    <phoneticPr fontId="1"/>
  </si>
  <si>
    <t>介護施設等の種類</t>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</si>
  <si>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</si>
  <si>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</si>
  <si>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</si>
  <si>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基金所要額計</t>
    <rPh sb="0" eb="2">
      <t>キキン</t>
    </rPh>
    <rPh sb="2" eb="4">
      <t>ショヨウ</t>
    </rPh>
    <rPh sb="4" eb="5">
      <t>ガク</t>
    </rPh>
    <rPh sb="5" eb="6">
      <t>ケイ</t>
    </rPh>
    <phoneticPr fontId="1"/>
  </si>
  <si>
    <t>整備予定数</t>
    <rPh sb="0" eb="2">
      <t>セイビ</t>
    </rPh>
    <rPh sb="2" eb="4">
      <t>ヨテイ</t>
    </rPh>
    <rPh sb="4" eb="5">
      <t>スウ</t>
    </rPh>
    <phoneticPr fontId="1"/>
  </si>
  <si>
    <t>所要額(千円)</t>
    <rPh sb="0" eb="2">
      <t>ショヨウ</t>
    </rPh>
    <rPh sb="2" eb="3">
      <t>ガク</t>
    </rPh>
    <rPh sb="4" eb="5">
      <t>セン</t>
    </rPh>
    <rPh sb="5" eb="6">
      <t>エン</t>
    </rPh>
    <phoneticPr fontId="1"/>
  </si>
  <si>
    <t>(千円)</t>
    <rPh sb="1" eb="2">
      <t>セン</t>
    </rPh>
    <rPh sb="2" eb="3">
      <t>エン</t>
    </rPh>
    <phoneticPr fontId="1"/>
  </si>
  <si>
    <t>「個室→ユニット化」改修</t>
    <phoneticPr fontId="1"/>
  </si>
  <si>
    <t>特養等のユニット化改修支援の小計</t>
    <rPh sb="0" eb="2">
      <t>トクヨウ</t>
    </rPh>
    <rPh sb="2" eb="3">
      <t>トウ</t>
    </rPh>
    <rPh sb="8" eb="9">
      <t>カ</t>
    </rPh>
    <rPh sb="9" eb="11">
      <t>カイシュウ</t>
    </rPh>
    <rPh sb="11" eb="13">
      <t>シエン</t>
    </rPh>
    <phoneticPr fontId="1"/>
  </si>
  <si>
    <t>創設分</t>
    <rPh sb="0" eb="2">
      <t>ソウセツ</t>
    </rPh>
    <rPh sb="2" eb="3">
      <t>ブン</t>
    </rPh>
    <phoneticPr fontId="1"/>
  </si>
  <si>
    <t>改築分</t>
    <rPh sb="0" eb="2">
      <t>カイチク</t>
    </rPh>
    <rPh sb="2" eb="3">
      <t>ブン</t>
    </rPh>
    <phoneticPr fontId="1"/>
  </si>
  <si>
    <t>改修分</t>
    <rPh sb="0" eb="2">
      <t>カイシュウ</t>
    </rPh>
    <rPh sb="2" eb="3">
      <t>ブン</t>
    </rPh>
    <phoneticPr fontId="1"/>
  </si>
  <si>
    <r>
      <t xml:space="preserve">（備考）
</t>
    </r>
    <r>
      <rPr>
        <sz val="10"/>
        <color theme="1"/>
        <rFont val="ＭＳ Ｐ明朝"/>
        <family val="1"/>
        <charset val="128"/>
      </rPr>
      <t>※複数年度にまたがり支出を要する事業について、翌年度以降の各年度の基金所要見込額を記載</t>
    </r>
    <rPh sb="1" eb="3">
      <t>ビコウ</t>
    </rPh>
    <rPh sb="7" eb="9">
      <t>フクスウ</t>
    </rPh>
    <rPh sb="9" eb="11">
      <t>ネンド</t>
    </rPh>
    <rPh sb="16" eb="18">
      <t>シシュツ</t>
    </rPh>
    <rPh sb="19" eb="20">
      <t>ヨウ</t>
    </rPh>
    <rPh sb="22" eb="24">
      <t>ジギョウ</t>
    </rPh>
    <rPh sb="29" eb="32">
      <t>ヨクネンド</t>
    </rPh>
    <rPh sb="32" eb="34">
      <t>イコウ</t>
    </rPh>
    <rPh sb="35" eb="38">
      <t>カクネンド</t>
    </rPh>
    <rPh sb="39" eb="41">
      <t>キキン</t>
    </rPh>
    <rPh sb="41" eb="43">
      <t>ショヨウ</t>
    </rPh>
    <rPh sb="43" eb="46">
      <t>ミコミガク</t>
    </rPh>
    <rPh sb="47" eb="49">
      <t>キサイ</t>
    </rPh>
    <phoneticPr fontId="1"/>
  </si>
  <si>
    <t>介護医療院（定員30人以上）</t>
    <rPh sb="0" eb="2">
      <t>カイゴ</t>
    </rPh>
    <rPh sb="2" eb="4">
      <t>イリョウ</t>
    </rPh>
    <rPh sb="4" eb="5">
      <t>イン</t>
    </rPh>
    <rPh sb="6" eb="8">
      <t>テイイン</t>
    </rPh>
    <rPh sb="10" eb="11">
      <t>ニン</t>
    </rPh>
    <rPh sb="11" eb="13">
      <t>イジョウ</t>
    </rPh>
    <phoneticPr fontId="1"/>
  </si>
  <si>
    <t>上記に併設されるショートステイ居室</t>
    <rPh sb="0" eb="2">
      <t>ジョウキ</t>
    </rPh>
    <rPh sb="3" eb="5">
      <t>ヘイセツ</t>
    </rPh>
    <rPh sb="15" eb="17">
      <t>キョシツ</t>
    </rPh>
    <phoneticPr fontId="1"/>
  </si>
  <si>
    <t>介護医療院</t>
    <rPh sb="0" eb="2">
      <t>カイゴ</t>
    </rPh>
    <rPh sb="2" eb="4">
      <t>イリョウ</t>
    </rPh>
    <rPh sb="4" eb="5">
      <t>イン</t>
    </rPh>
    <phoneticPr fontId="1"/>
  </si>
  <si>
    <t>基金利用による
整備予定数</t>
    <rPh sb="0" eb="2">
      <t>キキン</t>
    </rPh>
    <rPh sb="2" eb="4">
      <t>リヨウ</t>
    </rPh>
    <rPh sb="8" eb="10">
      <t>セイビ</t>
    </rPh>
    <rPh sb="10" eb="12">
      <t>ヨテイ</t>
    </rPh>
    <rPh sb="12" eb="13">
      <t>スウ</t>
    </rPh>
    <phoneticPr fontId="1"/>
  </si>
  <si>
    <t>定員数</t>
    <phoneticPr fontId="1"/>
  </si>
  <si>
    <t>算出方法</t>
    <rPh sb="0" eb="2">
      <t>サンシュツ</t>
    </rPh>
    <rPh sb="2" eb="4">
      <t>ホウホウ</t>
    </rPh>
    <phoneticPr fontId="1"/>
  </si>
  <si>
    <t>主として宿舎を利用する職員が勤務する介護施設等の種類</t>
    <rPh sb="0" eb="1">
      <t>シュ</t>
    </rPh>
    <rPh sb="4" eb="6">
      <t>シュクシャ</t>
    </rPh>
    <rPh sb="7" eb="9">
      <t>リヨウ</t>
    </rPh>
    <rPh sb="11" eb="13">
      <t>ショクイン</t>
    </rPh>
    <rPh sb="14" eb="16">
      <t>キンム</t>
    </rPh>
    <phoneticPr fontId="1"/>
  </si>
  <si>
    <t>所要額(千円)</t>
    <phoneticPr fontId="1"/>
  </si>
  <si>
    <t>単位</t>
    <phoneticPr fontId="1"/>
  </si>
  <si>
    <t>整備床数</t>
    <phoneticPr fontId="1"/>
  </si>
  <si>
    <t>事業区分</t>
    <rPh sb="0" eb="2">
      <t>ジギョウ</t>
    </rPh>
    <phoneticPr fontId="1"/>
  </si>
  <si>
    <t>整備区分</t>
    <rPh sb="0" eb="2">
      <t>セイビ</t>
    </rPh>
    <rPh sb="2" eb="4">
      <t>クブン</t>
    </rPh>
    <phoneticPr fontId="1"/>
  </si>
  <si>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rPh sb="18" eb="20">
      <t>ショウケイ</t>
    </rPh>
    <phoneticPr fontId="1"/>
  </si>
  <si>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1"/>
  </si>
  <si>
    <t>介護施設等の種類</t>
    <rPh sb="0" eb="2">
      <t>カイゴ</t>
    </rPh>
    <rPh sb="2" eb="5">
      <t>シセツナド</t>
    </rPh>
    <rPh sb="6" eb="8">
      <t>シュルイ</t>
    </rPh>
    <phoneticPr fontId="1"/>
  </si>
  <si>
    <t>事業所数</t>
    <rPh sb="0" eb="3">
      <t>ジギョウショ</t>
    </rPh>
    <rPh sb="3" eb="4">
      <t>スウ</t>
    </rPh>
    <phoneticPr fontId="1"/>
  </si>
  <si>
    <t>通所介護事業所</t>
    <rPh sb="0" eb="2">
      <t>ツウショ</t>
    </rPh>
    <rPh sb="2" eb="4">
      <t>カイゴ</t>
    </rPh>
    <rPh sb="4" eb="7">
      <t>ジギョウショ</t>
    </rPh>
    <phoneticPr fontId="1"/>
  </si>
  <si>
    <t>短期入所生活介護事業所</t>
    <rPh sb="0" eb="2">
      <t>タンキ</t>
    </rPh>
    <rPh sb="2" eb="4">
      <t>ニュウショ</t>
    </rPh>
    <rPh sb="4" eb="6">
      <t>セイカツ</t>
    </rPh>
    <rPh sb="6" eb="8">
      <t>カイゴ</t>
    </rPh>
    <rPh sb="8" eb="11">
      <t>ジギョウショ</t>
    </rPh>
    <phoneticPr fontId="1"/>
  </si>
  <si>
    <t>共生型サービス事業所の整備促進の小計</t>
    <rPh sb="0" eb="3">
      <t>キョウセイガタ</t>
    </rPh>
    <rPh sb="7" eb="9">
      <t>ジギョウ</t>
    </rPh>
    <rPh sb="9" eb="10">
      <t>ジョ</t>
    </rPh>
    <rPh sb="11" eb="13">
      <t>セイビ</t>
    </rPh>
    <rPh sb="13" eb="15">
      <t>ソクシン</t>
    </rPh>
    <phoneticPr fontId="1"/>
  </si>
  <si>
    <t>看取り環境の整備促進の小計</t>
    <rPh sb="0" eb="2">
      <t>ミト</t>
    </rPh>
    <rPh sb="3" eb="5">
      <t>カンキョウ</t>
    </rPh>
    <rPh sb="6" eb="8">
      <t>セイビ</t>
    </rPh>
    <rPh sb="8" eb="10">
      <t>ソクシン</t>
    </rPh>
    <phoneticPr fontId="1"/>
  </si>
  <si>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1"/>
  </si>
  <si>
    <t>有料老人ホーム</t>
    <rPh sb="0" eb="2">
      <t>ユウリョウ</t>
    </rPh>
    <rPh sb="2" eb="4">
      <t>ロウジン</t>
    </rPh>
    <phoneticPr fontId="1"/>
  </si>
  <si>
    <t>介護老人保健施設</t>
    <phoneticPr fontId="1"/>
  </si>
  <si>
    <t>養護老人ホーム</t>
    <phoneticPr fontId="1"/>
  </si>
  <si>
    <t>軽費老人ホーム</t>
    <rPh sb="0" eb="2">
      <t>ケイヒ</t>
    </rPh>
    <rPh sb="2" eb="4">
      <t>ロウジン</t>
    </rPh>
    <phoneticPr fontId="1"/>
  </si>
  <si>
    <t>簡易陰圧装置を設置する施設数</t>
    <rPh sb="0" eb="2">
      <t>カンイ</t>
    </rPh>
    <rPh sb="2" eb="4">
      <t>インアツ</t>
    </rPh>
    <rPh sb="4" eb="6">
      <t>ソウチ</t>
    </rPh>
    <rPh sb="7" eb="9">
      <t>セッチ</t>
    </rPh>
    <rPh sb="11" eb="14">
      <t>シセツスウ</t>
    </rPh>
    <phoneticPr fontId="1"/>
  </si>
  <si>
    <t>簡易陰圧装置を設置する台数</t>
    <rPh sb="0" eb="2">
      <t>カンイ</t>
    </rPh>
    <rPh sb="2" eb="4">
      <t>インアツ</t>
    </rPh>
    <rPh sb="4" eb="6">
      <t>ソウチ</t>
    </rPh>
    <rPh sb="7" eb="9">
      <t>セッチ</t>
    </rPh>
    <rPh sb="11" eb="13">
      <t>ダイスウ</t>
    </rPh>
    <phoneticPr fontId="1"/>
  </si>
  <si>
    <t>所要額(千円)</t>
    <rPh sb="0" eb="2">
      <t>ショヨウ</t>
    </rPh>
    <rPh sb="2" eb="3">
      <t>ガク</t>
    </rPh>
    <rPh sb="4" eb="6">
      <t>センエン</t>
    </rPh>
    <phoneticPr fontId="1"/>
  </si>
  <si>
    <t>サービス付き高齢者向け住宅</t>
    <phoneticPr fontId="1"/>
  </si>
  <si>
    <t>「多床室（ユニット型個室的多床室を含む）→ユニット化」改修</t>
    <phoneticPr fontId="1"/>
  </si>
  <si>
    <t>・特別養護老人ホーム</t>
  </si>
  <si>
    <t>・介護老人保健施設</t>
  </si>
  <si>
    <t>・介護医療院</t>
  </si>
  <si>
    <t>・養護老人ホーム</t>
  </si>
  <si>
    <t>・軽費老人ホーム</t>
  </si>
  <si>
    <t>・ケアハウス（特定施設入居者生活介護の指定を受けるもの）</t>
  </si>
  <si>
    <t>・介護付きホーム（有料老人ホーム又はサービス付き高齢者向け住宅であって、特定施設入居者生活介護の指定を受けるもの）</t>
  </si>
  <si>
    <t>・介護老人保健施設(定員30人以上)</t>
    <phoneticPr fontId="1"/>
  </si>
  <si>
    <t>・介護医療院(定員30人以上)</t>
    <phoneticPr fontId="1"/>
  </si>
  <si>
    <t>・ケアハウス（特定施設入居者生活介護の指定を受けるもの）(定員30人以上)</t>
    <phoneticPr fontId="1"/>
  </si>
  <si>
    <t>・養護老人ホーム(定員30人以上)</t>
    <phoneticPr fontId="1"/>
  </si>
  <si>
    <t>・介護付きホーム（有料老人ホーム又はサービス付き高齢者向け住宅であって、特定施設入居者生活介護の指定を受けるもの）(定員30人以上)</t>
    <phoneticPr fontId="1"/>
  </si>
  <si>
    <t>・特別養護老人ホーム(定員30人以上)</t>
    <rPh sb="11" eb="13">
      <t>テイイン</t>
    </rPh>
    <rPh sb="15" eb="16">
      <t>ニン</t>
    </rPh>
    <rPh sb="16" eb="18">
      <t>イジョウ</t>
    </rPh>
    <phoneticPr fontId="1"/>
  </si>
  <si>
    <t>転換前床数</t>
    <rPh sb="0" eb="2">
      <t>テンカン</t>
    </rPh>
    <rPh sb="2" eb="3">
      <t>マエ</t>
    </rPh>
    <rPh sb="3" eb="4">
      <t>ユカ</t>
    </rPh>
    <rPh sb="4" eb="5">
      <t>スウ</t>
    </rPh>
    <phoneticPr fontId="1"/>
  </si>
  <si>
    <r>
      <t>基金利用による
整備予定数＝</t>
    </r>
    <r>
      <rPr>
        <b/>
        <sz val="8"/>
        <color theme="1"/>
        <rFont val="ＭＳ Ｐゴシック"/>
        <family val="3"/>
        <charset val="128"/>
      </rPr>
      <t>χ</t>
    </r>
    <r>
      <rPr>
        <sz val="8"/>
        <color theme="1"/>
        <rFont val="ＭＳ Ｐゴシック"/>
        <family val="3"/>
        <charset val="128"/>
      </rPr>
      <t>(※)</t>
    </r>
    <rPh sb="0" eb="2">
      <t>キキン</t>
    </rPh>
    <rPh sb="2" eb="4">
      <t>リヨウ</t>
    </rPh>
    <rPh sb="8" eb="10">
      <t>セイビ</t>
    </rPh>
    <rPh sb="10" eb="12">
      <t>ヨテイ</t>
    </rPh>
    <rPh sb="12" eb="13">
      <t>スウ</t>
    </rPh>
    <phoneticPr fontId="1"/>
  </si>
  <si>
    <t>・特別養護老人ホーム</t>
    <phoneticPr fontId="1"/>
  </si>
  <si>
    <t>・特別養護老人ホーム(定員30人以上)</t>
    <phoneticPr fontId="1"/>
  </si>
  <si>
    <t>短期入所生活介護事業所・短期入所療養介護事業所</t>
    <rPh sb="12" eb="14">
      <t>タンキ</t>
    </rPh>
    <rPh sb="14" eb="16">
      <t>ニュウショ</t>
    </rPh>
    <rPh sb="16" eb="18">
      <t>リョウヨウ</t>
    </rPh>
    <rPh sb="18" eb="20">
      <t>カイゴ</t>
    </rPh>
    <rPh sb="20" eb="23">
      <t>ジギョウショ</t>
    </rPh>
    <phoneticPr fontId="1"/>
  </si>
  <si>
    <t>ケアハウス(特定施設入居者生活介護の指定を受けるもの)（定員30人以上）</t>
    <rPh sb="6" eb="8">
      <t>トクテイ</t>
    </rPh>
    <rPh sb="8" eb="10">
      <t>シセツ</t>
    </rPh>
    <rPh sb="10" eb="13">
      <t>ニュウキョシャ</t>
    </rPh>
    <rPh sb="13" eb="15">
      <t>セイカツ</t>
    </rPh>
    <rPh sb="15" eb="17">
      <t>カイゴ</t>
    </rPh>
    <rPh sb="18" eb="20">
      <t>シテイ</t>
    </rPh>
    <rPh sb="21" eb="22">
      <t>ウ</t>
    </rPh>
    <phoneticPr fontId="1"/>
  </si>
  <si>
    <t>養護老人ホーム（定員30人以上）</t>
    <rPh sb="0" eb="2">
      <t>ヨウゴ</t>
    </rPh>
    <phoneticPr fontId="1"/>
  </si>
  <si>
    <t>軽費老人ホーム（定員30人以上）</t>
    <phoneticPr fontId="1"/>
  </si>
  <si>
    <t>別添</t>
    <rPh sb="0" eb="2">
      <t>ベッテン</t>
    </rPh>
    <phoneticPr fontId="1"/>
  </si>
  <si>
    <t>施設種類</t>
    <rPh sb="0" eb="2">
      <t>シセツ</t>
    </rPh>
    <rPh sb="2" eb="4">
      <t>シュルイ</t>
    </rPh>
    <phoneticPr fontId="1"/>
  </si>
  <si>
    <t>施設名</t>
    <rPh sb="0" eb="2">
      <t>シセツ</t>
    </rPh>
    <rPh sb="2" eb="3">
      <t>メイ</t>
    </rPh>
    <phoneticPr fontId="1"/>
  </si>
  <si>
    <t>回答者職・氏名</t>
    <rPh sb="0" eb="2">
      <t>カイトウ</t>
    </rPh>
    <rPh sb="2" eb="3">
      <t>シャ</t>
    </rPh>
    <rPh sb="3" eb="4">
      <t>ショク</t>
    </rPh>
    <rPh sb="5" eb="7">
      <t>シメイ</t>
    </rPh>
    <phoneticPr fontId="1"/>
  </si>
  <si>
    <t>電話番号</t>
    <rPh sb="0" eb="2">
      <t>デンワ</t>
    </rPh>
    <rPh sb="2" eb="4">
      <t>バンゴウ</t>
    </rPh>
    <phoneticPr fontId="1"/>
  </si>
  <si>
    <t>・特別養護老人ホーム(定員30人以上)</t>
    <phoneticPr fontId="1"/>
  </si>
  <si>
    <t>・介護老人保健施設(定員30人以上)</t>
    <phoneticPr fontId="1"/>
  </si>
  <si>
    <t>・介護医療院(定員30人以上)</t>
    <phoneticPr fontId="1"/>
  </si>
  <si>
    <t>・養護老人ホーム(定員30人以上)</t>
    <phoneticPr fontId="1"/>
  </si>
  <si>
    <t>・軽費老人ホーム(定員30人以上)</t>
    <phoneticPr fontId="1"/>
  </si>
  <si>
    <t>・転換整備に必要な経費</t>
    <phoneticPr fontId="1"/>
  </si>
  <si>
    <t>転換床数</t>
    <rPh sb="0" eb="2">
      <t>テンカン</t>
    </rPh>
    <rPh sb="2" eb="3">
      <t>ユカ</t>
    </rPh>
    <rPh sb="3" eb="4">
      <t>スウ</t>
    </rPh>
    <phoneticPr fontId="1"/>
  </si>
  <si>
    <t>介護施設等における簡易陰圧装置の設置に係る経費支援事業</t>
    <rPh sb="23" eb="25">
      <t>シエン</t>
    </rPh>
    <rPh sb="25" eb="27">
      <t>ジギョウ</t>
    </rPh>
    <phoneticPr fontId="1"/>
  </si>
  <si>
    <t>介護施設等の整備に関する事業の基金所要額見込</t>
    <phoneticPr fontId="1"/>
  </si>
  <si>
    <r>
      <t>令和</t>
    </r>
    <r>
      <rPr>
        <b/>
        <sz val="16"/>
        <color rgb="FFFF0000"/>
        <rFont val="ＭＳ ゴシック"/>
        <family val="3"/>
        <charset val="128"/>
      </rPr>
      <t>6</t>
    </r>
    <r>
      <rPr>
        <b/>
        <sz val="16"/>
        <color theme="1"/>
        <rFont val="ＭＳ ゴシック"/>
        <family val="3"/>
        <charset val="128"/>
      </rPr>
      <t>年度　介護施設等の整備に関する事業見込量等調査票（県分）</t>
    </r>
    <rPh sb="0" eb="1">
      <t>レイ</t>
    </rPh>
    <rPh sb="1" eb="2">
      <t>ワ</t>
    </rPh>
    <rPh sb="3" eb="5">
      <t>ネンド</t>
    </rPh>
    <rPh sb="4" eb="5">
      <t>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rPh sb="28" eb="29">
      <t>ケン</t>
    </rPh>
    <rPh sb="29" eb="30">
      <t>ブン</t>
    </rPh>
    <phoneticPr fontId="1"/>
  </si>
  <si>
    <t>令和４年度単価額
(千円)</t>
    <rPh sb="3" eb="5">
      <t>ネンド</t>
    </rPh>
    <rPh sb="5" eb="7">
      <t>タンカ</t>
    </rPh>
    <rPh sb="7" eb="8">
      <t>ガク</t>
    </rPh>
    <rPh sb="10" eb="11">
      <t>セン</t>
    </rPh>
    <rPh sb="11" eb="12">
      <t>エン</t>
    </rPh>
    <phoneticPr fontId="1"/>
  </si>
  <si>
    <t>令和5年度単価額
(千円)</t>
    <rPh sb="3" eb="5">
      <t>ネンド</t>
    </rPh>
    <rPh sb="5" eb="7">
      <t>タンカ</t>
    </rPh>
    <rPh sb="7" eb="8">
      <t>ガク</t>
    </rPh>
    <rPh sb="10" eb="11">
      <t>セン</t>
    </rPh>
    <rPh sb="11" eb="12">
      <t>エン</t>
    </rPh>
    <phoneticPr fontId="1"/>
  </si>
  <si>
    <r>
      <t>令和</t>
    </r>
    <r>
      <rPr>
        <sz val="8"/>
        <color rgb="FFFF0000"/>
        <rFont val="ＭＳ Ｐゴシック"/>
        <family val="3"/>
        <charset val="128"/>
      </rPr>
      <t>5</t>
    </r>
    <r>
      <rPr>
        <sz val="8"/>
        <color theme="1"/>
        <rFont val="ＭＳ Ｐゴシック"/>
        <family val="3"/>
        <charset val="128"/>
      </rPr>
      <t>年度単価額
(千円)</t>
    </r>
    <rPh sb="3" eb="5">
      <t>ネンド</t>
    </rPh>
    <rPh sb="5" eb="7">
      <t>タンカ</t>
    </rPh>
    <rPh sb="7" eb="8">
      <t>ガク</t>
    </rPh>
    <rPh sb="10" eb="11">
      <t>セン</t>
    </rPh>
    <rPh sb="11" eb="12">
      <t>エン</t>
    </rPh>
    <phoneticPr fontId="1"/>
  </si>
  <si>
    <r>
      <t>令和</t>
    </r>
    <r>
      <rPr>
        <sz val="6"/>
        <color rgb="FFFF0000"/>
        <rFont val="ＭＳ Ｐゴシック"/>
        <family val="3"/>
        <charset val="128"/>
      </rPr>
      <t>5</t>
    </r>
    <r>
      <rPr>
        <sz val="6"/>
        <color theme="1"/>
        <rFont val="ＭＳ Ｐゴシック"/>
        <family val="3"/>
        <charset val="128"/>
      </rPr>
      <t>年度
単価額(千円)</t>
    </r>
    <rPh sb="3" eb="5">
      <t>ネンド</t>
    </rPh>
    <rPh sb="6" eb="8">
      <t>タンカ</t>
    </rPh>
    <rPh sb="8" eb="9">
      <t>ガク</t>
    </rPh>
    <rPh sb="10" eb="11">
      <t>セン</t>
    </rPh>
    <rPh sb="11" eb="12">
      <t>エン</t>
    </rPh>
    <phoneticPr fontId="1"/>
  </si>
  <si>
    <t>基金利用による
整備予定数※</t>
    <rPh sb="0" eb="2">
      <t>キキン</t>
    </rPh>
    <rPh sb="2" eb="4">
      <t>リヨウ</t>
    </rPh>
    <rPh sb="8" eb="10">
      <t>セイビ</t>
    </rPh>
    <rPh sb="10" eb="12">
      <t>ヨテイ</t>
    </rPh>
    <rPh sb="12" eb="13">
      <t>スウ</t>
    </rPh>
    <phoneticPr fontId="1"/>
  </si>
  <si>
    <t>特別養護老人ホーム</t>
    <phoneticPr fontId="1"/>
  </si>
  <si>
    <t>介護老人保健施設</t>
  </si>
  <si>
    <t>施設数</t>
    <phoneticPr fontId="1"/>
  </si>
  <si>
    <t>介護医療院</t>
    <phoneticPr fontId="1"/>
  </si>
  <si>
    <t>介護医療院</t>
  </si>
  <si>
    <t>養護老人ホーム</t>
  </si>
  <si>
    <t>ケアハウス（特定施設入居者生活介護の指定を受けるもの）</t>
    <phoneticPr fontId="1"/>
  </si>
  <si>
    <t>ケアハウス（特定施設入居者生活介護の指定を受けるもの）</t>
  </si>
  <si>
    <t>介護付きホーム（有料老人ホーム又はサービス付き高齢者向け住宅であって、特定施設入居者生活介護の指定を受けるもの）</t>
    <phoneticPr fontId="1"/>
  </si>
  <si>
    <t>介護付きホーム（有料老人ホーム又はサービス付き高齢者向け住宅であって、特定施設入居者生活介護の指定を受けるもの）</t>
  </si>
  <si>
    <t>(1)-2　災害イエローゾーンに所在する老朽化した広域型介護施設の移転改築整備</t>
    <phoneticPr fontId="1"/>
  </si>
  <si>
    <t>整備床数
※移転後床数。
ただし、増員分は対象外。</t>
    <phoneticPr fontId="1"/>
  </si>
  <si>
    <t>単価額
(千円)
※R5国要領から引用</t>
    <rPh sb="0" eb="2">
      <t>タンカ</t>
    </rPh>
    <rPh sb="2" eb="3">
      <t>ガク</t>
    </rPh>
    <rPh sb="5" eb="7">
      <t>センエン</t>
    </rPh>
    <rPh sb="12" eb="13">
      <t>クニ</t>
    </rPh>
    <rPh sb="13" eb="15">
      <t>ヨウリョウ</t>
    </rPh>
    <rPh sb="17" eb="19">
      <t>インヨウ</t>
    </rPh>
    <phoneticPr fontId="1"/>
  </si>
  <si>
    <t>メールアドレス</t>
    <phoneticPr fontId="1"/>
  </si>
  <si>
    <t>(1)-1　災害レッドゾーンに所在する老朽化した広域型介護施設の移転改築整備</t>
    <phoneticPr fontId="1"/>
  </si>
  <si>
    <t>(1)介護施設等の創設を条件に行う広域型施設の大規模修繕・耐震化</t>
    <rPh sb="17" eb="22">
      <t>コウイキガタシセツ</t>
    </rPh>
    <rPh sb="23" eb="28">
      <t>ダイキボシュウゼン</t>
    </rPh>
    <rPh sb="29" eb="32">
      <t>タイシンカ</t>
    </rPh>
    <phoneticPr fontId="1"/>
  </si>
  <si>
    <t>(2)介護施設等の開設・設置に必要な準備経費</t>
    <rPh sb="3" eb="5">
      <t>カイゴ</t>
    </rPh>
    <rPh sb="5" eb="7">
      <t>シセツ</t>
    </rPh>
    <rPh sb="7" eb="8">
      <t>ナド</t>
    </rPh>
    <rPh sb="9" eb="11">
      <t>カイセツ</t>
    </rPh>
    <rPh sb="12" eb="14">
      <t>セッチ</t>
    </rPh>
    <rPh sb="15" eb="17">
      <t>ヒツヨウ</t>
    </rPh>
    <rPh sb="18" eb="20">
      <t>ジュンビ</t>
    </rPh>
    <rPh sb="20" eb="22">
      <t>ケイヒ</t>
    </rPh>
    <phoneticPr fontId="1"/>
  </si>
  <si>
    <t>(3)　既存の特別養護老人ホーム等のユニット化改修等支援事業</t>
    <rPh sb="4" eb="6">
      <t>キソン</t>
    </rPh>
    <rPh sb="7" eb="9">
      <t>トクベツ</t>
    </rPh>
    <rPh sb="9" eb="11">
      <t>ヨウゴ</t>
    </rPh>
    <rPh sb="11" eb="13">
      <t>ロウジン</t>
    </rPh>
    <rPh sb="16" eb="17">
      <t>ナド</t>
    </rPh>
    <rPh sb="22" eb="23">
      <t>カ</t>
    </rPh>
    <rPh sb="23" eb="25">
      <t>カイシュウ</t>
    </rPh>
    <rPh sb="25" eb="26">
      <t>ナド</t>
    </rPh>
    <rPh sb="26" eb="28">
      <t>シエン</t>
    </rPh>
    <rPh sb="28" eb="30">
      <t>ジギョウ</t>
    </rPh>
    <phoneticPr fontId="1"/>
  </si>
  <si>
    <t>(4)介護施設における新型コロナウイルス感染防止対策支援事業</t>
    <rPh sb="3" eb="5">
      <t>カイゴ</t>
    </rPh>
    <rPh sb="5" eb="7">
      <t>シセツ</t>
    </rPh>
    <rPh sb="11" eb="13">
      <t>シンガタ</t>
    </rPh>
    <rPh sb="20" eb="22">
      <t>カンセン</t>
    </rPh>
    <rPh sb="22" eb="24">
      <t>ボウシ</t>
    </rPh>
    <rPh sb="24" eb="26">
      <t>タイサク</t>
    </rPh>
    <rPh sb="26" eb="28">
      <t>シエン</t>
    </rPh>
    <rPh sb="28" eb="30">
      <t>ジギョウ</t>
    </rPh>
    <phoneticPr fontId="1"/>
  </si>
  <si>
    <t>(5）介護職員の宿舎施設整備</t>
    <rPh sb="3" eb="5">
      <t>カイゴ</t>
    </rPh>
    <rPh sb="5" eb="7">
      <t>ショクイン</t>
    </rPh>
    <rPh sb="8" eb="14">
      <t>シュクシャシセツセイビ</t>
    </rPh>
    <phoneticPr fontId="1"/>
  </si>
  <si>
    <t>※長崎県対象外</t>
    <rPh sb="1" eb="4">
      <t>ナガサキケン</t>
    </rPh>
    <rPh sb="4" eb="6">
      <t>タイショウ</t>
    </rPh>
    <rPh sb="6" eb="7">
      <t>ガイ</t>
    </rPh>
    <phoneticPr fontId="1"/>
  </si>
  <si>
    <t>②既存の特養及び併設されるショートステイ多床室のプライバシー保護のための改修支援</t>
    <rPh sb="6" eb="7">
      <t>オヨ</t>
    </rPh>
    <phoneticPr fontId="1"/>
  </si>
  <si>
    <t>③看取り環境の整備促進</t>
    <rPh sb="1" eb="3">
      <t>ミト</t>
    </rPh>
    <rPh sb="4" eb="6">
      <t>カンキョウ</t>
    </rPh>
    <rPh sb="7" eb="9">
      <t>セイビ</t>
    </rPh>
    <rPh sb="9" eb="11">
      <t>ソクシン</t>
    </rPh>
    <phoneticPr fontId="1"/>
  </si>
  <si>
    <t>④共生型サービス事業所の整備促進</t>
    <rPh sb="1" eb="4">
      <t>キョウセイガタ</t>
    </rPh>
    <rPh sb="8" eb="11">
      <t>ジギョウショ</t>
    </rPh>
    <rPh sb="12" eb="14">
      <t>セイビ</t>
    </rPh>
    <rPh sb="14" eb="16">
      <t>ソクシン</t>
    </rPh>
    <phoneticPr fontId="1"/>
  </si>
  <si>
    <t>①既存の特別養護老人ホーム等のユニット化改修支援</t>
    <phoneticPr fontId="1"/>
  </si>
  <si>
    <t>③介護療養型医療施設等の転換整備支援
（転換先に介護医療院を追加）
（介護療養型老人保健施設から介護医療院への転換を含む）</t>
    <rPh sb="20" eb="22">
      <t>テンカン</t>
    </rPh>
    <rPh sb="22" eb="23">
      <t>サキ</t>
    </rPh>
    <rPh sb="24" eb="26">
      <t>カイゴ</t>
    </rPh>
    <rPh sb="26" eb="28">
      <t>イリョウ</t>
    </rPh>
    <rPh sb="28" eb="29">
      <t>イン</t>
    </rPh>
    <rPh sb="30" eb="32">
      <t>ツイカ</t>
    </rPh>
    <rPh sb="35" eb="37">
      <t>カイゴ</t>
    </rPh>
    <rPh sb="37" eb="39">
      <t>リョウヨウ</t>
    </rPh>
    <rPh sb="39" eb="40">
      <t>ガタ</t>
    </rPh>
    <rPh sb="40" eb="42">
      <t>ロウジン</t>
    </rPh>
    <rPh sb="42" eb="44">
      <t>ホケン</t>
    </rPh>
    <rPh sb="44" eb="46">
      <t>シセツ</t>
    </rPh>
    <rPh sb="48" eb="50">
      <t>カイゴ</t>
    </rPh>
    <rPh sb="50" eb="52">
      <t>イリョウ</t>
    </rPh>
    <rPh sb="52" eb="53">
      <t>イン</t>
    </rPh>
    <rPh sb="55" eb="57">
      <t>テンカン</t>
    </rPh>
    <rPh sb="58" eb="59">
      <t>フク</t>
    </rPh>
    <phoneticPr fontId="1"/>
  </si>
  <si>
    <t>単価額
(千円)
※R5国要領から引用</t>
    <phoneticPr fontId="1"/>
  </si>
  <si>
    <t>令和6年度　介護施設等の整備に関する事業見込量等調査票（県分）</t>
    <rPh sb="0" eb="1">
      <t>レイ</t>
    </rPh>
    <rPh sb="1" eb="2">
      <t>ワ</t>
    </rPh>
    <rPh sb="3" eb="5">
      <t>ネンド</t>
    </rPh>
    <rPh sb="4" eb="5">
      <t>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rPh sb="28" eb="29">
      <t>ケン</t>
    </rPh>
    <rPh sb="29" eb="30">
      <t>ブン</t>
    </rPh>
    <phoneticPr fontId="1"/>
  </si>
  <si>
    <r>
      <t>基金利用による
整備予定数＝</t>
    </r>
    <r>
      <rPr>
        <b/>
        <sz val="8"/>
        <rFont val="ＭＳ Ｐゴシック"/>
        <family val="3"/>
        <charset val="128"/>
      </rPr>
      <t>χ</t>
    </r>
    <r>
      <rPr>
        <sz val="8"/>
        <rFont val="ＭＳ Ｐゴシック"/>
        <family val="3"/>
        <charset val="128"/>
      </rPr>
      <t>(※)</t>
    </r>
    <rPh sb="0" eb="2">
      <t>キキン</t>
    </rPh>
    <rPh sb="2" eb="4">
      <t>リヨウ</t>
    </rPh>
    <rPh sb="8" eb="10">
      <t>セイビ</t>
    </rPh>
    <rPh sb="10" eb="12">
      <t>ヨテイ</t>
    </rPh>
    <rPh sb="12" eb="13">
      <t>スウ</t>
    </rPh>
    <phoneticPr fontId="1"/>
  </si>
  <si>
    <r>
      <t xml:space="preserve">（備考）
</t>
    </r>
    <r>
      <rPr>
        <sz val="10"/>
        <rFont val="ＭＳ Ｐ明朝"/>
        <family val="1"/>
        <charset val="128"/>
      </rPr>
      <t>※複数年度にまたがり支出を要する事業について、翌年度以降の各年度の基金所要見込額を記載</t>
    </r>
    <rPh sb="1" eb="3">
      <t>ビコウ</t>
    </rPh>
    <rPh sb="7" eb="9">
      <t>フクスウ</t>
    </rPh>
    <rPh sb="9" eb="11">
      <t>ネンド</t>
    </rPh>
    <rPh sb="16" eb="18">
      <t>シシュツ</t>
    </rPh>
    <rPh sb="19" eb="20">
      <t>ヨウ</t>
    </rPh>
    <rPh sb="22" eb="24">
      <t>ジギョウ</t>
    </rPh>
    <rPh sb="29" eb="32">
      <t>ヨクネンド</t>
    </rPh>
    <rPh sb="32" eb="34">
      <t>イコウ</t>
    </rPh>
    <rPh sb="35" eb="38">
      <t>カクネンド</t>
    </rPh>
    <rPh sb="39" eb="41">
      <t>キキン</t>
    </rPh>
    <rPh sb="41" eb="43">
      <t>ショヨウ</t>
    </rPh>
    <rPh sb="43" eb="46">
      <t>ミコミガク</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</si>
</sst>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6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11"/>
      <color theme="1"/>
      <name val="ＭＳ Ｐゴシック"/>
      <family val="3"/>
      <charset val="128"/>
    </font>
    <font>
      <b/>
      <sz val="14"/>
      <color theme="1"/>
      <name val="ＭＳ ゴシック"/>
      <family val="3"/>
      <charset val="128"/>
    </font>
    <font>
      <sz val="11"/>
      <color theme="1"/>
      <name val="ＭＳ ゴシック"/>
      <family val="3"/>
      <charset val="128"/>
    </font>
    <font>
      <b/>
      <sz val="11"/>
      <color theme="1"/>
      <name val="ＭＳ Ｐゴシック"/>
      <family val="3"/>
      <charset val="128"/>
      <scheme val="minor"/>
    </font>
    <font>
      <b/>
      <sz val="8"/>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ＭＳ ゴシック"/>
      <family val="3"/>
      <charset val="128"/>
    </font>
    <font>
      <b/>
      <sz val="9"/>
      <color theme="1"/>
      <name val="ＭＳ Ｐゴシック"/>
      <family val="3"/>
      <charset val="128"/>
    </font>
    <font>
      <b/>
      <sz val="12"/>
      <color theme="1"/>
      <name val="ＭＳ Ｐゴシック"/>
      <family val="3"/>
      <charset val="128"/>
    </font>
    <font>
      <sz val="11"/>
      <color theme="1"/>
      <name val="ＭＳ Ｐゴシック"/>
      <family val="2"/>
      <charset val="128"/>
      <scheme val="minor"/>
    </font>
    <font>
      <sz val="9"/>
      <color theme="1"/>
      <name val="ＭＳ Ｐゴシック"/>
      <family val="3"/>
      <charset val="128"/>
    </font>
    <font>
      <sz val="10"/>
      <color theme="1"/>
      <name val="ＭＳ Ｐゴシック"/>
      <family val="3"/>
      <charset val="128"/>
    </font>
    <font>
      <sz val="10"/>
      <color theme="1"/>
      <name val="ＭＳ Ｐ明朝"/>
      <family val="1"/>
      <charset val="128"/>
    </font>
    <font>
      <sz val="8"/>
      <name val="ＭＳ Ｐゴシック"/>
      <family val="3"/>
      <charset val="128"/>
    </font>
    <font>
      <b/>
      <sz val="16"/>
      <color theme="1"/>
      <name val="ＭＳ ゴシック"/>
      <family val="3"/>
      <charset val="128"/>
    </font>
    <font>
      <sz val="24"/>
      <color rgb="FFFF0000"/>
      <name val="ＭＳ Ｐゴシック"/>
      <family val="3"/>
      <charset val="128"/>
      <scheme val="minor"/>
    </font>
    <font>
      <sz val="24"/>
      <color theme="1"/>
      <name val="ＭＳ Ｐゴシック"/>
      <family val="3"/>
      <charset val="128"/>
      <scheme val="minor"/>
    </font>
    <font>
      <sz val="6"/>
      <color theme="1"/>
      <name val="ＭＳ Ｐゴシック"/>
      <family val="3"/>
      <charset val="128"/>
    </font>
    <font>
      <sz val="8"/>
      <color rgb="FFFF0000"/>
      <name val="ＭＳ Ｐゴシック"/>
      <family val="3"/>
      <charset val="128"/>
    </font>
    <font>
      <b/>
      <sz val="16"/>
      <color rgb="FFFF0000"/>
      <name val="ＭＳ ゴシック"/>
      <family val="3"/>
      <charset val="128"/>
    </font>
    <font>
      <strike/>
      <sz val="9"/>
      <color rgb="FFFF0000"/>
      <name val="ＭＳ Ｐゴシック"/>
      <family val="3"/>
      <charset val="128"/>
    </font>
    <font>
      <b/>
      <strike/>
      <sz val="9"/>
      <color rgb="FFFF0000"/>
      <name val="ＭＳ Ｐゴシック"/>
      <family val="3"/>
      <charset val="128"/>
    </font>
    <font>
      <strike/>
      <sz val="8"/>
      <color rgb="FFFF0000"/>
      <name val="ＭＳ Ｐゴシック"/>
      <family val="3"/>
      <charset val="128"/>
    </font>
    <font>
      <b/>
      <strike/>
      <sz val="8"/>
      <color rgb="FFFF0000"/>
      <name val="ＭＳ Ｐゴシック"/>
      <family val="3"/>
      <charset val="128"/>
    </font>
    <font>
      <sz val="6"/>
      <color rgb="FFFF0000"/>
      <name val="ＭＳ Ｐゴシック"/>
      <family val="3"/>
      <charset val="128"/>
    </font>
    <font>
      <strike/>
      <sz val="8"/>
      <color rgb="FFFF0000"/>
      <name val="ＭＳ Ｐゴシック"/>
      <family val="3"/>
      <charset val="128"/>
      <scheme val="minor"/>
    </font>
    <font>
      <strike/>
      <sz val="11"/>
      <color rgb="FFFF0000"/>
      <name val="ＭＳ Ｐゴシック"/>
      <family val="3"/>
      <charset val="128"/>
      <scheme val="minor"/>
    </font>
    <font>
      <strike/>
      <sz val="6"/>
      <color rgb="FFFF0000"/>
      <name val="ＭＳ Ｐゴシック"/>
      <family val="3"/>
      <charset val="128"/>
    </font>
    <font>
      <b/>
      <sz val="8"/>
      <color rgb="FFFF0000"/>
      <name val="ＭＳ Ｐゴシック"/>
      <family val="3"/>
      <charset val="128"/>
    </font>
    <font>
      <b/>
      <sz val="9"/>
      <color rgb="FFFF0000"/>
      <name val="ＭＳ Ｐゴシック"/>
      <family val="3"/>
      <charset val="128"/>
    </font>
    <font>
      <sz val="8"/>
      <color rgb="FFFF0000"/>
      <name val="ＭＳ Ｐゴシック"/>
      <family val="3"/>
      <charset val="128"/>
      <scheme val="minor"/>
    </font>
    <font>
      <sz val="11"/>
      <name val="ＭＳ ゴシック"/>
      <family val="3"/>
      <charset val="128"/>
    </font>
    <font>
      <sz val="11"/>
      <name val="ＭＳ Ｐゴシック"/>
      <family val="2"/>
      <charset val="128"/>
      <scheme val="minor"/>
    </font>
    <font>
      <sz val="14"/>
      <name val="ＭＳ ゴシック"/>
      <family val="3"/>
      <charset val="128"/>
    </font>
    <font>
      <b/>
      <sz val="16"/>
      <name val="ＭＳ ゴシック"/>
      <family val="3"/>
      <charset val="128"/>
    </font>
    <font>
      <b/>
      <sz val="14"/>
      <name val="ＭＳ ゴシック"/>
      <family val="3"/>
      <charset val="128"/>
    </font>
    <font>
      <b/>
      <sz val="11"/>
      <name val="ＭＳ Ｐゴシック"/>
      <family val="3"/>
      <charset val="128"/>
      <scheme val="minor"/>
    </font>
    <font>
      <b/>
      <sz val="8"/>
      <name val="ＭＳ Ｐゴシック"/>
      <family val="3"/>
      <charset val="128"/>
    </font>
    <font>
      <sz val="6"/>
      <name val="ＭＳ Ｐゴシック"/>
      <family val="3"/>
      <charset val="128"/>
    </font>
    <font>
      <b/>
      <sz val="9"/>
      <name val="ＭＳ Ｐゴシック"/>
      <family val="3"/>
      <charset val="128"/>
    </font>
    <font>
      <sz val="8"/>
      <name val="ＭＳ Ｐゴシック"/>
      <family val="3"/>
      <charset val="128"/>
      <scheme val="minor"/>
    </font>
    <font>
      <sz val="9"/>
      <name val="ＭＳ Ｐゴシック"/>
      <family val="3"/>
      <charset val="128"/>
    </font>
    <font>
      <sz val="24"/>
      <name val="ＭＳ Ｐゴシック"/>
      <family val="3"/>
      <charset val="128"/>
      <scheme val="minor"/>
    </font>
    <font>
      <b/>
      <sz val="12"/>
      <name val="ＭＳ Ｐゴシック"/>
      <family val="3"/>
      <charset val="128"/>
    </font>
    <font>
      <sz val="10"/>
      <name val="ＭＳ Ｐゴシック"/>
      <family val="3"/>
      <charset val="128"/>
    </font>
    <font>
      <sz val="10"/>
      <name val="ＭＳ Ｐ明朝"/>
      <family val="1"/>
      <charset val="128"/>
    </font>
  </fonts>
  <fills count="31">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
      <patternFill patternType="solid">
        <fgColor theme="9"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medium">
        <color indexed="64"/>
      </left>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medium">
        <color indexed="64"/>
      </top>
      <bottom/>
      <diagonal/>
    </border>
    <border diagonalUp="1">
      <left style="thin">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top style="thin">
        <color indexed="64"/>
      </top>
      <bottom style="double">
        <color indexed="64"/>
      </bottom>
      <diagonal style="thin">
        <color indexed="64"/>
      </diagonal>
    </border>
    <border diagonalDown="1">
      <left/>
      <right style="medium">
        <color indexed="64"/>
      </right>
      <top style="thin">
        <color indexed="64"/>
      </top>
      <bottom style="double">
        <color indexed="64"/>
      </bottom>
      <diagonal style="thin">
        <color indexed="64"/>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s>
  <cellStyleXfs count="78">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38" applyNumberFormat="0" applyAlignment="0" applyProtection="0">
      <alignment vertical="center"/>
    </xf>
    <xf numFmtId="0" fontId="11" fillId="22" borderId="38" applyNumberFormat="0" applyAlignment="0" applyProtection="0">
      <alignment vertical="center"/>
    </xf>
    <xf numFmtId="0" fontId="11" fillId="22" borderId="38" applyNumberFormat="0" applyAlignment="0" applyProtection="0">
      <alignment vertical="center"/>
    </xf>
    <xf numFmtId="0" fontId="11" fillId="22" borderId="38" applyNumberFormat="0" applyAlignment="0" applyProtection="0">
      <alignment vertical="center"/>
    </xf>
    <xf numFmtId="0" fontId="11" fillId="22" borderId="38" applyNumberFormat="0" applyAlignment="0" applyProtection="0">
      <alignment vertical="center"/>
    </xf>
    <xf numFmtId="0" fontId="11" fillId="22" borderId="38" applyNumberFormat="0" applyAlignment="0" applyProtection="0">
      <alignment vertical="center"/>
    </xf>
    <xf numFmtId="0" fontId="12" fillId="23" borderId="0" applyNumberFormat="0" applyBorder="0" applyAlignment="0" applyProtection="0">
      <alignment vertical="center"/>
    </xf>
    <xf numFmtId="9" fontId="13" fillId="0" borderId="0" applyFont="0" applyFill="0" applyBorder="0" applyAlignment="0" applyProtection="0"/>
    <xf numFmtId="9" fontId="13" fillId="0" borderId="0" applyFont="0" applyFill="0" applyBorder="0" applyAlignment="0" applyProtection="0">
      <alignment vertical="center"/>
    </xf>
    <xf numFmtId="0" fontId="13" fillId="24" borderId="39" applyNumberFormat="0" applyFont="0" applyAlignment="0" applyProtection="0">
      <alignment vertical="center"/>
    </xf>
    <xf numFmtId="0" fontId="13" fillId="24" borderId="39" applyNumberFormat="0" applyFont="0" applyAlignment="0" applyProtection="0">
      <alignment vertical="center"/>
    </xf>
    <xf numFmtId="0" fontId="14" fillId="0" borderId="40" applyNumberFormat="0" applyFill="0" applyAlignment="0" applyProtection="0">
      <alignment vertical="center"/>
    </xf>
    <xf numFmtId="0" fontId="15" fillId="5" borderId="0" applyNumberFormat="0" applyBorder="0" applyAlignment="0" applyProtection="0">
      <alignment vertical="center"/>
    </xf>
    <xf numFmtId="0" fontId="16" fillId="25" borderId="41" applyNumberFormat="0" applyAlignment="0" applyProtection="0">
      <alignment vertical="center"/>
    </xf>
    <xf numFmtId="0" fontId="16" fillId="25" borderId="41"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8" fillId="0" borderId="0" applyFont="0" applyFill="0" applyBorder="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1" fillId="0" borderId="0" applyNumberFormat="0" applyFill="0" applyBorder="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3" fillId="25" borderId="46" applyNumberFormat="0" applyAlignment="0" applyProtection="0">
      <alignment vertical="center"/>
    </xf>
    <xf numFmtId="0" fontId="23" fillId="25" borderId="46" applyNumberFormat="0" applyAlignment="0" applyProtection="0">
      <alignment vertical="center"/>
    </xf>
    <xf numFmtId="0" fontId="23" fillId="25" borderId="46" applyNumberFormat="0" applyAlignment="0" applyProtection="0">
      <alignment vertical="center"/>
    </xf>
    <xf numFmtId="0" fontId="23" fillId="25" borderId="46" applyNumberFormat="0" applyAlignment="0" applyProtection="0">
      <alignment vertical="center"/>
    </xf>
    <xf numFmtId="0" fontId="24" fillId="0" borderId="0" applyNumberForma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13" fillId="0" borderId="0" applyFont="0" applyFill="0" applyBorder="0" applyAlignment="0" applyProtection="0">
      <alignment vertical="center"/>
    </xf>
    <xf numFmtId="0" fontId="25" fillId="9" borderId="41" applyNumberFormat="0" applyAlignment="0" applyProtection="0">
      <alignment vertical="center"/>
    </xf>
    <xf numFmtId="0" fontId="25" fillId="9" borderId="41" applyNumberFormat="0" applyAlignment="0" applyProtection="0">
      <alignment vertical="center"/>
    </xf>
    <xf numFmtId="0" fontId="13" fillId="0" borderId="0"/>
    <xf numFmtId="0" fontId="13" fillId="0" borderId="0"/>
    <xf numFmtId="0" fontId="18" fillId="0" borderId="0">
      <alignment vertical="center"/>
    </xf>
    <xf numFmtId="0" fontId="18" fillId="0" borderId="0">
      <alignment vertical="center"/>
    </xf>
    <xf numFmtId="0" fontId="13" fillId="0" borderId="0"/>
    <xf numFmtId="0" fontId="8" fillId="0" borderId="0">
      <alignment vertical="center"/>
    </xf>
    <xf numFmtId="0" fontId="18" fillId="0" borderId="0">
      <alignment vertical="center"/>
    </xf>
    <xf numFmtId="0" fontId="13" fillId="0" borderId="0"/>
    <xf numFmtId="0" fontId="13" fillId="0" borderId="0"/>
    <xf numFmtId="0" fontId="13" fillId="0" borderId="0"/>
    <xf numFmtId="0" fontId="13" fillId="0" borderId="0"/>
    <xf numFmtId="0" fontId="26" fillId="6" borderId="0" applyNumberFormat="0" applyBorder="0" applyAlignment="0" applyProtection="0">
      <alignment vertical="center"/>
    </xf>
    <xf numFmtId="38" fontId="30" fillId="0" borderId="0" applyFont="0" applyFill="0" applyBorder="0" applyAlignment="0" applyProtection="0">
      <alignment vertical="center"/>
    </xf>
  </cellStyleXfs>
  <cellXfs count="564">
    <xf numFmtId="0" fontId="0" fillId="0" borderId="0" xfId="0">
      <alignment vertical="center"/>
    </xf>
    <xf numFmtId="0" fontId="0" fillId="0" borderId="0" xfId="0">
      <alignment vertical="center"/>
    </xf>
    <xf numFmtId="0" fontId="0" fillId="0" borderId="0" xfId="0" applyFont="1">
      <alignment vertical="center"/>
    </xf>
    <xf numFmtId="0" fontId="4" fillId="0" borderId="0" xfId="0" applyFont="1" applyAlignment="1">
      <alignment vertical="center"/>
    </xf>
    <xf numFmtId="0" fontId="3" fillId="0" borderId="0" xfId="0" applyFont="1" applyFill="1" applyBorder="1" applyAlignment="1">
      <alignment horizontal="center" vertical="center" textRotation="255" wrapText="1"/>
    </xf>
    <xf numFmtId="0" fontId="0" fillId="0" borderId="18" xfId="0" applyFont="1" applyBorder="1">
      <alignment vertical="center"/>
    </xf>
    <xf numFmtId="0" fontId="2" fillId="2" borderId="71" xfId="0" applyFont="1" applyFill="1" applyBorder="1" applyAlignment="1">
      <alignment horizontal="center" vertical="center" wrapText="1"/>
    </xf>
    <xf numFmtId="0" fontId="2" fillId="2" borderId="54" xfId="0" applyFont="1" applyFill="1" applyBorder="1" applyAlignment="1">
      <alignment horizontal="left" vertical="center" wrapText="1"/>
    </xf>
    <xf numFmtId="0" fontId="2" fillId="0" borderId="56" xfId="0" applyFont="1" applyFill="1" applyBorder="1" applyAlignment="1">
      <alignment horizontal="right" vertical="center" wrapText="1"/>
    </xf>
    <xf numFmtId="0" fontId="4" fillId="0" borderId="0" xfId="0" applyFont="1" applyBorder="1" applyAlignment="1">
      <alignment horizontal="center" vertical="center"/>
    </xf>
    <xf numFmtId="0" fontId="6" fillId="0" borderId="0" xfId="0" applyFont="1">
      <alignment vertical="center"/>
    </xf>
    <xf numFmtId="38" fontId="2" fillId="0" borderId="11" xfId="77" applyFont="1" applyFill="1" applyBorder="1" applyAlignment="1">
      <alignment vertical="center" wrapText="1"/>
    </xf>
    <xf numFmtId="38" fontId="2" fillId="0" borderId="47" xfId="77" applyFont="1" applyFill="1" applyBorder="1" applyAlignment="1">
      <alignment horizontal="center" vertical="center" wrapText="1"/>
    </xf>
    <xf numFmtId="0" fontId="37" fillId="0" borderId="24" xfId="0" applyFont="1" applyBorder="1" applyAlignment="1">
      <alignment vertical="center"/>
    </xf>
    <xf numFmtId="0" fontId="37" fillId="0" borderId="0" xfId="0" applyFont="1" applyBorder="1" applyAlignment="1">
      <alignment vertical="center"/>
    </xf>
    <xf numFmtId="0" fontId="36" fillId="0" borderId="24" xfId="0" applyFont="1" applyBorder="1" applyAlignment="1">
      <alignment vertical="center"/>
    </xf>
    <xf numFmtId="0" fontId="36" fillId="0" borderId="0" xfId="0" applyFont="1" applyBorder="1" applyAlignment="1">
      <alignment vertical="center"/>
    </xf>
    <xf numFmtId="0" fontId="2" fillId="0" borderId="0" xfId="0" applyFont="1" applyFill="1" applyBorder="1" applyAlignment="1">
      <alignment horizontal="left" vertical="top" wrapText="1"/>
    </xf>
    <xf numFmtId="38" fontId="6" fillId="0" borderId="0" xfId="0" applyNumberFormat="1" applyFont="1">
      <alignment vertical="center"/>
    </xf>
    <xf numFmtId="0" fontId="29" fillId="3" borderId="26" xfId="0" applyFont="1" applyFill="1" applyBorder="1" applyAlignment="1">
      <alignment horizontal="center" vertical="center" wrapText="1"/>
    </xf>
    <xf numFmtId="38" fontId="7" fillId="26" borderId="65" xfId="77" applyFont="1" applyFill="1" applyBorder="1" applyAlignment="1">
      <alignment vertical="center" wrapText="1"/>
    </xf>
    <xf numFmtId="0" fontId="2" fillId="2" borderId="6" xfId="0" applyFont="1" applyFill="1" applyBorder="1" applyAlignment="1">
      <alignment vertical="center" wrapText="1"/>
    </xf>
    <xf numFmtId="0" fontId="2" fillId="2" borderId="60"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35" fillId="0" borderId="0" xfId="0" applyFont="1" applyBorder="1" applyAlignment="1">
      <alignment horizontal="center" vertical="center"/>
    </xf>
    <xf numFmtId="0" fontId="5" fillId="0" borderId="0" xfId="0" applyFont="1" applyFill="1" applyBorder="1" applyAlignment="1">
      <alignment horizontal="center" vertical="center"/>
    </xf>
    <xf numFmtId="0" fontId="35" fillId="0" borderId="24" xfId="0" applyFont="1" applyFill="1" applyBorder="1" applyAlignment="1">
      <alignment horizontal="center" vertical="center" wrapText="1"/>
    </xf>
    <xf numFmtId="0" fontId="4" fillId="0" borderId="24" xfId="0" applyFont="1" applyFill="1" applyBorder="1" applyAlignment="1">
      <alignment horizontal="center" vertical="center"/>
    </xf>
    <xf numFmtId="0" fontId="6" fillId="0" borderId="24" xfId="0" applyFont="1" applyFill="1" applyBorder="1" applyAlignment="1">
      <alignment vertical="center" shrinkToFit="1"/>
    </xf>
    <xf numFmtId="0" fontId="0" fillId="0" borderId="0" xfId="0" applyFont="1" applyFill="1">
      <alignment vertical="center"/>
    </xf>
    <xf numFmtId="0" fontId="2" fillId="2" borderId="25" xfId="0" applyFont="1" applyFill="1" applyBorder="1" applyAlignment="1">
      <alignment horizontal="left" vertical="center" wrapText="1"/>
    </xf>
    <xf numFmtId="0" fontId="5" fillId="0" borderId="0" xfId="0" applyFont="1" applyFill="1" applyBorder="1" applyAlignment="1">
      <alignment horizontal="center" vertical="center"/>
    </xf>
    <xf numFmtId="0" fontId="43" fillId="0" borderId="14" xfId="0" applyFont="1" applyFill="1" applyBorder="1" applyAlignment="1">
      <alignment horizontal="center" vertical="center" wrapText="1"/>
    </xf>
    <xf numFmtId="0" fontId="43" fillId="0" borderId="12" xfId="0" applyFont="1" applyFill="1" applyBorder="1" applyAlignment="1">
      <alignment horizontal="center" vertical="center" wrapText="1"/>
    </xf>
    <xf numFmtId="38" fontId="43" fillId="28" borderId="35" xfId="77" applyFont="1" applyFill="1" applyBorder="1" applyAlignment="1">
      <alignment vertical="center"/>
    </xf>
    <xf numFmtId="38" fontId="43" fillId="0" borderId="3" xfId="77" applyFont="1" applyFill="1" applyBorder="1" applyAlignment="1">
      <alignment horizontal="right" vertical="center" wrapText="1"/>
    </xf>
    <xf numFmtId="38" fontId="43" fillId="28" borderId="22" xfId="77" applyFont="1" applyFill="1" applyBorder="1" applyAlignment="1">
      <alignment vertical="center"/>
    </xf>
    <xf numFmtId="38" fontId="43" fillId="0" borderId="1" xfId="77" applyFont="1" applyFill="1" applyBorder="1" applyAlignment="1">
      <alignment horizontal="right" vertical="center" wrapText="1"/>
    </xf>
    <xf numFmtId="0" fontId="43" fillId="2" borderId="54" xfId="0" applyFont="1" applyFill="1" applyBorder="1" applyAlignment="1">
      <alignment horizontal="left" vertical="center" wrapText="1"/>
    </xf>
    <xf numFmtId="0" fontId="43" fillId="2" borderId="60" xfId="0" applyFont="1" applyFill="1" applyBorder="1" applyAlignment="1">
      <alignment horizontal="center" vertical="center" wrapText="1"/>
    </xf>
    <xf numFmtId="0" fontId="43" fillId="0" borderId="64" xfId="0" applyFont="1" applyFill="1" applyBorder="1" applyAlignment="1">
      <alignment horizontal="right" vertical="center"/>
    </xf>
    <xf numFmtId="0" fontId="43" fillId="0" borderId="56" xfId="0" applyFont="1" applyFill="1" applyBorder="1" applyAlignment="1">
      <alignment horizontal="right" vertical="center" wrapText="1"/>
    </xf>
    <xf numFmtId="0" fontId="38" fillId="0" borderId="12" xfId="0" applyFont="1" applyFill="1" applyBorder="1" applyAlignment="1">
      <alignment horizontal="center" vertical="center" wrapText="1"/>
    </xf>
    <xf numFmtId="38" fontId="43" fillId="0" borderId="47" xfId="77" applyFont="1" applyFill="1" applyBorder="1" applyAlignment="1">
      <alignment horizontal="center" vertical="center" wrapText="1"/>
    </xf>
    <xf numFmtId="38" fontId="43" fillId="0" borderId="11" xfId="77" applyFont="1" applyFill="1" applyBorder="1" applyAlignment="1">
      <alignment vertical="center" wrapText="1"/>
    </xf>
    <xf numFmtId="38" fontId="43" fillId="0" borderId="50" xfId="77" applyFont="1" applyFill="1" applyBorder="1" applyAlignment="1">
      <alignment vertical="center" wrapText="1"/>
    </xf>
    <xf numFmtId="38" fontId="44" fillId="26" borderId="65" xfId="77" applyFont="1" applyFill="1" applyBorder="1" applyAlignment="1">
      <alignment vertical="center" wrapText="1"/>
    </xf>
    <xf numFmtId="0" fontId="43" fillId="30" borderId="0" xfId="0" applyFont="1" applyFill="1" applyBorder="1" applyAlignment="1">
      <alignment horizontal="left" vertical="center" wrapText="1"/>
    </xf>
    <xf numFmtId="0" fontId="43" fillId="28" borderId="17" xfId="0" applyFont="1" applyFill="1" applyBorder="1" applyAlignment="1">
      <alignment vertical="center"/>
    </xf>
    <xf numFmtId="0" fontId="43" fillId="28" borderId="3" xfId="0" applyFont="1" applyFill="1" applyBorder="1" applyAlignment="1">
      <alignment vertical="center"/>
    </xf>
    <xf numFmtId="0" fontId="43" fillId="28" borderId="13" xfId="0" applyFont="1" applyFill="1" applyBorder="1" applyAlignment="1">
      <alignment vertical="center"/>
    </xf>
    <xf numFmtId="0" fontId="43" fillId="28" borderId="1" xfId="0" applyFont="1" applyFill="1" applyBorder="1" applyAlignment="1">
      <alignment vertical="center"/>
    </xf>
    <xf numFmtId="0" fontId="43" fillId="2" borderId="7" xfId="0" applyFont="1" applyFill="1" applyBorder="1" applyAlignment="1">
      <alignment horizontal="left" vertical="center" wrapText="1"/>
    </xf>
    <xf numFmtId="0" fontId="43" fillId="2" borderId="7" xfId="0" applyFont="1" applyFill="1" applyBorder="1" applyAlignment="1">
      <alignment horizontal="center" vertical="center" wrapText="1"/>
    </xf>
    <xf numFmtId="0" fontId="43" fillId="0" borderId="52" xfId="0" applyFont="1" applyFill="1" applyBorder="1" applyAlignment="1">
      <alignment horizontal="right" vertical="center"/>
    </xf>
    <xf numFmtId="0" fontId="43" fillId="0" borderId="80" xfId="0" applyFont="1" applyFill="1" applyBorder="1" applyAlignment="1">
      <alignment horizontal="right" vertical="center" wrapText="1"/>
    </xf>
    <xf numFmtId="0" fontId="43" fillId="0" borderId="79" xfId="0" applyFont="1" applyFill="1" applyBorder="1" applyAlignment="1">
      <alignment horizontal="center" vertical="center" wrapText="1"/>
    </xf>
    <xf numFmtId="38" fontId="43" fillId="28" borderId="36" xfId="77" applyFont="1" applyFill="1" applyBorder="1" applyAlignment="1">
      <alignment vertical="center"/>
    </xf>
    <xf numFmtId="38" fontId="43" fillId="28" borderId="13" xfId="77" applyFont="1" applyFill="1" applyBorder="1" applyAlignment="1">
      <alignment vertical="center"/>
    </xf>
    <xf numFmtId="38" fontId="43" fillId="28" borderId="53" xfId="77" applyFont="1" applyFill="1" applyBorder="1" applyAlignment="1">
      <alignment vertical="center"/>
    </xf>
    <xf numFmtId="0" fontId="2" fillId="2" borderId="7" xfId="0" applyFont="1" applyFill="1" applyBorder="1" applyAlignment="1">
      <alignment horizontal="center" vertical="center" wrapText="1"/>
    </xf>
    <xf numFmtId="0" fontId="2" fillId="0" borderId="52" xfId="0" applyFont="1" applyBorder="1" applyAlignment="1">
      <alignment horizontal="right" vertical="center"/>
    </xf>
    <xf numFmtId="0" fontId="2" fillId="0" borderId="80" xfId="0" applyFont="1" applyBorder="1" applyAlignment="1">
      <alignment horizontal="right" vertical="center" wrapText="1"/>
    </xf>
    <xf numFmtId="0" fontId="39" fillId="28" borderId="17" xfId="0" applyFont="1" applyFill="1" applyBorder="1">
      <alignment vertical="center"/>
    </xf>
    <xf numFmtId="38" fontId="39" fillId="0" borderId="3" xfId="77" applyFont="1" applyFill="1" applyBorder="1" applyAlignment="1">
      <alignment horizontal="right" vertical="center" wrapText="1"/>
    </xf>
    <xf numFmtId="0" fontId="39" fillId="2" borderId="35" xfId="0" applyFont="1" applyFill="1" applyBorder="1" applyAlignment="1">
      <alignment vertical="center" wrapText="1"/>
    </xf>
    <xf numFmtId="0" fontId="39" fillId="2" borderId="6" xfId="0" applyFont="1" applyFill="1" applyBorder="1" applyAlignment="1">
      <alignment vertical="center" wrapText="1"/>
    </xf>
    <xf numFmtId="0" fontId="39" fillId="28" borderId="13" xfId="0" applyFont="1" applyFill="1" applyBorder="1">
      <alignment vertical="center"/>
    </xf>
    <xf numFmtId="0" fontId="51" fillId="0" borderId="1" xfId="0" applyFont="1" applyBorder="1">
      <alignment vertical="center"/>
    </xf>
    <xf numFmtId="0" fontId="39" fillId="2" borderId="25" xfId="0" applyFont="1" applyFill="1" applyBorder="1" applyAlignment="1">
      <alignment horizontal="left" vertical="center" wrapText="1"/>
    </xf>
    <xf numFmtId="0" fontId="39" fillId="2" borderId="7" xfId="0" applyFont="1" applyFill="1" applyBorder="1" applyAlignment="1">
      <alignment horizontal="center" vertical="center" wrapText="1"/>
    </xf>
    <xf numFmtId="0" fontId="39" fillId="0" borderId="52" xfId="0" applyFont="1" applyBorder="1" applyAlignment="1">
      <alignment horizontal="right" vertical="center"/>
    </xf>
    <xf numFmtId="0" fontId="39" fillId="0" borderId="80" xfId="0" applyFont="1" applyBorder="1" applyAlignment="1">
      <alignment horizontal="right" vertical="center" wrapText="1"/>
    </xf>
    <xf numFmtId="0" fontId="3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3" fillId="28" borderId="88" xfId="0" applyFont="1" applyFill="1" applyBorder="1" applyAlignment="1">
      <alignment vertical="center"/>
    </xf>
    <xf numFmtId="0" fontId="43" fillId="28" borderId="49" xfId="0" applyFont="1" applyFill="1" applyBorder="1" applyAlignment="1">
      <alignment vertical="center"/>
    </xf>
    <xf numFmtId="0" fontId="39" fillId="28" borderId="91" xfId="0" applyFont="1" applyFill="1" applyBorder="1">
      <alignment vertical="center"/>
    </xf>
    <xf numFmtId="38" fontId="39" fillId="0" borderId="92" xfId="77" applyFont="1" applyFill="1" applyBorder="1" applyAlignment="1">
      <alignment horizontal="right" vertical="center" wrapText="1"/>
    </xf>
    <xf numFmtId="38" fontId="43" fillId="0" borderId="49" xfId="77" applyFont="1" applyFill="1" applyBorder="1" applyAlignment="1">
      <alignment horizontal="right" vertical="center" wrapText="1"/>
    </xf>
    <xf numFmtId="38" fontId="39" fillId="0" borderId="8" xfId="77" applyFont="1" applyFill="1" applyBorder="1" applyAlignment="1">
      <alignment horizontal="right" vertical="center" wrapText="1"/>
    </xf>
    <xf numFmtId="38" fontId="39" fillId="0" borderId="1" xfId="77" applyFont="1" applyFill="1" applyBorder="1" applyAlignment="1">
      <alignment horizontal="right" vertical="center" wrapText="1"/>
    </xf>
    <xf numFmtId="0" fontId="5" fillId="0" borderId="28" xfId="0" applyFont="1" applyBorder="1" applyAlignment="1">
      <alignment horizontal="left" vertical="center"/>
    </xf>
    <xf numFmtId="0" fontId="5" fillId="0" borderId="18" xfId="0" applyFont="1" applyBorder="1" applyAlignment="1">
      <alignment horizontal="left" vertical="center"/>
    </xf>
    <xf numFmtId="0" fontId="27" fillId="0" borderId="18" xfId="0" applyFont="1" applyBorder="1" applyAlignment="1">
      <alignment horizontal="right" vertical="top"/>
    </xf>
    <xf numFmtId="0" fontId="27" fillId="0" borderId="19" xfId="0" applyFont="1" applyBorder="1" applyAlignment="1">
      <alignment horizontal="right" vertical="top"/>
    </xf>
    <xf numFmtId="0" fontId="35" fillId="0" borderId="24" xfId="0" applyFont="1" applyBorder="1" applyAlignment="1">
      <alignment horizontal="center" vertical="center" wrapText="1"/>
    </xf>
    <xf numFmtId="0" fontId="35" fillId="0" borderId="0" xfId="0" applyFont="1" applyBorder="1" applyAlignment="1">
      <alignment horizontal="center" vertical="center"/>
    </xf>
    <xf numFmtId="0" fontId="35" fillId="0" borderId="23" xfId="0" applyFont="1" applyBorder="1" applyAlignment="1">
      <alignment horizontal="center" vertical="center"/>
    </xf>
    <xf numFmtId="0" fontId="35" fillId="30" borderId="13" xfId="0" applyFont="1" applyFill="1" applyBorder="1" applyAlignment="1">
      <alignment horizontal="center" vertical="center"/>
    </xf>
    <xf numFmtId="0" fontId="35" fillId="30" borderId="1" xfId="0" applyFont="1" applyFill="1" applyBorder="1" applyAlignment="1">
      <alignment horizontal="center" vertical="center"/>
    </xf>
    <xf numFmtId="0" fontId="35" fillId="29" borderId="1" xfId="0" applyFont="1" applyFill="1" applyBorder="1" applyAlignment="1">
      <alignment horizontal="center" vertical="center" wrapText="1"/>
    </xf>
    <xf numFmtId="0" fontId="35" fillId="29" borderId="11"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20" xfId="0" applyFont="1" applyFill="1" applyBorder="1" applyAlignment="1">
      <alignment horizontal="center" vertical="center" wrapText="1"/>
    </xf>
    <xf numFmtId="0" fontId="41" fillId="2" borderId="37" xfId="0" applyFont="1" applyFill="1" applyBorder="1" applyAlignment="1">
      <alignment horizontal="center" vertical="center" wrapText="1"/>
    </xf>
    <xf numFmtId="0" fontId="42" fillId="30" borderId="21" xfId="0" applyFont="1" applyFill="1" applyBorder="1" applyAlignment="1">
      <alignment horizontal="center" vertical="center" wrapText="1"/>
    </xf>
    <xf numFmtId="0" fontId="42" fillId="30" borderId="9" xfId="0" applyFont="1" applyFill="1" applyBorder="1" applyAlignment="1">
      <alignment horizontal="center" vertical="center" wrapText="1"/>
    </xf>
    <xf numFmtId="0" fontId="42" fillId="30" borderId="10"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75"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35" fillId="30" borderId="14" xfId="0" applyFont="1" applyFill="1" applyBorder="1" applyAlignment="1">
      <alignment horizontal="center" vertical="center"/>
    </xf>
    <xf numFmtId="0" fontId="35" fillId="30" borderId="12" xfId="0" applyFont="1" applyFill="1" applyBorder="1" applyAlignment="1">
      <alignment horizontal="center" vertical="center"/>
    </xf>
    <xf numFmtId="0" fontId="35" fillId="30" borderId="36" xfId="0" applyFont="1" applyFill="1" applyBorder="1" applyAlignment="1">
      <alignment horizontal="center" vertical="center"/>
    </xf>
    <xf numFmtId="0" fontId="35" fillId="30" borderId="8" xfId="0" applyFont="1" applyFill="1" applyBorder="1" applyAlignment="1">
      <alignment horizontal="center" vertical="center"/>
    </xf>
    <xf numFmtId="0" fontId="4" fillId="29" borderId="12" xfId="0" applyFont="1" applyFill="1" applyBorder="1" applyAlignment="1">
      <alignment horizontal="center" vertical="center" wrapText="1"/>
    </xf>
    <xf numFmtId="0" fontId="4" fillId="29" borderId="84" xfId="0" applyFont="1" applyFill="1" applyBorder="1" applyAlignment="1">
      <alignment horizontal="center" vertical="center" wrapText="1"/>
    </xf>
    <xf numFmtId="0" fontId="35" fillId="29" borderId="8" xfId="0" applyFont="1" applyFill="1" applyBorder="1" applyAlignment="1">
      <alignment horizontal="center" vertical="center" wrapText="1"/>
    </xf>
    <xf numFmtId="0" fontId="35" fillId="29" borderId="47" xfId="0" applyFont="1" applyFill="1" applyBorder="1" applyAlignment="1">
      <alignment horizontal="center" vertical="center" wrapText="1"/>
    </xf>
    <xf numFmtId="0" fontId="6" fillId="0" borderId="0" xfId="0" applyFont="1" applyBorder="1" applyAlignment="1">
      <alignment horizontal="left" vertical="center" shrinkToFit="1"/>
    </xf>
    <xf numFmtId="0" fontId="39" fillId="2" borderId="21"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27"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49" fillId="30" borderId="28" xfId="0" applyFont="1" applyFill="1" applyBorder="1" applyAlignment="1">
      <alignment horizontal="center" vertical="center" wrapText="1"/>
    </xf>
    <xf numFmtId="0" fontId="49" fillId="30" borderId="18" xfId="0" applyFont="1" applyFill="1" applyBorder="1" applyAlignment="1">
      <alignment horizontal="center" vertical="center" wrapText="1"/>
    </xf>
    <xf numFmtId="0" fontId="49" fillId="30" borderId="19" xfId="0" applyFont="1" applyFill="1" applyBorder="1" applyAlignment="1">
      <alignment horizontal="center" vertical="center" wrapText="1"/>
    </xf>
    <xf numFmtId="0" fontId="39" fillId="0" borderId="28"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85"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6" xfId="0" applyFont="1" applyBorder="1" applyAlignment="1">
      <alignment horizontal="center" vertical="center" wrapText="1"/>
    </xf>
    <xf numFmtId="0" fontId="39" fillId="2" borderId="35" xfId="0" applyFont="1" applyFill="1" applyBorder="1" applyAlignment="1">
      <alignment vertical="center" wrapText="1"/>
    </xf>
    <xf numFmtId="0" fontId="39" fillId="2" borderId="6" xfId="0" applyFont="1" applyFill="1" applyBorder="1" applyAlignment="1">
      <alignment vertical="center" wrapText="1"/>
    </xf>
    <xf numFmtId="0" fontId="45" fillId="0" borderId="3" xfId="0" applyFont="1" applyBorder="1" applyAlignment="1">
      <alignment horizontal="center" vertical="center" wrapText="1"/>
    </xf>
    <xf numFmtId="0" fontId="45" fillId="0" borderId="3" xfId="0" applyFont="1" applyBorder="1" applyAlignment="1">
      <alignment horizontal="center" vertical="center"/>
    </xf>
    <xf numFmtId="0" fontId="43" fillId="2" borderId="21" xfId="0" applyFont="1" applyFill="1" applyBorder="1" applyAlignment="1">
      <alignment vertical="center" wrapText="1"/>
    </xf>
    <xf numFmtId="0" fontId="43" fillId="2" borderId="10" xfId="0" applyFont="1" applyFill="1" applyBorder="1" applyAlignment="1">
      <alignment vertical="center" wrapText="1"/>
    </xf>
    <xf numFmtId="0" fontId="43" fillId="0" borderId="70" xfId="0" applyFont="1" applyFill="1" applyBorder="1" applyAlignment="1">
      <alignment horizontal="center" vertical="center"/>
    </xf>
    <xf numFmtId="0" fontId="43" fillId="0" borderId="74" xfId="0" applyFont="1" applyFill="1" applyBorder="1" applyAlignment="1">
      <alignment horizontal="center" vertical="center"/>
    </xf>
    <xf numFmtId="38" fontId="43" fillId="0" borderId="70" xfId="77" applyFont="1" applyFill="1" applyBorder="1" applyAlignment="1">
      <alignment vertical="center"/>
    </xf>
    <xf numFmtId="38" fontId="43" fillId="0" borderId="10" xfId="77" applyFont="1" applyFill="1" applyBorder="1" applyAlignment="1">
      <alignment vertical="center"/>
    </xf>
    <xf numFmtId="0" fontId="5" fillId="0" borderId="0" xfId="0" applyFont="1" applyFill="1" applyBorder="1" applyAlignment="1">
      <alignment horizontal="center" vertical="center"/>
    </xf>
    <xf numFmtId="0" fontId="3" fillId="0" borderId="31"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43" fillId="0" borderId="76" xfId="0" applyFont="1" applyFill="1" applyBorder="1" applyAlignment="1">
      <alignment horizontal="center" vertical="center" wrapText="1"/>
    </xf>
    <xf numFmtId="0" fontId="43" fillId="0" borderId="78" xfId="0" applyFont="1" applyFill="1" applyBorder="1" applyAlignment="1">
      <alignment horizontal="center" vertical="center" wrapText="1"/>
    </xf>
    <xf numFmtId="38" fontId="44" fillId="26" borderId="59" xfId="77" applyFont="1" applyFill="1" applyBorder="1" applyAlignment="1">
      <alignment vertical="center" wrapText="1"/>
    </xf>
    <xf numFmtId="38" fontId="44" fillId="26" borderId="66" xfId="77" applyFont="1" applyFill="1" applyBorder="1" applyAlignment="1">
      <alignment vertical="center" wrapText="1"/>
    </xf>
    <xf numFmtId="0" fontId="43" fillId="2" borderId="22" xfId="0" applyFont="1" applyFill="1" applyBorder="1" applyAlignment="1">
      <alignment horizontal="left" vertical="center" wrapText="1"/>
    </xf>
    <xf numFmtId="0" fontId="43" fillId="2" borderId="15" xfId="0" applyFont="1" applyFill="1" applyBorder="1" applyAlignment="1">
      <alignment horizontal="left" vertical="center" wrapText="1"/>
    </xf>
    <xf numFmtId="0" fontId="43" fillId="0" borderId="5"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2" fillId="2" borderId="6" xfId="0" applyFont="1" applyFill="1" applyBorder="1" applyAlignment="1">
      <alignment vertical="center" wrapText="1"/>
    </xf>
    <xf numFmtId="38" fontId="2" fillId="28" borderId="21" xfId="77" applyFont="1" applyFill="1" applyBorder="1" applyAlignment="1">
      <alignment vertical="center"/>
    </xf>
    <xf numFmtId="38" fontId="2" fillId="28" borderId="74" xfId="77" applyFont="1" applyFill="1" applyBorder="1" applyAlignment="1">
      <alignment vertical="center"/>
    </xf>
    <xf numFmtId="0" fontId="2" fillId="0" borderId="7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4" xfId="0" applyFont="1" applyFill="1" applyBorder="1" applyAlignment="1">
      <alignment horizontal="center" vertical="center"/>
    </xf>
    <xf numFmtId="38" fontId="2" fillId="0" borderId="70" xfId="77" applyFont="1" applyFill="1" applyBorder="1" applyAlignment="1">
      <alignment vertical="center"/>
    </xf>
    <xf numFmtId="38" fontId="2" fillId="0" borderId="9" xfId="77" applyFont="1" applyFill="1" applyBorder="1" applyAlignment="1">
      <alignment vertical="center"/>
    </xf>
    <xf numFmtId="38" fontId="2" fillId="0" borderId="10" xfId="77" applyFont="1" applyFill="1" applyBorder="1" applyAlignment="1">
      <alignment vertical="center"/>
    </xf>
    <xf numFmtId="38" fontId="2" fillId="28" borderId="22" xfId="77" applyFont="1" applyFill="1" applyBorder="1" applyAlignment="1">
      <alignment vertical="center"/>
    </xf>
    <xf numFmtId="38" fontId="2" fillId="28" borderId="2" xfId="77" applyFont="1" applyFill="1" applyBorder="1" applyAlignment="1">
      <alignment vertical="center"/>
    </xf>
    <xf numFmtId="0" fontId="2" fillId="0" borderId="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2" xfId="0" applyFont="1" applyFill="1" applyBorder="1" applyAlignment="1">
      <alignment horizontal="center" vertical="center"/>
    </xf>
    <xf numFmtId="38" fontId="2" fillId="0" borderId="5" xfId="77" applyFont="1" applyFill="1" applyBorder="1" applyAlignment="1">
      <alignment vertical="center"/>
    </xf>
    <xf numFmtId="38" fontId="2" fillId="0" borderId="95" xfId="77" applyFont="1" applyFill="1" applyBorder="1" applyAlignment="1">
      <alignment vertical="center"/>
    </xf>
    <xf numFmtId="38" fontId="2" fillId="0" borderId="15" xfId="77" applyFont="1" applyFill="1" applyBorder="1" applyAlignment="1">
      <alignment vertical="center"/>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28" fillId="30" borderId="21" xfId="0" applyFont="1" applyFill="1" applyBorder="1" applyAlignment="1">
      <alignment horizontal="center" vertical="center" wrapText="1"/>
    </xf>
    <xf numFmtId="0" fontId="28" fillId="30" borderId="9" xfId="0" applyFont="1" applyFill="1" applyBorder="1" applyAlignment="1">
      <alignment horizontal="center" vertical="center" wrapText="1"/>
    </xf>
    <xf numFmtId="0" fontId="28" fillId="30" borderId="1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15" xfId="0" applyFont="1" applyFill="1" applyBorder="1" applyAlignment="1">
      <alignment horizontal="left" vertical="center" wrapText="1"/>
    </xf>
    <xf numFmtId="38" fontId="2" fillId="0" borderId="57" xfId="77" applyFont="1" applyFill="1" applyBorder="1" applyAlignment="1">
      <alignment horizontal="center" vertical="center"/>
    </xf>
    <xf numFmtId="38" fontId="2" fillId="0" borderId="78" xfId="77"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38" fontId="7" fillId="26" borderId="59" xfId="77" applyFont="1" applyFill="1" applyBorder="1" applyAlignment="1">
      <alignment vertical="center" wrapText="1"/>
    </xf>
    <xf numFmtId="38" fontId="7" fillId="26" borderId="60" xfId="77" applyFont="1" applyFill="1" applyBorder="1" applyAlignment="1">
      <alignment vertical="center" wrapText="1"/>
    </xf>
    <xf numFmtId="38" fontId="7" fillId="26" borderId="66" xfId="77" applyFont="1" applyFill="1" applyBorder="1" applyAlignment="1">
      <alignment vertical="center" wrapText="1"/>
    </xf>
    <xf numFmtId="0" fontId="38" fillId="2" borderId="22" xfId="0" applyFont="1" applyFill="1" applyBorder="1" applyAlignment="1">
      <alignment horizontal="left" vertical="center" wrapText="1"/>
    </xf>
    <xf numFmtId="0" fontId="38" fillId="2" borderId="15" xfId="0" applyFont="1" applyFill="1" applyBorder="1" applyAlignment="1">
      <alignment horizontal="left" vertical="center" wrapText="1"/>
    </xf>
    <xf numFmtId="0" fontId="43" fillId="2" borderId="48" xfId="0" applyFont="1" applyFill="1" applyBorder="1" applyAlignment="1">
      <alignment horizontal="left" vertical="center" wrapText="1"/>
    </xf>
    <xf numFmtId="0" fontId="43" fillId="2" borderId="55" xfId="0" applyFont="1" applyFill="1" applyBorder="1" applyAlignment="1">
      <alignment horizontal="left" vertical="center" wrapText="1"/>
    </xf>
    <xf numFmtId="38" fontId="43" fillId="28" borderId="48" xfId="77" applyFont="1" applyFill="1" applyBorder="1" applyAlignment="1">
      <alignment vertical="center"/>
    </xf>
    <xf numFmtId="38" fontId="43" fillId="28" borderId="61" xfId="77" applyFont="1" applyFill="1" applyBorder="1" applyAlignment="1">
      <alignment vertical="center"/>
    </xf>
    <xf numFmtId="0" fontId="43" fillId="0" borderId="51" xfId="0" applyFont="1" applyFill="1" applyBorder="1" applyAlignment="1">
      <alignment horizontal="center" vertical="center"/>
    </xf>
    <xf numFmtId="0" fontId="43" fillId="0" borderId="96" xfId="0" applyFont="1" applyFill="1" applyBorder="1" applyAlignment="1">
      <alignment horizontal="center" vertical="center"/>
    </xf>
    <xf numFmtId="0" fontId="43" fillId="0" borderId="61" xfId="0" applyFont="1" applyFill="1" applyBorder="1" applyAlignment="1">
      <alignment horizontal="center" vertical="center"/>
    </xf>
    <xf numFmtId="38" fontId="43" fillId="0" borderId="51" xfId="77" applyFont="1" applyFill="1" applyBorder="1" applyAlignment="1">
      <alignment vertical="center"/>
    </xf>
    <xf numFmtId="38" fontId="43" fillId="0" borderId="96" xfId="77" applyFont="1" applyFill="1" applyBorder="1" applyAlignment="1">
      <alignment vertical="center"/>
    </xf>
    <xf numFmtId="38" fontId="43" fillId="0" borderId="55" xfId="77" applyFont="1" applyFill="1" applyBorder="1" applyAlignment="1">
      <alignment vertical="center"/>
    </xf>
    <xf numFmtId="0" fontId="28" fillId="30" borderId="28" xfId="0" applyFont="1" applyFill="1" applyBorder="1" applyAlignment="1">
      <alignment horizontal="center" vertical="center" wrapText="1"/>
    </xf>
    <xf numFmtId="0" fontId="28" fillId="30" borderId="18" xfId="0" applyFont="1" applyFill="1" applyBorder="1" applyAlignment="1">
      <alignment horizontal="center" vertical="center" wrapText="1"/>
    </xf>
    <xf numFmtId="0" fontId="28" fillId="30" borderId="1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2" borderId="72" xfId="0" applyFont="1" applyFill="1" applyBorder="1" applyAlignment="1">
      <alignment vertical="center" wrapText="1"/>
    </xf>
    <xf numFmtId="0" fontId="2" fillId="2" borderId="31" xfId="0" applyFont="1" applyFill="1" applyBorder="1" applyAlignment="1">
      <alignment vertical="center" wrapText="1"/>
    </xf>
    <xf numFmtId="0" fontId="2" fillId="2" borderId="22" xfId="0" applyFont="1" applyFill="1" applyBorder="1" applyAlignment="1">
      <alignment vertical="center"/>
    </xf>
    <xf numFmtId="0" fontId="2" fillId="2" borderId="2" xfId="0" applyFont="1" applyFill="1" applyBorder="1" applyAlignment="1">
      <alignment vertical="center"/>
    </xf>
    <xf numFmtId="38" fontId="2" fillId="28" borderId="1" xfId="77" applyFont="1" applyFill="1" applyBorder="1" applyAlignment="1">
      <alignment horizontal="center" vertical="center"/>
    </xf>
    <xf numFmtId="0" fontId="2" fillId="2" borderId="33" xfId="0" applyFont="1" applyFill="1" applyBorder="1" applyAlignment="1">
      <alignment vertical="center" wrapText="1"/>
    </xf>
    <xf numFmtId="0" fontId="2" fillId="2" borderId="34" xfId="0" applyFont="1" applyFill="1" applyBorder="1" applyAlignment="1">
      <alignment vertical="center" wrapText="1"/>
    </xf>
    <xf numFmtId="0" fontId="2" fillId="0" borderId="79"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2" borderId="22" xfId="0" applyFont="1" applyFill="1" applyBorder="1" applyAlignment="1">
      <alignment vertical="center" wrapText="1"/>
    </xf>
    <xf numFmtId="0" fontId="2" fillId="2" borderId="95" xfId="0" applyFont="1" applyFill="1" applyBorder="1" applyAlignment="1">
      <alignment vertical="center" wrapText="1"/>
    </xf>
    <xf numFmtId="38" fontId="39" fillId="0" borderId="1" xfId="77"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2" xfId="0" applyFont="1" applyFill="1" applyBorder="1" applyAlignment="1">
      <alignment horizontal="left" vertical="center" wrapText="1" indent="1"/>
    </xf>
    <xf numFmtId="0" fontId="2" fillId="2" borderId="95" xfId="0" applyFont="1" applyFill="1" applyBorder="1" applyAlignment="1">
      <alignment horizontal="left" vertical="center" wrapText="1" indent="1"/>
    </xf>
    <xf numFmtId="38" fontId="2" fillId="28" borderId="49" xfId="77" applyFont="1" applyFill="1" applyBorder="1" applyAlignment="1">
      <alignment horizontal="center" vertical="center"/>
    </xf>
    <xf numFmtId="0" fontId="2" fillId="0" borderId="54"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7" xfId="0" applyFont="1" applyFill="1" applyBorder="1" applyAlignment="1">
      <alignment horizontal="center" vertical="center"/>
    </xf>
    <xf numFmtId="0" fontId="43" fillId="2" borderId="22" xfId="0" applyFont="1" applyFill="1" applyBorder="1" applyAlignment="1">
      <alignment vertical="center"/>
    </xf>
    <xf numFmtId="0" fontId="43" fillId="2" borderId="2" xfId="0" applyFont="1" applyFill="1" applyBorder="1" applyAlignment="1">
      <alignment vertical="center"/>
    </xf>
    <xf numFmtId="38" fontId="43" fillId="28" borderId="5" xfId="77" applyFont="1" applyFill="1" applyBorder="1" applyAlignment="1">
      <alignment horizontal="center" vertical="center"/>
    </xf>
    <xf numFmtId="38" fontId="43" fillId="28" borderId="2" xfId="77" applyFont="1" applyFill="1" applyBorder="1" applyAlignment="1">
      <alignment horizontal="center" vertical="center"/>
    </xf>
    <xf numFmtId="38" fontId="43" fillId="0" borderId="5" xfId="77" applyFont="1" applyFill="1" applyBorder="1" applyAlignment="1">
      <alignment horizontal="center" vertical="center" wrapText="1"/>
    </xf>
    <xf numFmtId="38" fontId="43" fillId="0" borderId="2" xfId="77"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2" borderId="8" xfId="0" applyFont="1" applyFill="1" applyBorder="1" applyAlignment="1">
      <alignment horizontal="center" vertical="center"/>
    </xf>
    <xf numFmtId="0" fontId="43" fillId="2" borderId="8"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3" fillId="0" borderId="74" xfId="0" applyFont="1" applyFill="1" applyBorder="1" applyAlignment="1">
      <alignment horizontal="center" vertical="center" wrapText="1"/>
    </xf>
    <xf numFmtId="0" fontId="2" fillId="2" borderId="48" xfId="0" applyFont="1" applyFill="1" applyBorder="1" applyAlignment="1">
      <alignment vertical="center" wrapText="1"/>
    </xf>
    <xf numFmtId="0" fontId="2" fillId="2" borderId="61" xfId="0" applyFont="1" applyFill="1" applyBorder="1" applyAlignment="1">
      <alignment vertical="center" wrapText="1"/>
    </xf>
    <xf numFmtId="38" fontId="39" fillId="0" borderId="49" xfId="77"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61" xfId="0" applyFont="1" applyFill="1" applyBorder="1" applyAlignment="1">
      <alignment horizontal="center" vertical="center" wrapText="1"/>
    </xf>
    <xf numFmtId="38" fontId="43" fillId="28" borderId="49" xfId="77" applyFont="1" applyFill="1" applyBorder="1" applyAlignment="1">
      <alignment horizontal="center" vertical="center"/>
    </xf>
    <xf numFmtId="38" fontId="43" fillId="0" borderId="51" xfId="77" applyFont="1" applyFill="1" applyBorder="1" applyAlignment="1">
      <alignment horizontal="center" vertical="center" wrapText="1"/>
    </xf>
    <xf numFmtId="38" fontId="43" fillId="0" borderId="61" xfId="77"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54"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7" xfId="0" applyFont="1" applyFill="1" applyBorder="1" applyAlignment="1">
      <alignment horizontal="center" vertical="center"/>
    </xf>
    <xf numFmtId="0" fontId="43" fillId="2" borderId="33" xfId="0" applyFont="1" applyFill="1" applyBorder="1" applyAlignment="1">
      <alignment horizontal="left" vertical="center" wrapText="1"/>
    </xf>
    <xf numFmtId="0" fontId="43" fillId="2" borderId="31" xfId="0" applyFont="1" applyFill="1" applyBorder="1" applyAlignment="1">
      <alignment horizontal="left" vertical="center" wrapText="1"/>
    </xf>
    <xf numFmtId="0" fontId="2" fillId="2" borderId="95" xfId="0" applyFont="1" applyFill="1" applyBorder="1" applyAlignment="1">
      <alignment horizontal="left" vertical="center" wrapText="1"/>
    </xf>
    <xf numFmtId="0" fontId="34" fillId="2" borderId="22" xfId="0" applyFont="1" applyFill="1" applyBorder="1" applyAlignment="1">
      <alignment horizontal="left" vertical="center" wrapText="1"/>
    </xf>
    <xf numFmtId="0" fontId="34" fillId="2" borderId="95" xfId="0" applyFont="1" applyFill="1" applyBorder="1" applyAlignment="1">
      <alignment horizontal="left" vertical="center" wrapText="1"/>
    </xf>
    <xf numFmtId="0" fontId="38" fillId="2" borderId="22" xfId="0" applyFont="1" applyFill="1" applyBorder="1" applyAlignment="1">
      <alignment vertical="center" wrapText="1"/>
    </xf>
    <xf numFmtId="0" fontId="38" fillId="2" borderId="95" xfId="0" applyFont="1" applyFill="1" applyBorder="1" applyAlignment="1">
      <alignment vertical="center" wrapText="1"/>
    </xf>
    <xf numFmtId="0" fontId="2" fillId="2" borderId="28"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0" borderId="62" xfId="0" applyFont="1" applyFill="1" applyBorder="1" applyAlignment="1">
      <alignment horizontal="center" vertical="center" wrapText="1"/>
    </xf>
    <xf numFmtId="0" fontId="2" fillId="2" borderId="2" xfId="0" applyFont="1" applyFill="1" applyBorder="1" applyAlignment="1">
      <alignment vertical="center" wrapText="1"/>
    </xf>
    <xf numFmtId="38" fontId="2" fillId="28" borderId="2" xfId="77" applyFont="1" applyFill="1" applyBorder="1" applyAlignment="1">
      <alignment horizontal="center" vertical="center"/>
    </xf>
    <xf numFmtId="38" fontId="46" fillId="27" borderId="70" xfId="77" applyFont="1" applyFill="1" applyBorder="1" applyAlignment="1">
      <alignment horizontal="right" vertical="center"/>
    </xf>
    <xf numFmtId="38" fontId="46" fillId="27" borderId="74" xfId="77" applyFont="1" applyFill="1" applyBorder="1" applyAlignment="1">
      <alignment horizontal="right" vertical="center"/>
    </xf>
    <xf numFmtId="0" fontId="42" fillId="27" borderId="70" xfId="0" applyFont="1" applyFill="1" applyBorder="1" applyAlignment="1">
      <alignment vertical="center"/>
    </xf>
    <xf numFmtId="0" fontId="42" fillId="27" borderId="10" xfId="0" applyFont="1" applyFill="1" applyBorder="1" applyAlignment="1">
      <alignment vertical="center"/>
    </xf>
    <xf numFmtId="38" fontId="46" fillId="27" borderId="5" xfId="77" applyFont="1" applyFill="1" applyBorder="1" applyAlignment="1">
      <alignment horizontal="right" vertical="center"/>
    </xf>
    <xf numFmtId="38" fontId="46" fillId="27" borderId="2" xfId="77" applyFont="1" applyFill="1" applyBorder="1" applyAlignment="1">
      <alignment horizontal="right" vertical="center"/>
    </xf>
    <xf numFmtId="0" fontId="42" fillId="27" borderId="5" xfId="0" applyFont="1" applyFill="1" applyBorder="1" applyAlignment="1">
      <alignment vertical="center"/>
    </xf>
    <xf numFmtId="0" fontId="42" fillId="27" borderId="15" xfId="0" applyFont="1" applyFill="1" applyBorder="1" applyAlignment="1">
      <alignment vertical="center"/>
    </xf>
    <xf numFmtId="0" fontId="42" fillId="30" borderId="29" xfId="0" applyFont="1" applyFill="1" applyBorder="1" applyAlignment="1">
      <alignment horizontal="center" vertical="center" wrapText="1"/>
    </xf>
    <xf numFmtId="0" fontId="42" fillId="30" borderId="30"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81" xfId="0" applyFont="1" applyFill="1" applyBorder="1" applyAlignment="1">
      <alignment horizontal="center" vertical="center" wrapText="1"/>
    </xf>
    <xf numFmtId="0" fontId="43" fillId="0" borderId="82" xfId="0" applyFont="1" applyFill="1" applyBorder="1" applyAlignment="1">
      <alignment horizontal="center" vertical="center" wrapText="1"/>
    </xf>
    <xf numFmtId="0" fontId="41" fillId="2" borderId="28"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41" fillId="2" borderId="26" xfId="0" applyFont="1" applyFill="1" applyBorder="1" applyAlignment="1">
      <alignment horizontal="center" vertical="center" wrapText="1"/>
    </xf>
    <xf numFmtId="0" fontId="42" fillId="30" borderId="32"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83" xfId="0" applyFont="1" applyFill="1" applyBorder="1" applyAlignment="1">
      <alignment horizontal="center" vertical="center" wrapText="1"/>
    </xf>
    <xf numFmtId="0" fontId="43" fillId="2" borderId="58" xfId="0" applyFont="1" applyFill="1" applyBorder="1" applyAlignment="1">
      <alignment horizontal="center" vertical="center"/>
    </xf>
    <xf numFmtId="0" fontId="43" fillId="2" borderId="30" xfId="0" applyFont="1" applyFill="1" applyBorder="1" applyAlignment="1">
      <alignment horizontal="center" vertical="center"/>
    </xf>
    <xf numFmtId="0" fontId="47" fillId="0" borderId="89" xfId="0" applyFont="1" applyBorder="1">
      <alignment vertical="center"/>
    </xf>
    <xf numFmtId="0" fontId="47" fillId="0" borderId="90" xfId="0" applyFont="1" applyBorder="1">
      <alignment vertical="center"/>
    </xf>
    <xf numFmtId="0" fontId="42" fillId="26" borderId="81" xfId="0" applyFont="1" applyFill="1" applyBorder="1" applyAlignment="1">
      <alignment horizontal="right" vertical="center"/>
    </xf>
    <xf numFmtId="0" fontId="42" fillId="26" borderId="82" xfId="0" applyFont="1" applyFill="1" applyBorder="1" applyAlignment="1">
      <alignment horizontal="right" vertical="center"/>
    </xf>
    <xf numFmtId="0" fontId="42" fillId="27" borderId="51" xfId="0" applyFont="1" applyFill="1" applyBorder="1" applyAlignment="1">
      <alignment vertical="center"/>
    </xf>
    <xf numFmtId="0" fontId="42" fillId="27" borderId="55" xfId="0" applyFont="1" applyFill="1" applyBorder="1" applyAlignment="1">
      <alignment vertical="center"/>
    </xf>
    <xf numFmtId="38" fontId="46" fillId="27" borderId="51" xfId="77" applyFont="1" applyFill="1" applyBorder="1" applyAlignment="1">
      <alignment horizontal="right" vertical="center"/>
    </xf>
    <xf numFmtId="38" fontId="46" fillId="27" borderId="61" xfId="77" applyFont="1" applyFill="1" applyBorder="1" applyAlignment="1">
      <alignment horizontal="right" vertical="center"/>
    </xf>
    <xf numFmtId="0" fontId="43" fillId="2" borderId="48" xfId="0" applyFont="1" applyFill="1" applyBorder="1" applyAlignment="1">
      <alignment vertical="center" wrapText="1"/>
    </xf>
    <xf numFmtId="0" fontId="43" fillId="2" borderId="55" xfId="0" applyFont="1" applyFill="1" applyBorder="1" applyAlignment="1">
      <alignment vertical="center" wrapText="1"/>
    </xf>
    <xf numFmtId="0" fontId="50" fillId="0" borderId="86" xfId="0" applyFont="1" applyFill="1" applyBorder="1">
      <alignment vertical="center"/>
    </xf>
    <xf numFmtId="0" fontId="50" fillId="0" borderId="87" xfId="0" applyFont="1" applyFill="1" applyBorder="1">
      <alignment vertical="center"/>
    </xf>
    <xf numFmtId="0" fontId="50" fillId="0" borderId="5" xfId="0" applyFont="1" applyFill="1" applyBorder="1">
      <alignment vertical="center"/>
    </xf>
    <xf numFmtId="0" fontId="50" fillId="0" borderId="15" xfId="0" applyFont="1" applyFill="1" applyBorder="1">
      <alignment vertical="center"/>
    </xf>
    <xf numFmtId="0" fontId="39" fillId="2" borderId="22" xfId="0" applyFont="1" applyFill="1" applyBorder="1" applyAlignment="1">
      <alignment horizontal="left" vertical="center" wrapText="1"/>
    </xf>
    <xf numFmtId="0" fontId="39" fillId="2" borderId="15" xfId="0" applyFont="1" applyFill="1" applyBorder="1" applyAlignment="1">
      <alignment horizontal="left" vertical="center" wrapText="1"/>
    </xf>
    <xf numFmtId="0" fontId="45" fillId="0" borderId="1" xfId="0" applyFont="1" applyBorder="1" applyAlignment="1">
      <alignment horizontal="center" vertical="center"/>
    </xf>
    <xf numFmtId="0" fontId="45" fillId="0" borderId="92" xfId="0" applyFont="1" applyBorder="1" applyAlignment="1">
      <alignment horizontal="center" vertical="center" wrapText="1"/>
    </xf>
    <xf numFmtId="0" fontId="45" fillId="0" borderId="92" xfId="0" applyFont="1" applyBorder="1" applyAlignment="1">
      <alignment horizontal="center" vertical="center"/>
    </xf>
    <xf numFmtId="0" fontId="50" fillId="0" borderId="93" xfId="0" applyFont="1" applyFill="1" applyBorder="1">
      <alignment vertical="center"/>
    </xf>
    <xf numFmtId="0" fontId="50" fillId="0" borderId="94" xfId="0" applyFont="1" applyFill="1" applyBorder="1">
      <alignment vertical="center"/>
    </xf>
    <xf numFmtId="0" fontId="32" fillId="0" borderId="32" xfId="0" applyFont="1" applyFill="1" applyBorder="1" applyAlignment="1">
      <alignment horizontal="left" vertical="top" wrapText="1"/>
    </xf>
    <xf numFmtId="0" fontId="32" fillId="0" borderId="29" xfId="0" applyFont="1" applyFill="1" applyBorder="1" applyAlignment="1">
      <alignment horizontal="left" vertical="top" wrapText="1"/>
    </xf>
    <xf numFmtId="0" fontId="32" fillId="0" borderId="30" xfId="0" applyFont="1" applyFill="1" applyBorder="1" applyAlignment="1">
      <alignment horizontal="left" vertical="top" wrapText="1"/>
    </xf>
    <xf numFmtId="0" fontId="29" fillId="3" borderId="25" xfId="0" applyFont="1" applyFill="1" applyBorder="1" applyAlignment="1">
      <alignment horizontal="center" vertical="center" wrapText="1"/>
    </xf>
    <xf numFmtId="0" fontId="29" fillId="3" borderId="7" xfId="0" applyFont="1" applyFill="1" applyBorder="1" applyAlignment="1">
      <alignment horizontal="center" vertical="center" wrapText="1"/>
    </xf>
    <xf numFmtId="38" fontId="29" fillId="26" borderId="32" xfId="77" applyFont="1" applyFill="1" applyBorder="1" applyAlignment="1">
      <alignment vertical="center" wrapText="1"/>
    </xf>
    <xf numFmtId="38" fontId="29" fillId="26" borderId="29" xfId="77" applyFont="1" applyFill="1" applyBorder="1" applyAlignment="1">
      <alignment vertical="center" wrapText="1"/>
    </xf>
    <xf numFmtId="0" fontId="29" fillId="26" borderId="29" xfId="0" applyFont="1" applyFill="1" applyBorder="1" applyAlignment="1">
      <alignment vertical="center" wrapText="1"/>
    </xf>
    <xf numFmtId="0" fontId="29" fillId="26" borderId="30" xfId="0" applyFont="1" applyFill="1" applyBorder="1" applyAlignment="1">
      <alignment vertical="center" wrapText="1"/>
    </xf>
    <xf numFmtId="38" fontId="44" fillId="0" borderId="5" xfId="77" applyFont="1" applyFill="1" applyBorder="1" applyAlignment="1">
      <alignment vertical="center" wrapText="1"/>
    </xf>
    <xf numFmtId="38" fontId="44" fillId="0" borderId="15" xfId="77" applyFont="1" applyFill="1" applyBorder="1" applyAlignment="1">
      <alignment vertical="center" wrapText="1"/>
    </xf>
    <xf numFmtId="0" fontId="43" fillId="2" borderId="22" xfId="0" applyFont="1" applyFill="1" applyBorder="1" applyAlignment="1">
      <alignment vertical="center" wrapText="1"/>
    </xf>
    <xf numFmtId="0" fontId="43" fillId="2" borderId="15" xfId="0" applyFont="1" applyFill="1" applyBorder="1" applyAlignment="1">
      <alignment vertical="center" wrapText="1"/>
    </xf>
    <xf numFmtId="38" fontId="43" fillId="0" borderId="8" xfId="77" applyFont="1" applyFill="1" applyBorder="1" applyAlignment="1">
      <alignment vertical="center" wrapText="1"/>
    </xf>
    <xf numFmtId="38" fontId="43" fillId="0" borderId="1" xfId="77" applyFont="1" applyFill="1" applyBorder="1" applyAlignment="1">
      <alignment vertical="center" wrapText="1"/>
    </xf>
    <xf numFmtId="38" fontId="43" fillId="0" borderId="73" xfId="77" applyFont="1" applyFill="1" applyBorder="1" applyAlignment="1">
      <alignment vertical="center" wrapText="1"/>
    </xf>
    <xf numFmtId="38" fontId="44" fillId="0" borderId="70" xfId="77" applyFont="1" applyFill="1" applyBorder="1" applyAlignment="1">
      <alignment vertical="center" wrapText="1"/>
    </xf>
    <xf numFmtId="38" fontId="44" fillId="0" borderId="10" xfId="77" applyFont="1" applyFill="1" applyBorder="1" applyAlignment="1">
      <alignment vertical="center" wrapText="1"/>
    </xf>
    <xf numFmtId="0" fontId="43" fillId="2" borderId="2" xfId="0" applyFont="1" applyFill="1" applyBorder="1" applyAlignment="1">
      <alignment horizontal="left" vertical="center" wrapText="1"/>
    </xf>
    <xf numFmtId="0" fontId="48" fillId="2" borderId="22" xfId="0" applyFont="1" applyFill="1" applyBorder="1" applyAlignment="1">
      <alignment vertical="center" wrapText="1"/>
    </xf>
    <xf numFmtId="0" fontId="48" fillId="2" borderId="15" xfId="0" applyFont="1" applyFill="1" applyBorder="1" applyAlignment="1">
      <alignment vertical="center" wrapText="1"/>
    </xf>
    <xf numFmtId="0" fontId="43" fillId="0" borderId="77" xfId="0" applyFont="1" applyFill="1" applyBorder="1" applyAlignment="1">
      <alignment horizontal="center" vertical="center" wrapText="1"/>
    </xf>
    <xf numFmtId="0" fontId="28" fillId="0" borderId="76" xfId="0" applyFont="1" applyBorder="1" applyAlignment="1">
      <alignment horizontal="center" vertical="center"/>
    </xf>
    <xf numFmtId="0" fontId="28" fillId="0" borderId="78" xfId="0" applyFont="1" applyBorder="1" applyAlignment="1">
      <alignment horizontal="center" vertical="center"/>
    </xf>
    <xf numFmtId="0" fontId="28" fillId="26" borderId="59" xfId="0" applyFont="1" applyFill="1" applyBorder="1" applyAlignment="1">
      <alignment horizontal="right" vertical="center"/>
    </xf>
    <xf numFmtId="0" fontId="28" fillId="26" borderId="66" xfId="0" applyFont="1" applyFill="1" applyBorder="1" applyAlignment="1">
      <alignment horizontal="right" vertical="center"/>
    </xf>
    <xf numFmtId="0" fontId="50" fillId="0" borderId="76" xfId="0" applyFont="1" applyBorder="1" applyAlignment="1">
      <alignment horizontal="center" vertical="center"/>
    </xf>
    <xf numFmtId="0" fontId="50" fillId="0" borderId="78" xfId="0" applyFont="1" applyBorder="1" applyAlignment="1">
      <alignment horizontal="center" vertical="center"/>
    </xf>
    <xf numFmtId="0" fontId="50" fillId="26" borderId="59" xfId="0" applyFont="1" applyFill="1" applyBorder="1" applyAlignment="1">
      <alignment horizontal="right" vertical="center"/>
    </xf>
    <xf numFmtId="0" fontId="50" fillId="26" borderId="66" xfId="0" applyFont="1" applyFill="1" applyBorder="1" applyAlignment="1">
      <alignment horizontal="right" vertical="center"/>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5" fillId="30" borderId="53" xfId="0" applyFont="1" applyFill="1" applyBorder="1" applyAlignment="1">
      <alignment horizontal="center" vertical="center"/>
    </xf>
    <xf numFmtId="0" fontId="35" fillId="30" borderId="73" xfId="0" applyFont="1" applyFill="1" applyBorder="1" applyAlignment="1">
      <alignment horizontal="center" vertical="center"/>
    </xf>
    <xf numFmtId="0" fontId="4" fillId="29" borderId="73" xfId="0" applyFont="1" applyFill="1" applyBorder="1" applyAlignment="1">
      <alignment horizontal="center" vertical="center" wrapText="1"/>
    </xf>
    <xf numFmtId="0" fontId="4" fillId="29" borderId="97" xfId="0" applyFont="1" applyFill="1" applyBorder="1" applyAlignment="1">
      <alignment horizontal="center" vertical="center" wrapText="1"/>
    </xf>
    <xf numFmtId="0" fontId="52" fillId="0" borderId="28" xfId="0" applyFont="1" applyBorder="1" applyAlignment="1">
      <alignment horizontal="left" vertical="center"/>
    </xf>
    <xf numFmtId="0" fontId="52" fillId="0" borderId="18" xfId="0" applyFont="1" applyBorder="1" applyAlignment="1">
      <alignment horizontal="left" vertical="center"/>
    </xf>
    <xf numFmtId="0" fontId="53" fillId="0" borderId="18" xfId="0" applyFont="1" applyBorder="1">
      <alignment vertical="center"/>
    </xf>
    <xf numFmtId="0" fontId="54" fillId="0" borderId="18" xfId="0" applyFont="1" applyBorder="1" applyAlignment="1">
      <alignment horizontal="right" vertical="top"/>
    </xf>
    <xf numFmtId="0" fontId="54" fillId="0" borderId="19" xfId="0" applyFont="1" applyBorder="1" applyAlignment="1">
      <alignment horizontal="right" vertical="top"/>
    </xf>
    <xf numFmtId="0" fontId="55" fillId="0" borderId="24" xfId="0" applyFont="1" applyBorder="1" applyAlignment="1">
      <alignment horizontal="center" vertical="center" wrapText="1"/>
    </xf>
    <xf numFmtId="0" fontId="55" fillId="0" borderId="0"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Fill="1" applyBorder="1" applyAlignment="1">
      <alignment horizontal="center" vertical="center" wrapText="1"/>
    </xf>
    <xf numFmtId="0" fontId="55" fillId="0" borderId="0" xfId="0" applyFont="1" applyBorder="1" applyAlignment="1">
      <alignment horizontal="center" vertical="center"/>
    </xf>
    <xf numFmtId="0" fontId="55" fillId="30" borderId="36" xfId="0" applyFont="1" applyFill="1" applyBorder="1" applyAlignment="1">
      <alignment horizontal="center" vertical="center"/>
    </xf>
    <xf numFmtId="0" fontId="55" fillId="30" borderId="8" xfId="0" applyFont="1" applyFill="1" applyBorder="1" applyAlignment="1">
      <alignment horizontal="center" vertical="center"/>
    </xf>
    <xf numFmtId="0" fontId="55" fillId="29" borderId="8"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30" borderId="13" xfId="0" applyFont="1" applyFill="1" applyBorder="1" applyAlignment="1">
      <alignment horizontal="center" vertical="center"/>
    </xf>
    <xf numFmtId="0" fontId="55" fillId="30" borderId="1" xfId="0" applyFont="1" applyFill="1" applyBorder="1" applyAlignment="1">
      <alignment horizontal="center" vertical="center"/>
    </xf>
    <xf numFmtId="0" fontId="55" fillId="29" borderId="1"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6" fillId="0" borderId="24" xfId="0" applyFont="1" applyFill="1" applyBorder="1" applyAlignment="1">
      <alignment horizontal="center" vertical="center"/>
    </xf>
    <xf numFmtId="0" fontId="56" fillId="0" borderId="0" xfId="0" applyFont="1" applyBorder="1" applyAlignment="1">
      <alignment horizontal="center" vertical="center"/>
    </xf>
    <xf numFmtId="0" fontId="55" fillId="30" borderId="53" xfId="0" applyFont="1" applyFill="1" applyBorder="1" applyAlignment="1">
      <alignment horizontal="center" vertical="center"/>
    </xf>
    <xf numFmtId="0" fontId="55" fillId="30" borderId="73" xfId="0" applyFont="1" applyFill="1" applyBorder="1" applyAlignment="1">
      <alignment horizontal="center" vertical="center"/>
    </xf>
    <xf numFmtId="0" fontId="56" fillId="29" borderId="73" xfId="0" applyFont="1" applyFill="1" applyBorder="1" applyAlignment="1">
      <alignment horizontal="center" vertical="center" wrapText="1"/>
    </xf>
    <xf numFmtId="0" fontId="56" fillId="29" borderId="97" xfId="0" applyFont="1" applyFill="1" applyBorder="1" applyAlignment="1">
      <alignment horizontal="center" vertical="center" wrapText="1"/>
    </xf>
    <xf numFmtId="0" fontId="55" fillId="30" borderId="14" xfId="0" applyFont="1" applyFill="1" applyBorder="1" applyAlignment="1">
      <alignment horizontal="center" vertical="center"/>
    </xf>
    <xf numFmtId="0" fontId="55" fillId="30" borderId="12" xfId="0" applyFont="1" applyFill="1" applyBorder="1" applyAlignment="1">
      <alignment horizontal="center" vertical="center"/>
    </xf>
    <xf numFmtId="0" fontId="56" fillId="29" borderId="12" xfId="0" applyFont="1" applyFill="1" applyBorder="1" applyAlignment="1">
      <alignment horizontal="center" vertical="center" wrapText="1"/>
    </xf>
    <xf numFmtId="0" fontId="56" fillId="29" borderId="84" xfId="0"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57" fillId="0" borderId="24" xfId="0" applyFont="1" applyFill="1" applyBorder="1" applyAlignment="1">
      <alignment vertical="center" shrinkToFit="1"/>
    </xf>
    <xf numFmtId="0" fontId="57" fillId="0" borderId="0" xfId="0" applyFont="1" applyBorder="1" applyAlignment="1">
      <alignment horizontal="left" vertical="center" shrinkToFi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34" fillId="2" borderId="21"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58" fillId="30" borderId="28" xfId="0" applyFont="1" applyFill="1" applyBorder="1" applyAlignment="1">
      <alignment horizontal="center" vertical="center" wrapText="1"/>
    </xf>
    <xf numFmtId="0" fontId="58" fillId="30" borderId="18" xfId="0" applyFont="1" applyFill="1" applyBorder="1" applyAlignment="1">
      <alignment horizontal="center" vertical="center" wrapText="1"/>
    </xf>
    <xf numFmtId="0" fontId="58" fillId="30" borderId="19"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0" borderId="28"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19" xfId="0" applyFont="1" applyBorder="1" applyAlignment="1">
      <alignment horizontal="center" vertical="center" wrapText="1"/>
    </xf>
    <xf numFmtId="0" fontId="34" fillId="2" borderId="27"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0" borderId="25" xfId="0" applyFont="1" applyBorder="1" applyAlignment="1">
      <alignment horizontal="center" vertical="center" wrapText="1"/>
    </xf>
    <xf numFmtId="0" fontId="34" fillId="0" borderId="85"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26" xfId="0" applyFont="1" applyBorder="1" applyAlignment="1">
      <alignment horizontal="center" vertical="center" wrapText="1"/>
    </xf>
    <xf numFmtId="0" fontId="34" fillId="2" borderId="35" xfId="0" applyFont="1" applyFill="1" applyBorder="1" applyAlignment="1">
      <alignment vertical="center" wrapText="1"/>
    </xf>
    <xf numFmtId="0" fontId="34" fillId="2" borderId="6" xfId="0" applyFont="1" applyFill="1" applyBorder="1" applyAlignment="1">
      <alignment vertical="center" wrapText="1"/>
    </xf>
    <xf numFmtId="0" fontId="34" fillId="28" borderId="17" xfId="0" applyFont="1" applyFill="1" applyBorder="1">
      <alignment vertical="center"/>
    </xf>
    <xf numFmtId="38" fontId="34" fillId="0" borderId="3" xfId="77" applyFont="1" applyFill="1" applyBorder="1" applyAlignment="1">
      <alignment horizontal="right" vertical="center" wrapText="1"/>
    </xf>
    <xf numFmtId="0" fontId="59" fillId="0" borderId="3" xfId="0" applyFont="1" applyBorder="1" applyAlignment="1">
      <alignment horizontal="center" vertical="center" wrapText="1"/>
    </xf>
    <xf numFmtId="0" fontId="59" fillId="0" borderId="3" xfId="0" applyFont="1" applyBorder="1" applyAlignment="1">
      <alignment horizontal="center" vertical="center"/>
    </xf>
    <xf numFmtId="0" fontId="60" fillId="0" borderId="86" xfId="0" applyFont="1" applyFill="1" applyBorder="1">
      <alignment vertical="center"/>
    </xf>
    <xf numFmtId="0" fontId="60" fillId="0" borderId="87" xfId="0" applyFont="1" applyFill="1" applyBorder="1">
      <alignment vertical="center"/>
    </xf>
    <xf numFmtId="0" fontId="34" fillId="2" borderId="35" xfId="0" applyFont="1" applyFill="1" applyBorder="1" applyAlignment="1">
      <alignment vertical="center" wrapText="1"/>
    </xf>
    <xf numFmtId="0" fontId="34" fillId="2" borderId="6" xfId="0" applyFont="1" applyFill="1" applyBorder="1" applyAlignment="1">
      <alignment vertical="center" wrapText="1"/>
    </xf>
    <xf numFmtId="0" fontId="34" fillId="28" borderId="13" xfId="0" applyFont="1" applyFill="1" applyBorder="1">
      <alignment vertical="center"/>
    </xf>
    <xf numFmtId="0" fontId="61" fillId="0" borderId="1" xfId="0" applyFont="1" applyBorder="1">
      <alignment vertical="center"/>
    </xf>
    <xf numFmtId="0" fontId="60" fillId="0" borderId="5" xfId="0" applyFont="1" applyFill="1" applyBorder="1">
      <alignment vertical="center"/>
    </xf>
    <xf numFmtId="0" fontId="60" fillId="0" borderId="15" xfId="0" applyFont="1" applyFill="1" applyBorder="1">
      <alignment vertical="center"/>
    </xf>
    <xf numFmtId="0" fontId="34" fillId="2" borderId="15" xfId="0" applyFont="1" applyFill="1" applyBorder="1" applyAlignment="1">
      <alignment horizontal="left" vertical="center" wrapText="1"/>
    </xf>
    <xf numFmtId="0" fontId="59" fillId="0" borderId="1" xfId="0" applyFont="1" applyBorder="1" applyAlignment="1">
      <alignment horizontal="center" vertical="center"/>
    </xf>
    <xf numFmtId="0" fontId="34" fillId="28" borderId="91" xfId="0" applyFont="1" applyFill="1" applyBorder="1">
      <alignment vertical="center"/>
    </xf>
    <xf numFmtId="38" fontId="34" fillId="0" borderId="92" xfId="77" applyFont="1" applyFill="1" applyBorder="1" applyAlignment="1">
      <alignment horizontal="right" vertical="center" wrapText="1"/>
    </xf>
    <xf numFmtId="0" fontId="59" fillId="0" borderId="92" xfId="0" applyFont="1" applyBorder="1" applyAlignment="1">
      <alignment horizontal="center" vertical="center" wrapText="1"/>
    </xf>
    <xf numFmtId="0" fontId="59" fillId="0" borderId="92" xfId="0" applyFont="1" applyBorder="1" applyAlignment="1">
      <alignment horizontal="center" vertical="center"/>
    </xf>
    <xf numFmtId="0" fontId="60" fillId="0" borderId="93" xfId="0" applyFont="1" applyFill="1" applyBorder="1">
      <alignment vertical="center"/>
    </xf>
    <xf numFmtId="0" fontId="60" fillId="0" borderId="94" xfId="0" applyFont="1" applyFill="1" applyBorder="1">
      <alignment vertical="center"/>
    </xf>
    <xf numFmtId="0" fontId="34" fillId="2" borderId="25" xfId="0" applyFont="1" applyFill="1" applyBorder="1" applyAlignment="1">
      <alignment horizontal="left" vertical="center" wrapText="1"/>
    </xf>
    <xf numFmtId="0" fontId="34" fillId="2" borderId="7" xfId="0" applyFont="1" applyFill="1" applyBorder="1" applyAlignment="1">
      <alignment horizontal="center" vertical="center" wrapText="1"/>
    </xf>
    <xf numFmtId="0" fontId="34" fillId="0" borderId="52" xfId="0" applyFont="1" applyBorder="1" applyAlignment="1">
      <alignment horizontal="right" vertical="center"/>
    </xf>
    <xf numFmtId="0" fontId="34" fillId="0" borderId="80" xfId="0" applyFont="1" applyBorder="1" applyAlignment="1">
      <alignment horizontal="right" vertical="center" wrapText="1"/>
    </xf>
    <xf numFmtId="0" fontId="60" fillId="0" borderId="76" xfId="0" applyFont="1" applyBorder="1" applyAlignment="1">
      <alignment horizontal="center" vertical="center"/>
    </xf>
    <xf numFmtId="0" fontId="60" fillId="0" borderId="78" xfId="0" applyFont="1" applyBorder="1" applyAlignment="1">
      <alignment horizontal="center" vertical="center"/>
    </xf>
    <xf numFmtId="0" fontId="60" fillId="26" borderId="59" xfId="0" applyFont="1" applyFill="1" applyBorder="1" applyAlignment="1">
      <alignment horizontal="right" vertical="center"/>
    </xf>
    <xf numFmtId="0" fontId="60" fillId="26" borderId="66" xfId="0" applyFont="1" applyFill="1" applyBorder="1" applyAlignment="1">
      <alignment horizontal="right" vertical="center"/>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13" fillId="0" borderId="31" xfId="0" applyFont="1" applyFill="1" applyBorder="1" applyAlignment="1">
      <alignment horizontal="center" vertical="center" textRotation="255" wrapText="1"/>
    </xf>
    <xf numFmtId="0" fontId="62" fillId="2" borderId="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0" fillId="30" borderId="21" xfId="0" applyFont="1" applyFill="1" applyBorder="1" applyAlignment="1">
      <alignment horizontal="center" vertical="center" wrapText="1"/>
    </xf>
    <xf numFmtId="0" fontId="60" fillId="30" borderId="9" xfId="0" applyFont="1" applyFill="1" applyBorder="1" applyAlignment="1">
      <alignment horizontal="center" vertical="center" wrapText="1"/>
    </xf>
    <xf numFmtId="0" fontId="60" fillId="30" borderId="10" xfId="0" applyFont="1" applyFill="1" applyBorder="1" applyAlignment="1">
      <alignment horizontal="center" vertical="center" wrapText="1"/>
    </xf>
    <xf numFmtId="0" fontId="63" fillId="0" borderId="24" xfId="0" applyFont="1" applyBorder="1" applyAlignment="1">
      <alignment vertical="center"/>
    </xf>
    <xf numFmtId="0" fontId="63" fillId="0" borderId="0" xfId="0" applyFont="1" applyBorder="1" applyAlignment="1">
      <alignment vertical="center"/>
    </xf>
    <xf numFmtId="0" fontId="62" fillId="2" borderId="20" xfId="0" applyFont="1" applyFill="1" applyBorder="1" applyAlignment="1">
      <alignment horizontal="center" vertical="center" wrapText="1"/>
    </xf>
    <xf numFmtId="0" fontId="62" fillId="2" borderId="37"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75"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37" xfId="0" applyFont="1" applyFill="1" applyBorder="1" applyAlignment="1">
      <alignment horizontal="center" vertical="center" wrapText="1"/>
    </xf>
    <xf numFmtId="38" fontId="34" fillId="28" borderId="21" xfId="77" applyFont="1" applyFill="1" applyBorder="1" applyAlignment="1">
      <alignment vertical="center"/>
    </xf>
    <xf numFmtId="38" fontId="34" fillId="28" borderId="74" xfId="77" applyFont="1" applyFill="1" applyBorder="1" applyAlignment="1">
      <alignment vertical="center"/>
    </xf>
    <xf numFmtId="38" fontId="34" fillId="0" borderId="8" xfId="77" applyFont="1" applyFill="1" applyBorder="1" applyAlignment="1">
      <alignment horizontal="right" vertical="center" wrapText="1"/>
    </xf>
    <xf numFmtId="0" fontId="34" fillId="0" borderId="70"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74" xfId="0" applyFont="1" applyFill="1" applyBorder="1" applyAlignment="1">
      <alignment horizontal="center" vertical="center"/>
    </xf>
    <xf numFmtId="38" fontId="34" fillId="0" borderId="70" xfId="77" applyFont="1" applyFill="1" applyBorder="1" applyAlignment="1">
      <alignment vertical="center"/>
    </xf>
    <xf numFmtId="38" fontId="34" fillId="0" borderId="9" xfId="77" applyFont="1" applyFill="1" applyBorder="1" applyAlignment="1">
      <alignment vertical="center"/>
    </xf>
    <xf numFmtId="38" fontId="34" fillId="0" borderId="10" xfId="77" applyFont="1" applyFill="1" applyBorder="1" applyAlignment="1">
      <alignment vertical="center"/>
    </xf>
    <xf numFmtId="38" fontId="34" fillId="28" borderId="22" xfId="77" applyFont="1" applyFill="1" applyBorder="1" applyAlignment="1">
      <alignment vertical="center"/>
    </xf>
    <xf numFmtId="38" fontId="34" fillId="28" borderId="2" xfId="77" applyFont="1" applyFill="1" applyBorder="1" applyAlignment="1">
      <alignment vertical="center"/>
    </xf>
    <xf numFmtId="38" fontId="34" fillId="0" borderId="1" xfId="77" applyFont="1" applyFill="1" applyBorder="1" applyAlignment="1">
      <alignment horizontal="right" vertical="center" wrapText="1"/>
    </xf>
    <xf numFmtId="0" fontId="34" fillId="0" borderId="5"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2" xfId="0" applyFont="1" applyFill="1" applyBorder="1" applyAlignment="1">
      <alignment horizontal="center" vertical="center"/>
    </xf>
    <xf numFmtId="38" fontId="34" fillId="0" borderId="5" xfId="77" applyFont="1" applyFill="1" applyBorder="1" applyAlignment="1">
      <alignment vertical="center"/>
    </xf>
    <xf numFmtId="38" fontId="34" fillId="0" borderId="95" xfId="77" applyFont="1" applyFill="1" applyBorder="1" applyAlignment="1">
      <alignment vertical="center"/>
    </xf>
    <xf numFmtId="38" fontId="34" fillId="0" borderId="15" xfId="77" applyFont="1" applyFill="1" applyBorder="1" applyAlignment="1">
      <alignment vertical="center"/>
    </xf>
    <xf numFmtId="0" fontId="59" fillId="2" borderId="22"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34" fillId="2" borderId="54" xfId="0" applyFont="1" applyFill="1" applyBorder="1" applyAlignment="1">
      <alignment horizontal="left" vertical="center" wrapText="1"/>
    </xf>
    <xf numFmtId="0" fontId="34" fillId="2" borderId="60" xfId="0" applyFont="1" applyFill="1" applyBorder="1" applyAlignment="1">
      <alignment horizontal="center" vertical="center" wrapText="1"/>
    </xf>
    <xf numFmtId="38" fontId="34" fillId="0" borderId="57" xfId="77" applyFont="1" applyFill="1" applyBorder="1" applyAlignment="1">
      <alignment horizontal="center" vertical="center"/>
    </xf>
    <xf numFmtId="38" fontId="34" fillId="0" borderId="78" xfId="77" applyFont="1" applyFill="1" applyBorder="1" applyAlignment="1">
      <alignment horizontal="center" vertical="center"/>
    </xf>
    <xf numFmtId="0" fontId="34" fillId="0" borderId="56" xfId="0" applyFont="1" applyFill="1" applyBorder="1" applyAlignment="1">
      <alignment horizontal="right" vertical="center" wrapText="1"/>
    </xf>
    <xf numFmtId="0" fontId="34" fillId="0" borderId="76"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4" fillId="0" borderId="78" xfId="0" applyFont="1" applyFill="1" applyBorder="1" applyAlignment="1">
      <alignment horizontal="center" vertical="center" wrapText="1"/>
    </xf>
    <xf numFmtId="38" fontId="58" fillId="26" borderId="59" xfId="77" applyFont="1" applyFill="1" applyBorder="1" applyAlignment="1">
      <alignment vertical="center" wrapText="1"/>
    </xf>
    <xf numFmtId="38" fontId="58" fillId="26" borderId="60" xfId="77" applyFont="1" applyFill="1" applyBorder="1" applyAlignment="1">
      <alignment vertical="center" wrapText="1"/>
    </xf>
    <xf numFmtId="38" fontId="58" fillId="26" borderId="66" xfId="77" applyFont="1" applyFill="1" applyBorder="1" applyAlignment="1">
      <alignment vertical="center" wrapText="1"/>
    </xf>
    <xf numFmtId="0" fontId="60" fillId="30" borderId="28" xfId="0" applyFont="1" applyFill="1" applyBorder="1" applyAlignment="1">
      <alignment horizontal="center" vertical="center" wrapText="1"/>
    </xf>
    <xf numFmtId="0" fontId="60" fillId="30" borderId="18" xfId="0" applyFont="1" applyFill="1" applyBorder="1" applyAlignment="1">
      <alignment horizontal="center" vertical="center" wrapText="1"/>
    </xf>
    <xf numFmtId="0" fontId="60" fillId="30" borderId="19" xfId="0" applyFont="1" applyFill="1" applyBorder="1" applyAlignment="1">
      <alignment horizontal="center" vertical="center" wrapText="1"/>
    </xf>
    <xf numFmtId="0" fontId="34" fillId="2" borderId="71"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2" borderId="8" xfId="0" applyFont="1" applyFill="1" applyBorder="1" applyAlignment="1">
      <alignment horizontal="center" vertical="center"/>
    </xf>
    <xf numFmtId="0" fontId="59" fillId="2" borderId="8" xfId="0" applyFont="1" applyFill="1" applyBorder="1" applyAlignment="1">
      <alignment horizontal="center" vertical="center" wrapText="1"/>
    </xf>
    <xf numFmtId="0" fontId="59" fillId="2" borderId="8" xfId="0" applyFont="1" applyFill="1" applyBorder="1" applyAlignment="1">
      <alignment horizontal="center" vertical="center"/>
    </xf>
    <xf numFmtId="0" fontId="34" fillId="0" borderId="70" xfId="0" applyFont="1" applyFill="1" applyBorder="1" applyAlignment="1">
      <alignment horizontal="center" vertical="center" wrapText="1"/>
    </xf>
    <xf numFmtId="0" fontId="34" fillId="0" borderId="74"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2" borderId="72" xfId="0" applyFont="1" applyFill="1" applyBorder="1" applyAlignment="1">
      <alignment vertical="center" wrapText="1"/>
    </xf>
    <xf numFmtId="0" fontId="34" fillId="2" borderId="22" xfId="0" applyFont="1" applyFill="1" applyBorder="1" applyAlignment="1">
      <alignment vertical="center"/>
    </xf>
    <xf numFmtId="0" fontId="34" fillId="2" borderId="2" xfId="0" applyFont="1" applyFill="1" applyBorder="1" applyAlignment="1">
      <alignment vertical="center"/>
    </xf>
    <xf numFmtId="38" fontId="34" fillId="28" borderId="1" xfId="77" applyFont="1" applyFill="1" applyBorder="1" applyAlignment="1">
      <alignment horizontal="center" vertical="center"/>
    </xf>
    <xf numFmtId="38" fontId="34" fillId="0" borderId="1" xfId="77" applyFont="1" applyFill="1" applyBorder="1" applyAlignment="1">
      <alignment horizontal="center" vertical="center"/>
    </xf>
    <xf numFmtId="0" fontId="34" fillId="0" borderId="5" xfId="0" applyFont="1" applyFill="1" applyBorder="1" applyAlignment="1">
      <alignment horizontal="center" vertical="center" wrapText="1"/>
    </xf>
    <xf numFmtId="0" fontId="34" fillId="0" borderId="2" xfId="0" applyFont="1" applyFill="1" applyBorder="1" applyAlignment="1">
      <alignment horizontal="center" vertical="center" wrapText="1"/>
    </xf>
    <xf numFmtId="38" fontId="34" fillId="0" borderId="11" xfId="77" applyFont="1" applyFill="1" applyBorder="1" applyAlignment="1">
      <alignment vertical="center" wrapText="1"/>
    </xf>
    <xf numFmtId="0" fontId="34" fillId="2" borderId="31" xfId="0" applyFont="1" applyFill="1" applyBorder="1" applyAlignment="1">
      <alignment vertical="center" wrapText="1"/>
    </xf>
    <xf numFmtId="0" fontId="34" fillId="2" borderId="48" xfId="0" applyFont="1" applyFill="1" applyBorder="1" applyAlignment="1">
      <alignment vertical="center" wrapText="1"/>
    </xf>
    <xf numFmtId="0" fontId="34" fillId="2" borderId="61" xfId="0" applyFont="1" applyFill="1" applyBorder="1" applyAlignment="1">
      <alignment vertical="center" wrapText="1"/>
    </xf>
    <xf numFmtId="38" fontId="34" fillId="28" borderId="49" xfId="77" applyFont="1" applyFill="1" applyBorder="1" applyAlignment="1">
      <alignment horizontal="center" vertical="center"/>
    </xf>
    <xf numFmtId="38" fontId="34" fillId="0" borderId="49" xfId="77" applyFont="1" applyFill="1" applyBorder="1" applyAlignment="1">
      <alignment horizontal="center" vertical="center"/>
    </xf>
    <xf numFmtId="0" fontId="34" fillId="0" borderId="51"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34" fillId="0" borderId="54"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67" xfId="0" applyFont="1" applyFill="1" applyBorder="1" applyAlignment="1">
      <alignment horizontal="center" vertical="center"/>
    </xf>
    <xf numFmtId="38" fontId="58" fillId="26" borderId="65" xfId="77" applyFont="1" applyFill="1" applyBorder="1" applyAlignment="1">
      <alignment vertical="center" wrapText="1"/>
    </xf>
    <xf numFmtId="0" fontId="34" fillId="2" borderId="33" xfId="0" applyFont="1" applyFill="1" applyBorder="1" applyAlignment="1">
      <alignment vertical="center" wrapText="1"/>
    </xf>
    <xf numFmtId="0" fontId="34" fillId="0" borderId="79" xfId="0" applyFont="1" applyFill="1" applyBorder="1" applyAlignment="1">
      <alignment horizontal="center" vertical="center" wrapText="1"/>
    </xf>
    <xf numFmtId="0" fontId="34" fillId="0" borderId="68" xfId="0" applyFont="1" applyFill="1" applyBorder="1" applyAlignment="1">
      <alignment horizontal="center" vertical="center" wrapText="1"/>
    </xf>
    <xf numFmtId="38" fontId="34" fillId="0" borderId="47" xfId="77" applyFont="1" applyFill="1" applyBorder="1" applyAlignment="1">
      <alignment horizontal="center" vertical="center" wrapText="1"/>
    </xf>
    <xf numFmtId="0" fontId="34" fillId="2" borderId="22" xfId="0" applyFont="1" applyFill="1" applyBorder="1" applyAlignment="1">
      <alignment vertical="center" wrapText="1"/>
    </xf>
    <xf numFmtId="0" fontId="34" fillId="2" borderId="95" xfId="0" applyFont="1" applyFill="1" applyBorder="1" applyAlignment="1">
      <alignment vertical="center" wrapText="1"/>
    </xf>
    <xf numFmtId="0" fontId="34" fillId="2" borderId="22" xfId="0" applyFont="1" applyFill="1" applyBorder="1" applyAlignment="1">
      <alignment horizontal="left" vertical="center" wrapText="1" indent="1"/>
    </xf>
    <xf numFmtId="0" fontId="34" fillId="2" borderId="95" xfId="0" applyFont="1" applyFill="1" applyBorder="1" applyAlignment="1">
      <alignment horizontal="left" vertical="center" wrapText="1" indent="1"/>
    </xf>
    <xf numFmtId="0" fontId="34" fillId="2" borderId="34" xfId="0" applyFont="1" applyFill="1" applyBorder="1" applyAlignment="1">
      <alignment vertical="center" wrapText="1"/>
    </xf>
    <xf numFmtId="0" fontId="59" fillId="2" borderId="22" xfId="0" applyFont="1" applyFill="1" applyBorder="1" applyAlignment="1">
      <alignment vertical="center" wrapText="1"/>
    </xf>
    <xf numFmtId="0" fontId="59" fillId="2" borderId="95" xfId="0" applyFont="1" applyFill="1" applyBorder="1" applyAlignment="1">
      <alignment vertical="center" wrapText="1"/>
    </xf>
    <xf numFmtId="0" fontId="34" fillId="2" borderId="28" xfId="0" applyFont="1" applyFill="1" applyBorder="1" applyAlignment="1">
      <alignment horizontal="left" vertical="center" wrapText="1"/>
    </xf>
    <xf numFmtId="0" fontId="34" fillId="0" borderId="62" xfId="0" applyFont="1" applyFill="1" applyBorder="1" applyAlignment="1">
      <alignment horizontal="center" vertical="center" wrapText="1"/>
    </xf>
    <xf numFmtId="0" fontId="34" fillId="2" borderId="24" xfId="0" applyFont="1" applyFill="1" applyBorder="1" applyAlignment="1">
      <alignment horizontal="left" vertical="center" wrapText="1"/>
    </xf>
    <xf numFmtId="0" fontId="34" fillId="2" borderId="2" xfId="0" applyFont="1" applyFill="1" applyBorder="1" applyAlignment="1">
      <alignment vertical="center" wrapText="1"/>
    </xf>
    <xf numFmtId="38" fontId="34" fillId="28" borderId="2" xfId="77" applyFont="1" applyFill="1" applyBorder="1" applyAlignment="1">
      <alignment horizontal="center" vertical="center"/>
    </xf>
    <xf numFmtId="0" fontId="34" fillId="2" borderId="25" xfId="0" applyFont="1" applyFill="1" applyBorder="1" applyAlignment="1">
      <alignment horizontal="center" vertical="center" wrapText="1"/>
    </xf>
    <xf numFmtId="0" fontId="34" fillId="2" borderId="25" xfId="0" applyFont="1" applyFill="1" applyBorder="1" applyAlignment="1">
      <alignment horizontal="left" vertical="center" wrapText="1"/>
    </xf>
    <xf numFmtId="0" fontId="64" fillId="3" borderId="25"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26" xfId="0" applyFont="1" applyFill="1" applyBorder="1" applyAlignment="1">
      <alignment horizontal="center" vertical="center" wrapText="1"/>
    </xf>
    <xf numFmtId="38" fontId="64" fillId="26" borderId="32" xfId="77" applyFont="1" applyFill="1" applyBorder="1" applyAlignment="1">
      <alignment vertical="center" wrapText="1"/>
    </xf>
    <xf numFmtId="38" fontId="64" fillId="26" borderId="29" xfId="77" applyFont="1" applyFill="1" applyBorder="1" applyAlignment="1">
      <alignment vertical="center" wrapText="1"/>
    </xf>
    <xf numFmtId="0" fontId="64" fillId="26" borderId="29" xfId="0" applyFont="1" applyFill="1" applyBorder="1" applyAlignment="1">
      <alignment vertical="center" wrapText="1"/>
    </xf>
    <xf numFmtId="0" fontId="64" fillId="26" borderId="30" xfId="0" applyFont="1" applyFill="1" applyBorder="1" applyAlignment="1">
      <alignment vertical="center" wrapText="1"/>
    </xf>
    <xf numFmtId="0" fontId="13" fillId="0" borderId="34" xfId="0" applyFont="1" applyFill="1" applyBorder="1" applyAlignment="1">
      <alignment horizontal="center" vertical="center" textRotation="255" wrapText="1"/>
    </xf>
    <xf numFmtId="0" fontId="65" fillId="0" borderId="32" xfId="0" applyFont="1" applyFill="1" applyBorder="1" applyAlignment="1">
      <alignment horizontal="left" vertical="top" wrapText="1"/>
    </xf>
    <xf numFmtId="0" fontId="65" fillId="0" borderId="29" xfId="0" applyFont="1" applyFill="1" applyBorder="1" applyAlignment="1">
      <alignment horizontal="left" vertical="top" wrapText="1"/>
    </xf>
    <xf numFmtId="0" fontId="65" fillId="0" borderId="30" xfId="0" applyFont="1" applyFill="1" applyBorder="1" applyAlignment="1">
      <alignment horizontal="left" vertical="top" wrapText="1"/>
    </xf>
    <xf numFmtId="0" fontId="13" fillId="0" borderId="0" xfId="0" applyFont="1" applyFill="1" applyBorder="1" applyAlignment="1">
      <alignment horizontal="center" vertical="center" textRotation="255" wrapText="1"/>
    </xf>
    <xf numFmtId="0" fontId="34" fillId="0" borderId="0" xfId="0" applyFont="1" applyFill="1" applyBorder="1" applyAlignment="1">
      <alignment horizontal="left" vertical="top" wrapText="1"/>
    </xf>
    <xf numFmtId="0" fontId="56" fillId="0" borderId="23" xfId="0" applyFont="1" applyFill="1" applyBorder="1" applyAlignment="1">
      <alignment horizontal="center" vertical="center" wrapText="1"/>
    </xf>
    <xf numFmtId="0" fontId="53" fillId="0" borderId="0" xfId="0" applyFont="1" applyBorder="1">
      <alignment vertical="center"/>
    </xf>
    <xf numFmtId="0" fontId="53" fillId="0" borderId="23" xfId="0" applyFont="1" applyBorder="1">
      <alignment vertical="center"/>
    </xf>
    <xf numFmtId="0" fontId="63" fillId="0" borderId="23" xfId="0" applyFont="1" applyBorder="1" applyAlignment="1">
      <alignment vertical="center"/>
    </xf>
  </cellXfs>
  <cellStyles count="7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チェック セル 2 2" xfId="27" xr:uid="{00000000-0005-0000-0000-00001A000000}"/>
    <cellStyle name="チェック セル 2 2 2" xfId="28" xr:uid="{00000000-0005-0000-0000-00001B000000}"/>
    <cellStyle name="チェック セル 2 3" xfId="29" xr:uid="{00000000-0005-0000-0000-00001C000000}"/>
    <cellStyle name="チェック セル 2 3 2" xfId="30" xr:uid="{00000000-0005-0000-0000-00001D000000}"/>
    <cellStyle name="チェック セル 2 4" xfId="31" xr:uid="{00000000-0005-0000-0000-00001E000000}"/>
    <cellStyle name="どちらでもない 2" xfId="32" xr:uid="{00000000-0005-0000-0000-00001F000000}"/>
    <cellStyle name="パーセント 2" xfId="33" xr:uid="{00000000-0005-0000-0000-000020000000}"/>
    <cellStyle name="パーセント 3" xfId="34" xr:uid="{00000000-0005-0000-0000-000021000000}"/>
    <cellStyle name="メモ 2" xfId="35" xr:uid="{00000000-0005-0000-0000-000022000000}"/>
    <cellStyle name="メモ 2 2" xfId="36" xr:uid="{00000000-0005-0000-0000-000023000000}"/>
    <cellStyle name="リンク セル 2" xfId="37" xr:uid="{00000000-0005-0000-0000-000024000000}"/>
    <cellStyle name="悪い 2" xfId="38" xr:uid="{00000000-0005-0000-0000-000025000000}"/>
    <cellStyle name="計算 2" xfId="39" xr:uid="{00000000-0005-0000-0000-000026000000}"/>
    <cellStyle name="計算 2 2" xfId="40" xr:uid="{00000000-0005-0000-0000-000027000000}"/>
    <cellStyle name="警告文 2" xfId="41" xr:uid="{00000000-0005-0000-0000-000028000000}"/>
    <cellStyle name="桁区切り" xfId="77" builtinId="6"/>
    <cellStyle name="桁区切り 2" xfId="42" xr:uid="{00000000-0005-0000-0000-00002A000000}"/>
    <cellStyle name="桁区切り 3" xfId="43" xr:uid="{00000000-0005-0000-0000-00002B000000}"/>
    <cellStyle name="桁区切り 3 2" xfId="44" xr:uid="{00000000-0005-0000-0000-00002C000000}"/>
    <cellStyle name="桁区切り 4" xfId="45" xr:uid="{00000000-0005-0000-0000-00002D000000}"/>
    <cellStyle name="桁区切り 5" xfId="46" xr:uid="{00000000-0005-0000-0000-00002E000000}"/>
    <cellStyle name="見出し 1 2" xfId="47" xr:uid="{00000000-0005-0000-0000-00002F000000}"/>
    <cellStyle name="見出し 2 2" xfId="48" xr:uid="{00000000-0005-0000-0000-000030000000}"/>
    <cellStyle name="見出し 3 2" xfId="49" xr:uid="{00000000-0005-0000-0000-000031000000}"/>
    <cellStyle name="見出し 4 2" xfId="50" xr:uid="{00000000-0005-0000-0000-000032000000}"/>
    <cellStyle name="集計 2" xfId="51" xr:uid="{00000000-0005-0000-0000-000033000000}"/>
    <cellStyle name="集計 2 2" xfId="52" xr:uid="{00000000-0005-0000-0000-000034000000}"/>
    <cellStyle name="集計 2 2 2" xfId="53" xr:uid="{00000000-0005-0000-0000-000035000000}"/>
    <cellStyle name="集計 2 3" xfId="54" xr:uid="{00000000-0005-0000-0000-000036000000}"/>
    <cellStyle name="出力 2" xfId="55" xr:uid="{00000000-0005-0000-0000-000037000000}"/>
    <cellStyle name="出力 2 2" xfId="56" xr:uid="{00000000-0005-0000-0000-000038000000}"/>
    <cellStyle name="出力 2 2 2" xfId="57" xr:uid="{00000000-0005-0000-0000-000039000000}"/>
    <cellStyle name="出力 2 3" xfId="58" xr:uid="{00000000-0005-0000-0000-00003A000000}"/>
    <cellStyle name="説明文 2" xfId="59" xr:uid="{00000000-0005-0000-0000-00003B000000}"/>
    <cellStyle name="通貨 2" xfId="60" xr:uid="{00000000-0005-0000-0000-00003C000000}"/>
    <cellStyle name="通貨 2 2" xfId="61" xr:uid="{00000000-0005-0000-0000-00003D000000}"/>
    <cellStyle name="通貨 3" xfId="62" xr:uid="{00000000-0005-0000-0000-00003E000000}"/>
    <cellStyle name="入力 2" xfId="63" xr:uid="{00000000-0005-0000-0000-00003F000000}"/>
    <cellStyle name="入力 2 2" xfId="64" xr:uid="{00000000-0005-0000-0000-000040000000}"/>
    <cellStyle name="標準" xfId="0" builtinId="0"/>
    <cellStyle name="標準 2" xfId="65" xr:uid="{00000000-0005-0000-0000-000042000000}"/>
    <cellStyle name="標準 2 2" xfId="66" xr:uid="{00000000-0005-0000-0000-000043000000}"/>
    <cellStyle name="標準 3" xfId="67" xr:uid="{00000000-0005-0000-0000-000044000000}"/>
    <cellStyle name="標準 3 2" xfId="68" xr:uid="{00000000-0005-0000-0000-000045000000}"/>
    <cellStyle name="標準 3 3" xfId="69" xr:uid="{00000000-0005-0000-0000-000046000000}"/>
    <cellStyle name="標準 3_WS130401y" xfId="70" xr:uid="{00000000-0005-0000-0000-000047000000}"/>
    <cellStyle name="標準 4" xfId="71" xr:uid="{00000000-0005-0000-0000-000048000000}"/>
    <cellStyle name="標準 4 2" xfId="72" xr:uid="{00000000-0005-0000-0000-000049000000}"/>
    <cellStyle name="標準 5" xfId="73" xr:uid="{00000000-0005-0000-0000-00004A000000}"/>
    <cellStyle name="標準 6" xfId="74" xr:uid="{00000000-0005-0000-0000-00004B000000}"/>
    <cellStyle name="標準 7" xfId="75" xr:uid="{00000000-0005-0000-0000-00004C000000}"/>
    <cellStyle name="良い 2" xfId="76" xr:uid="{00000000-0005-0000-0000-00004D000000}"/>
  </cellStyles>
  <dxfs count="0"/>
  <tableStyles count="0" defaultTableStyle="TableStyleMedium2" defaultPivotStyle="PivotStyleLight16"/>
  <colors>
    <mruColors>
      <color rgb="FFFFFF99"/>
      <color rgb="FFDAEEF3"/>
      <color rgb="FFFCD5B4"/>
      <color rgb="FFD9D9D9"/>
      <color rgb="FF0000FF"/>
      <color rgb="FF99FF66"/>
      <color rgb="FFFFCCFF"/>
      <color rgb="FFFF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71886</xdr:colOff>
      <xdr:row>7</xdr:row>
      <xdr:rowOff>80872</xdr:rowOff>
    </xdr:from>
    <xdr:to>
      <xdr:col>17</xdr:col>
      <xdr:colOff>1132216</xdr:colOff>
      <xdr:row>29</xdr:row>
      <xdr:rowOff>287548</xdr:rowOff>
    </xdr:to>
    <xdr:sp macro="" textlink="">
      <xdr:nvSpPr>
        <xdr:cNvPr id="2" name="テキスト ボックス 1">
          <a:extLst>
            <a:ext uri="{FF2B5EF4-FFF2-40B4-BE49-F238E27FC236}">
              <a16:creationId xmlns:a16="http://schemas.microsoft.com/office/drawing/2014/main" id="{F68B4CB5-AC7E-4AD2-A59D-3869825980E7}"/>
            </a:ext>
          </a:extLst>
        </xdr:cNvPr>
        <xdr:cNvSpPr txBox="1"/>
      </xdr:nvSpPr>
      <xdr:spPr>
        <a:xfrm>
          <a:off x="7413325" y="3207947"/>
          <a:ext cx="5562240" cy="7620002"/>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注</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）及び（</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a:t>
          </a:r>
          <a:r>
            <a:rPr kumimoji="1" lang="en-US" altLang="ja-JP" sz="1100">
              <a:latin typeface="UD デジタル 教科書体 N-B" panose="02020700000000000000" pitchFamily="17" charset="-128"/>
              <a:ea typeface="UD デジタル 教科書体 N-B" panose="02020700000000000000" pitchFamily="17" charset="-128"/>
            </a:rPr>
            <a:t>-2</a:t>
          </a:r>
          <a:r>
            <a:rPr kumimoji="1" lang="ja-JP" altLang="en-US" sz="1100">
              <a:latin typeface="UD デジタル 教科書体 N-B" panose="02020700000000000000" pitchFamily="17" charset="-128"/>
              <a:ea typeface="UD デジタル 教科書体 N-B" panose="02020700000000000000" pitchFamily="17" charset="-128"/>
            </a:rPr>
            <a:t>については、現行の県補助金実施要領には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記載のない事業ですが、国の方針等も踏まえ、今後、県に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おいても県補助金実施要領への追加を検討いたします。</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そのため、現時点で来年度採択のお約束はできませんが、</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要望がある場合にはご回答いただきますようお願いいたします。</a:t>
          </a:r>
          <a:endParaRPr kumimoji="1" lang="en-US" altLang="ja-JP" sz="1100">
            <a:latin typeface="UD デジタル 教科書体 N-B" panose="02020700000000000000" pitchFamily="17" charset="-128"/>
            <a:ea typeface="UD デジタル 教科書体 N-B" panose="02020700000000000000" pitchFamily="17" charset="-128"/>
          </a:endParaRPr>
        </a:p>
        <a:p>
          <a:br>
            <a:rPr kumimoji="1" lang="en-US" altLang="ja-JP" sz="1100">
              <a:latin typeface="UD デジタル 教科書体 N-B" panose="02020700000000000000" pitchFamily="17" charset="-128"/>
              <a:ea typeface="UD デジタル 教科書体 N-B" panose="02020700000000000000" pitchFamily="17" charset="-128"/>
            </a:rPr>
          </a:br>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注</a:t>
          </a:r>
          <a:r>
            <a:rPr kumimoji="1" lang="en-US" altLang="ja-JP" sz="1100">
              <a:latin typeface="UD デジタル 教科書体 N-B" panose="02020700000000000000" pitchFamily="17" charset="-128"/>
              <a:ea typeface="UD デジタル 教科書体 N-B" panose="02020700000000000000" pitchFamily="17" charset="-128"/>
            </a:rPr>
            <a:t>2</a:t>
          </a:r>
          <a:r>
            <a:rPr kumimoji="1" lang="ja-JP" altLang="en-US" sz="1100">
              <a:latin typeface="UD デジタル 教科書体 N-B" panose="02020700000000000000" pitchFamily="17" charset="-128"/>
              <a:ea typeface="UD デジタル 教科書体 N-B" panose="02020700000000000000" pitchFamily="17" charset="-128"/>
            </a:rPr>
            <a:t>：国の方針により、下記のとおり条件が追加となる見込みですので、</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a:t>
          </a:r>
          <a:r>
            <a:rPr kumimoji="1" lang="ja-JP" altLang="en-US" sz="1100" baseline="0">
              <a:latin typeface="UD デジタル 教科書体 N-B" panose="02020700000000000000" pitchFamily="17" charset="-128"/>
              <a:ea typeface="UD デジタル 教科書体 N-B" panose="02020700000000000000" pitchFamily="17" charset="-128"/>
            </a:rPr>
            <a:t> </a:t>
          </a:r>
          <a:r>
            <a:rPr kumimoji="1" lang="ja-JP" altLang="en-US" sz="1100">
              <a:latin typeface="UD デジタル 教科書体 N-B" panose="02020700000000000000" pitchFamily="17" charset="-128"/>
              <a:ea typeface="UD デジタル 教科書体 N-B" panose="02020700000000000000" pitchFamily="17" charset="-128"/>
            </a:rPr>
            <a:t>事前に新規整備予定地の立地についてご確認ください。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◆災害イエローゾーンにおいて、介護施設等の新規整備を行う場合には、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防災対策工事により、事業開始時点で当該建設地が災害イエローゾーン</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から外れることが見込まれる場合等を除き、原則、介護施設等の整備に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関する事業による補助の対象としないこと。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ただし、 次に掲げる場合には補助の対象とすることができる。</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（ア）土砂災害警戒区域または浸水深１メートル以上の浸水想定区域等</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の場合は、次のａからｄの全てに該当すること </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（イ）浸水深１メートル未満の浸水想定区域等の場合は、次のｃ及びｄ</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に該当すること </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ａ 新規整備を行う介護施設等の事業用地が所在する日常生活圏域に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a:t>
          </a:r>
          <a:r>
            <a:rPr kumimoji="1" lang="ja-JP" altLang="en-US" sz="1100" baseline="0">
              <a:latin typeface="UD デジタル 教科書体 N-B" panose="02020700000000000000" pitchFamily="17" charset="-128"/>
              <a:ea typeface="UD デジタル 教科書体 N-B" panose="02020700000000000000" pitchFamily="17" charset="-128"/>
            </a:rPr>
            <a:t> </a:t>
          </a:r>
          <a:r>
            <a:rPr kumimoji="1" lang="ja-JP" altLang="en-US" sz="1100">
              <a:latin typeface="UD デジタル 教科書体 N-B" panose="02020700000000000000" pitchFamily="17" charset="-128"/>
              <a:ea typeface="UD デジタル 教科書体 N-B" panose="02020700000000000000" pitchFamily="17" charset="-128"/>
            </a:rPr>
            <a:t>おいて、当該日常生 活圏域の大半が災害イエローゾーンである等、</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en-US" altLang="ja-JP" sz="1100">
              <a:latin typeface="UD デジタル 教科書体 N-B" panose="02020700000000000000" pitchFamily="17" charset="-128"/>
              <a:ea typeface="UD デジタル 教科書体 N-B" panose="02020700000000000000" pitchFamily="17" charset="-128"/>
            </a:rPr>
            <a:t>       </a:t>
          </a:r>
          <a:r>
            <a:rPr kumimoji="1" lang="ja-JP" altLang="en-US" sz="1100">
              <a:latin typeface="UD デジタル 教科書体 N-B" panose="02020700000000000000" pitchFamily="17" charset="-128"/>
              <a:ea typeface="UD デジタル 教科書体 N-B" panose="02020700000000000000" pitchFamily="17" charset="-128"/>
            </a:rPr>
            <a:t>災害イエローゾーン以外での事業用地の </a:t>
          </a:r>
          <a:r>
            <a:rPr kumimoji="1" lang="en-US" altLang="ja-JP" sz="1100">
              <a:latin typeface="UD デジタル 教科書体 N-B" panose="02020700000000000000" pitchFamily="17" charset="-128"/>
              <a:ea typeface="UD デジタル 教科書体 N-B" panose="02020700000000000000" pitchFamily="17" charset="-128"/>
            </a:rPr>
            <a:t>21 </a:t>
          </a:r>
          <a:r>
            <a:rPr kumimoji="1" lang="ja-JP" altLang="en-US" sz="1100">
              <a:latin typeface="UD デジタル 教科書体 N-B" panose="02020700000000000000" pitchFamily="17" charset="-128"/>
              <a:ea typeface="UD デジタル 教科書体 N-B" panose="02020700000000000000" pitchFamily="17" charset="-128"/>
            </a:rPr>
            <a:t>取得が困難であること。 </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ｂ 新規整備を行う介護施設等の事業用地が所在する市区町村において、</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災害イエローゾ ーンにおける介護施設等の新規整備を認めない場合、</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当該施設が所在する区域において 市区町村の介護保険事業計画で</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見込まれている必要な介護サービス量の確保が困難になり、かつ、</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将来にわたり充足される見込みがないこと。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ｃ 新規整備を行う介護施設等又は介護施設等が立地する事業用地に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おいて、災害イエローゾーンの災害想定により想定される被災リスク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に対して、被害の防止・軽減のための 対策及び迅速な避難を可能と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するための施設・設備上の対策が実施される計画となっていること。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ｄ 新規整備を行う介護施設等の事業用地が所在する災害イエローゾーン</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の災害想定により想定しうる被災リスクへの対策が非常災害対策</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計画、避難確保計画等に記載される計画となっていること。 </a:t>
          </a:r>
          <a:endParaRPr kumimoji="1" lang="en-US" altLang="ja-JP" sz="110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107830</xdr:colOff>
      <xdr:row>8</xdr:row>
      <xdr:rowOff>251602</xdr:rowOff>
    </xdr:from>
    <xdr:to>
      <xdr:col>18</xdr:col>
      <xdr:colOff>8985</xdr:colOff>
      <xdr:row>32</xdr:row>
      <xdr:rowOff>53916</xdr:rowOff>
    </xdr:to>
    <xdr:sp macro="" textlink="">
      <xdr:nvSpPr>
        <xdr:cNvPr id="2" name="テキスト ボックス 1">
          <a:extLst>
            <a:ext uri="{FF2B5EF4-FFF2-40B4-BE49-F238E27FC236}">
              <a16:creationId xmlns:a16="http://schemas.microsoft.com/office/drawing/2014/main" id="{E94747F3-8C29-4F59-AB5F-83EF639695D7}"/>
            </a:ext>
          </a:extLst>
        </xdr:cNvPr>
        <xdr:cNvSpPr txBox="1"/>
      </xdr:nvSpPr>
      <xdr:spPr>
        <a:xfrm>
          <a:off x="7449269" y="3585352"/>
          <a:ext cx="5562240" cy="7925522"/>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注</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）及び（</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a:t>
          </a:r>
          <a:r>
            <a:rPr kumimoji="1" lang="en-US" altLang="ja-JP" sz="1100">
              <a:latin typeface="UD デジタル 教科書体 N-B" panose="02020700000000000000" pitchFamily="17" charset="-128"/>
              <a:ea typeface="UD デジタル 教科書体 N-B" panose="02020700000000000000" pitchFamily="17" charset="-128"/>
            </a:rPr>
            <a:t>-2</a:t>
          </a:r>
          <a:r>
            <a:rPr kumimoji="1" lang="ja-JP" altLang="en-US" sz="1100">
              <a:latin typeface="UD デジタル 教科書体 N-B" panose="02020700000000000000" pitchFamily="17" charset="-128"/>
              <a:ea typeface="UD デジタル 教科書体 N-B" panose="02020700000000000000" pitchFamily="17" charset="-128"/>
            </a:rPr>
            <a:t>については、現行の県補助金実施要領には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記載のない事業ですが、国の方針等も踏まえ、今後、県に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おいても県補助金実施要領への追加を検討いたします。</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そのため、現時点で来年度採択のお約束はできませんが、</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要望がある場合にはご回答いただきますようお願いいたします。</a:t>
          </a:r>
          <a:endParaRPr kumimoji="1" lang="en-US" altLang="ja-JP" sz="1100">
            <a:latin typeface="UD デジタル 教科書体 N-B" panose="02020700000000000000" pitchFamily="17" charset="-128"/>
            <a:ea typeface="UD デジタル 教科書体 N-B" panose="02020700000000000000" pitchFamily="17" charset="-128"/>
          </a:endParaRPr>
        </a:p>
        <a:p>
          <a:br>
            <a:rPr kumimoji="1" lang="en-US" altLang="ja-JP" sz="1100">
              <a:latin typeface="UD デジタル 教科書体 N-B" panose="02020700000000000000" pitchFamily="17" charset="-128"/>
              <a:ea typeface="UD デジタル 教科書体 N-B" panose="02020700000000000000" pitchFamily="17" charset="-128"/>
            </a:rPr>
          </a:br>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注</a:t>
          </a:r>
          <a:r>
            <a:rPr kumimoji="1" lang="en-US" altLang="ja-JP" sz="1100">
              <a:latin typeface="UD デジタル 教科書体 N-B" panose="02020700000000000000" pitchFamily="17" charset="-128"/>
              <a:ea typeface="UD デジタル 教科書体 N-B" panose="02020700000000000000" pitchFamily="17" charset="-128"/>
            </a:rPr>
            <a:t>2</a:t>
          </a:r>
          <a:r>
            <a:rPr kumimoji="1" lang="ja-JP" altLang="en-US" sz="1100">
              <a:latin typeface="UD デジタル 教科書体 N-B" panose="02020700000000000000" pitchFamily="17" charset="-128"/>
              <a:ea typeface="UD デジタル 教科書体 N-B" panose="02020700000000000000" pitchFamily="17" charset="-128"/>
            </a:rPr>
            <a:t>：国の方針により、下記のとおり条件が追加となる見込みですので、</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a:t>
          </a:r>
          <a:r>
            <a:rPr kumimoji="1" lang="ja-JP" altLang="en-US" sz="1100" baseline="0">
              <a:latin typeface="UD デジタル 教科書体 N-B" panose="02020700000000000000" pitchFamily="17" charset="-128"/>
              <a:ea typeface="UD デジタル 教科書体 N-B" panose="02020700000000000000" pitchFamily="17" charset="-128"/>
            </a:rPr>
            <a:t> </a:t>
          </a:r>
          <a:r>
            <a:rPr kumimoji="1" lang="ja-JP" altLang="en-US" sz="1100">
              <a:latin typeface="UD デジタル 教科書体 N-B" panose="02020700000000000000" pitchFamily="17" charset="-128"/>
              <a:ea typeface="UD デジタル 教科書体 N-B" panose="02020700000000000000" pitchFamily="17" charset="-128"/>
            </a:rPr>
            <a:t>事前に新規整備予定地の立地についてご確認ください。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◆災害イエローゾーンにおいて、介護施設等の新規整備を行う場合には、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防災対策工事により、事業開始時点で当該建設地が災害イエローゾーン</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から外れることが見込まれる場合等を除き、原則、介護施設等の整備に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関する事業による補助の対象としないこと。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ただし、 次に掲げる場合には補助の対象とすることができる。</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（ア）土砂災害警戒区域または浸水深１メートル以上の浸水想定区域等</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の場合は、次のａからｄの全てに該当すること </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（イ）浸水深１メートル未満の浸水想定区域等の場合は、次のｃ及びｄ</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に該当すること </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ａ 新規整備を行う介護施設等の事業用地が所在する日常生活圏域に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a:t>
          </a:r>
          <a:r>
            <a:rPr kumimoji="1" lang="ja-JP" altLang="en-US" sz="1100" baseline="0">
              <a:latin typeface="UD デジタル 教科書体 N-B" panose="02020700000000000000" pitchFamily="17" charset="-128"/>
              <a:ea typeface="UD デジタル 教科書体 N-B" panose="02020700000000000000" pitchFamily="17" charset="-128"/>
            </a:rPr>
            <a:t> </a:t>
          </a:r>
          <a:r>
            <a:rPr kumimoji="1" lang="ja-JP" altLang="en-US" sz="1100">
              <a:latin typeface="UD デジタル 教科書体 N-B" panose="02020700000000000000" pitchFamily="17" charset="-128"/>
              <a:ea typeface="UD デジタル 教科書体 N-B" panose="02020700000000000000" pitchFamily="17" charset="-128"/>
            </a:rPr>
            <a:t>おいて、当該日常生 活圏域の大半が災害イエローゾーンである等、</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en-US" altLang="ja-JP" sz="1100">
              <a:latin typeface="UD デジタル 教科書体 N-B" panose="02020700000000000000" pitchFamily="17" charset="-128"/>
              <a:ea typeface="UD デジタル 教科書体 N-B" panose="02020700000000000000" pitchFamily="17" charset="-128"/>
            </a:rPr>
            <a:t>       </a:t>
          </a:r>
          <a:r>
            <a:rPr kumimoji="1" lang="ja-JP" altLang="en-US" sz="1100">
              <a:latin typeface="UD デジタル 教科書体 N-B" panose="02020700000000000000" pitchFamily="17" charset="-128"/>
              <a:ea typeface="UD デジタル 教科書体 N-B" panose="02020700000000000000" pitchFamily="17" charset="-128"/>
            </a:rPr>
            <a:t>災害イエローゾーン以外での事業用地の </a:t>
          </a:r>
          <a:r>
            <a:rPr kumimoji="1" lang="en-US" altLang="ja-JP" sz="1100">
              <a:latin typeface="UD デジタル 教科書体 N-B" panose="02020700000000000000" pitchFamily="17" charset="-128"/>
              <a:ea typeface="UD デジタル 教科書体 N-B" panose="02020700000000000000" pitchFamily="17" charset="-128"/>
            </a:rPr>
            <a:t>21 </a:t>
          </a:r>
          <a:r>
            <a:rPr kumimoji="1" lang="ja-JP" altLang="en-US" sz="1100">
              <a:latin typeface="UD デジタル 教科書体 N-B" panose="02020700000000000000" pitchFamily="17" charset="-128"/>
              <a:ea typeface="UD デジタル 教科書体 N-B" panose="02020700000000000000" pitchFamily="17" charset="-128"/>
            </a:rPr>
            <a:t>取得が困難であること。 </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ｂ 新規整備を行う介護施設等の事業用地が所在する市区町村において、</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災害イエローゾ ーンにおける介護施設等の新規整備を認めない場合、</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当該施設が所在する区域において 市区町村の介護保険事業計画で</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見込まれている必要な介護サービス量の確保が困難になり、かつ、</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将来にわたり充足される見込みがないこと。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ｃ 新規整備を行う介護施設等又は介護施設等が立地する事業用地に</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おいて、災害イエローゾーンの災害想定により想定される被災リスク</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に対して、被害の防止・軽減のための 対策及び迅速な避難を可能と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するための施設・設備上の対策が実施される計画となっていること。</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ｄ 新規整備を行う介護施設等の事業用地が所在する災害イエローゾーン</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の災害想定により想定しうる被災リスクへの対策が非常災害対策</a:t>
          </a:r>
          <a:endParaRPr kumimoji="1" lang="en-US" altLang="ja-JP" sz="1100">
            <a:latin typeface="UD デジタル 教科書体 N-B" panose="02020700000000000000" pitchFamily="17" charset="-128"/>
            <a:ea typeface="UD デジタル 教科書体 N-B" panose="02020700000000000000" pitchFamily="17" charset="-128"/>
          </a:endParaRPr>
        </a:p>
        <a:p>
          <a:r>
            <a:rPr kumimoji="1" lang="ja-JP" altLang="en-US" sz="1100">
              <a:latin typeface="UD デジタル 教科書体 N-B" panose="02020700000000000000" pitchFamily="17" charset="-128"/>
              <a:ea typeface="UD デジタル 教科書体 N-B" panose="02020700000000000000" pitchFamily="17" charset="-128"/>
            </a:rPr>
            <a:t>　　　 計画、避難確保計画等に記載される計画となっていること。 </a:t>
          </a:r>
          <a:endParaRPr kumimoji="1" lang="en-US" altLang="ja-JP" sz="110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ED12-2E23-431B-855F-8E9C26D5DDA8}">
  <sheetPr>
    <tabColor theme="9" tint="0.39997558519241921"/>
    <pageSetUpPr fitToPage="1"/>
  </sheetPr>
  <dimension ref="A1:W65"/>
  <sheetViews>
    <sheetView tabSelected="1" view="pageBreakPreview" zoomScale="106" zoomScaleNormal="100" zoomScaleSheetLayoutView="106" workbookViewId="0">
      <selection activeCell="J63" sqref="J63:O63"/>
    </sheetView>
  </sheetViews>
  <sheetFormatPr defaultRowHeight="30" customHeight="1" x14ac:dyDescent="0.15"/>
  <cols>
    <col min="1" max="1" width="2.75" style="30" customWidth="1"/>
    <col min="2" max="2" width="1.625" style="2" customWidth="1"/>
    <col min="3" max="3" width="36.625" style="2" customWidth="1"/>
    <col min="4" max="5" width="13.625" style="2" customWidth="1"/>
    <col min="6" max="7" width="6.875" style="2" customWidth="1"/>
    <col min="8" max="8" width="5.625" style="2" customWidth="1"/>
    <col min="9" max="9" width="8.625" style="2" customWidth="1"/>
    <col min="10" max="11" width="7.125" style="2" customWidth="1"/>
    <col min="12" max="12" width="13.625" style="2" customWidth="1"/>
    <col min="13" max="14" width="5.625" style="2" customWidth="1"/>
    <col min="15" max="15" width="8.625" style="2" customWidth="1"/>
    <col min="16" max="17" width="5.625" style="2" customWidth="1"/>
    <col min="18" max="18" width="15.25" style="2" customWidth="1"/>
    <col min="19" max="23" width="6.625" style="1" customWidth="1"/>
    <col min="24" max="47" width="2.625" style="1" customWidth="1"/>
    <col min="48" max="16384" width="9" style="1"/>
  </cols>
  <sheetData>
    <row r="1" spans="1:23" s="2" customFormat="1" ht="36.75" customHeight="1" x14ac:dyDescent="0.15">
      <c r="A1" s="365"/>
      <c r="B1" s="366"/>
      <c r="C1" s="366"/>
      <c r="D1" s="367"/>
      <c r="E1" s="367"/>
      <c r="F1" s="367"/>
      <c r="G1" s="367"/>
      <c r="H1" s="367"/>
      <c r="I1" s="367"/>
      <c r="J1" s="367"/>
      <c r="K1" s="367"/>
      <c r="L1" s="368" t="s">
        <v>67</v>
      </c>
      <c r="M1" s="368"/>
      <c r="N1" s="368"/>
      <c r="O1" s="368"/>
      <c r="P1" s="368"/>
      <c r="Q1" s="368"/>
      <c r="R1" s="369"/>
    </row>
    <row r="2" spans="1:23" ht="36" customHeight="1" thickBot="1" x14ac:dyDescent="0.2">
      <c r="A2" s="370" t="s">
        <v>114</v>
      </c>
      <c r="B2" s="371"/>
      <c r="C2" s="371"/>
      <c r="D2" s="371"/>
      <c r="E2" s="371"/>
      <c r="F2" s="371"/>
      <c r="G2" s="371"/>
      <c r="H2" s="371"/>
      <c r="I2" s="371"/>
      <c r="J2" s="371"/>
      <c r="K2" s="371"/>
      <c r="L2" s="371"/>
      <c r="M2" s="371"/>
      <c r="N2" s="371"/>
      <c r="O2" s="371"/>
      <c r="P2" s="371"/>
      <c r="Q2" s="371"/>
      <c r="R2" s="372"/>
      <c r="S2" s="3"/>
      <c r="T2" s="3"/>
      <c r="U2" s="3"/>
      <c r="V2" s="3"/>
      <c r="W2" s="3"/>
    </row>
    <row r="3" spans="1:23" ht="35.1" customHeight="1" x14ac:dyDescent="0.15">
      <c r="A3" s="373"/>
      <c r="B3" s="374"/>
      <c r="C3" s="374"/>
      <c r="D3" s="374"/>
      <c r="E3" s="374"/>
      <c r="F3" s="374"/>
      <c r="G3" s="374"/>
      <c r="H3" s="374"/>
      <c r="I3" s="374"/>
      <c r="J3" s="375" t="s">
        <v>68</v>
      </c>
      <c r="K3" s="376"/>
      <c r="L3" s="376"/>
      <c r="M3" s="377"/>
      <c r="N3" s="377"/>
      <c r="O3" s="377"/>
      <c r="P3" s="377"/>
      <c r="Q3" s="377"/>
      <c r="R3" s="378"/>
      <c r="S3" s="3"/>
      <c r="T3" s="3"/>
      <c r="U3" s="3"/>
      <c r="V3" s="3"/>
      <c r="W3" s="3"/>
    </row>
    <row r="4" spans="1:23" ht="35.1" customHeight="1" x14ac:dyDescent="0.15">
      <c r="A4" s="373"/>
      <c r="B4" s="374"/>
      <c r="C4" s="374"/>
      <c r="D4" s="374"/>
      <c r="E4" s="374"/>
      <c r="F4" s="374"/>
      <c r="G4" s="374"/>
      <c r="H4" s="374"/>
      <c r="I4" s="374"/>
      <c r="J4" s="379" t="s">
        <v>69</v>
      </c>
      <c r="K4" s="380"/>
      <c r="L4" s="380"/>
      <c r="M4" s="381"/>
      <c r="N4" s="381"/>
      <c r="O4" s="381"/>
      <c r="P4" s="381"/>
      <c r="Q4" s="381"/>
      <c r="R4" s="382"/>
      <c r="S4" s="3"/>
      <c r="T4" s="3"/>
      <c r="U4" s="3"/>
      <c r="V4" s="3"/>
      <c r="W4" s="3"/>
    </row>
    <row r="5" spans="1:23" ht="35.1" customHeight="1" x14ac:dyDescent="0.15">
      <c r="A5" s="373"/>
      <c r="B5" s="374"/>
      <c r="C5" s="374"/>
      <c r="D5" s="374"/>
      <c r="E5" s="374"/>
      <c r="F5" s="374"/>
      <c r="G5" s="374"/>
      <c r="H5" s="374"/>
      <c r="I5" s="374"/>
      <c r="J5" s="379" t="s">
        <v>70</v>
      </c>
      <c r="K5" s="380"/>
      <c r="L5" s="380"/>
      <c r="M5" s="381"/>
      <c r="N5" s="381"/>
      <c r="O5" s="381"/>
      <c r="P5" s="381"/>
      <c r="Q5" s="381"/>
      <c r="R5" s="382"/>
      <c r="S5" s="3"/>
      <c r="T5" s="3"/>
      <c r="U5" s="3"/>
      <c r="V5" s="3"/>
      <c r="W5" s="3"/>
    </row>
    <row r="6" spans="1:23" ht="35.1" customHeight="1" x14ac:dyDescent="0.15">
      <c r="A6" s="383"/>
      <c r="B6" s="384"/>
      <c r="C6" s="384"/>
      <c r="D6" s="384"/>
      <c r="E6" s="384"/>
      <c r="F6" s="384"/>
      <c r="G6" s="384"/>
      <c r="H6" s="384"/>
      <c r="I6" s="384"/>
      <c r="J6" s="385" t="s">
        <v>71</v>
      </c>
      <c r="K6" s="386"/>
      <c r="L6" s="386"/>
      <c r="M6" s="387"/>
      <c r="N6" s="387"/>
      <c r="O6" s="387"/>
      <c r="P6" s="387"/>
      <c r="Q6" s="387"/>
      <c r="R6" s="388"/>
    </row>
    <row r="7" spans="1:23" ht="35.1" customHeight="1" thickBot="1" x14ac:dyDescent="0.2">
      <c r="A7" s="383"/>
      <c r="B7" s="384"/>
      <c r="C7" s="384"/>
      <c r="D7" s="384"/>
      <c r="E7" s="384"/>
      <c r="F7" s="384"/>
      <c r="G7" s="384"/>
      <c r="H7" s="384"/>
      <c r="I7" s="384"/>
      <c r="J7" s="389" t="s">
        <v>100</v>
      </c>
      <c r="K7" s="390"/>
      <c r="L7" s="390"/>
      <c r="M7" s="391"/>
      <c r="N7" s="391"/>
      <c r="O7" s="391"/>
      <c r="P7" s="391"/>
      <c r="Q7" s="391"/>
      <c r="R7" s="392"/>
    </row>
    <row r="8" spans="1:23" ht="16.5" customHeight="1" x14ac:dyDescent="0.15">
      <c r="A8" s="383"/>
      <c r="B8" s="384"/>
      <c r="C8" s="384"/>
      <c r="D8" s="384"/>
      <c r="E8" s="384"/>
      <c r="F8" s="384"/>
      <c r="G8" s="384"/>
      <c r="H8" s="384"/>
      <c r="I8" s="384"/>
      <c r="J8" s="393"/>
      <c r="K8" s="393"/>
      <c r="L8" s="393"/>
      <c r="M8" s="394"/>
      <c r="N8" s="394"/>
      <c r="O8" s="394"/>
      <c r="P8" s="394"/>
      <c r="Q8" s="394"/>
      <c r="R8" s="560"/>
    </row>
    <row r="9" spans="1:23" ht="22.5" customHeight="1" thickBot="1" x14ac:dyDescent="0.2">
      <c r="A9" s="395"/>
      <c r="B9" s="396" t="s">
        <v>80</v>
      </c>
      <c r="C9" s="396"/>
      <c r="D9" s="396"/>
      <c r="E9" s="396"/>
      <c r="F9" s="396"/>
      <c r="G9" s="397"/>
      <c r="H9" s="398"/>
      <c r="I9" s="398"/>
      <c r="J9" s="398"/>
      <c r="K9" s="398"/>
      <c r="L9" s="398"/>
      <c r="M9" s="398"/>
      <c r="N9" s="561"/>
      <c r="O9" s="561"/>
      <c r="P9" s="561"/>
      <c r="Q9" s="561"/>
      <c r="R9" s="562"/>
    </row>
    <row r="10" spans="1:23" ht="22.5" customHeight="1" thickBot="1" x14ac:dyDescent="0.2">
      <c r="A10" s="395"/>
      <c r="B10" s="399" t="s">
        <v>2</v>
      </c>
      <c r="C10" s="400"/>
      <c r="D10" s="401" t="s">
        <v>101</v>
      </c>
      <c r="E10" s="402"/>
      <c r="F10" s="402"/>
      <c r="G10" s="402"/>
      <c r="H10" s="402"/>
      <c r="I10" s="403"/>
      <c r="J10" s="397"/>
      <c r="K10" s="397"/>
      <c r="L10" s="397"/>
      <c r="M10" s="397"/>
      <c r="N10" s="561"/>
      <c r="O10" s="561"/>
      <c r="P10" s="561"/>
      <c r="Q10" s="561"/>
      <c r="R10" s="562"/>
    </row>
    <row r="11" spans="1:23" ht="22.5" customHeight="1" x14ac:dyDescent="0.15">
      <c r="A11" s="395"/>
      <c r="B11" s="404"/>
      <c r="C11" s="405"/>
      <c r="D11" s="406" t="s">
        <v>86</v>
      </c>
      <c r="E11" s="407" t="s">
        <v>99</v>
      </c>
      <c r="F11" s="408" t="s">
        <v>1</v>
      </c>
      <c r="G11" s="409"/>
      <c r="H11" s="408" t="s">
        <v>43</v>
      </c>
      <c r="I11" s="410"/>
      <c r="J11" s="397"/>
      <c r="K11" s="397"/>
      <c r="L11" s="397"/>
      <c r="M11" s="397"/>
      <c r="N11" s="561"/>
      <c r="O11" s="561"/>
      <c r="P11" s="561"/>
      <c r="Q11" s="561"/>
      <c r="R11" s="562"/>
    </row>
    <row r="12" spans="1:23" ht="22.5" customHeight="1" thickBot="1" x14ac:dyDescent="0.2">
      <c r="A12" s="395"/>
      <c r="B12" s="411"/>
      <c r="C12" s="412"/>
      <c r="D12" s="413"/>
      <c r="E12" s="414"/>
      <c r="F12" s="415"/>
      <c r="G12" s="416"/>
      <c r="H12" s="415"/>
      <c r="I12" s="417"/>
      <c r="J12" s="397"/>
      <c r="K12" s="397"/>
      <c r="L12" s="397"/>
      <c r="M12" s="397"/>
      <c r="N12" s="561"/>
      <c r="O12" s="561"/>
      <c r="P12" s="561"/>
      <c r="Q12" s="561"/>
      <c r="R12" s="562"/>
    </row>
    <row r="13" spans="1:23" ht="30" customHeight="1" x14ac:dyDescent="0.15">
      <c r="A13" s="395"/>
      <c r="B13" s="418" t="s">
        <v>87</v>
      </c>
      <c r="C13" s="419"/>
      <c r="D13" s="420"/>
      <c r="E13" s="421">
        <v>4880</v>
      </c>
      <c r="F13" s="422" t="s">
        <v>98</v>
      </c>
      <c r="G13" s="423"/>
      <c r="H13" s="424">
        <f>D13*E13</f>
        <v>0</v>
      </c>
      <c r="I13" s="425"/>
      <c r="J13" s="397"/>
      <c r="K13" s="397"/>
      <c r="L13" s="397"/>
      <c r="M13" s="397"/>
      <c r="N13" s="561"/>
      <c r="O13" s="561"/>
      <c r="P13" s="561"/>
      <c r="Q13" s="561"/>
      <c r="R13" s="562"/>
    </row>
    <row r="14" spans="1:23" ht="30" customHeight="1" x14ac:dyDescent="0.15">
      <c r="A14" s="395"/>
      <c r="B14" s="426"/>
      <c r="C14" s="427" t="s">
        <v>17</v>
      </c>
      <c r="D14" s="428"/>
      <c r="E14" s="429">
        <v>4880</v>
      </c>
      <c r="F14" s="422" t="s">
        <v>98</v>
      </c>
      <c r="G14" s="423"/>
      <c r="H14" s="430">
        <f t="shared" ref="H14:H18" si="0">D14*E14</f>
        <v>0</v>
      </c>
      <c r="I14" s="431"/>
      <c r="J14" s="397"/>
      <c r="K14" s="397"/>
      <c r="L14" s="397"/>
      <c r="M14" s="397"/>
      <c r="N14" s="561"/>
      <c r="O14" s="561"/>
      <c r="P14" s="561"/>
      <c r="Q14" s="561"/>
      <c r="R14" s="562"/>
    </row>
    <row r="15" spans="1:23" ht="30" customHeight="1" x14ac:dyDescent="0.15">
      <c r="A15" s="395"/>
      <c r="B15" s="264" t="s">
        <v>38</v>
      </c>
      <c r="C15" s="432" t="s">
        <v>88</v>
      </c>
      <c r="D15" s="428"/>
      <c r="E15" s="421">
        <v>61000</v>
      </c>
      <c r="F15" s="433" t="s">
        <v>89</v>
      </c>
      <c r="G15" s="433"/>
      <c r="H15" s="430">
        <f t="shared" si="0"/>
        <v>0</v>
      </c>
      <c r="I15" s="431"/>
      <c r="J15" s="397"/>
      <c r="K15" s="397"/>
      <c r="L15" s="397"/>
      <c r="M15" s="397"/>
      <c r="N15" s="561"/>
      <c r="O15" s="561"/>
      <c r="P15" s="561"/>
      <c r="Q15" s="561"/>
      <c r="R15" s="562"/>
    </row>
    <row r="16" spans="1:23" ht="30" customHeight="1" x14ac:dyDescent="0.15">
      <c r="A16" s="395"/>
      <c r="B16" s="264" t="s">
        <v>90</v>
      </c>
      <c r="C16" s="432" t="s">
        <v>91</v>
      </c>
      <c r="D16" s="428"/>
      <c r="E16" s="421">
        <v>61000</v>
      </c>
      <c r="F16" s="433" t="s">
        <v>89</v>
      </c>
      <c r="G16" s="433"/>
      <c r="H16" s="430">
        <f t="shared" si="0"/>
        <v>0</v>
      </c>
      <c r="I16" s="431"/>
      <c r="J16" s="397"/>
      <c r="K16" s="397"/>
      <c r="L16" s="397"/>
      <c r="M16" s="397"/>
      <c r="N16" s="561"/>
      <c r="O16" s="561"/>
      <c r="P16" s="561"/>
      <c r="Q16" s="561"/>
      <c r="R16" s="562"/>
    </row>
    <row r="17" spans="1:21" ht="30" customHeight="1" x14ac:dyDescent="0.15">
      <c r="A17" s="395"/>
      <c r="B17" s="264" t="s">
        <v>39</v>
      </c>
      <c r="C17" s="432" t="s">
        <v>92</v>
      </c>
      <c r="D17" s="428"/>
      <c r="E17" s="421">
        <v>2600</v>
      </c>
      <c r="F17" s="422" t="s">
        <v>98</v>
      </c>
      <c r="G17" s="423"/>
      <c r="H17" s="430">
        <f t="shared" si="0"/>
        <v>0</v>
      </c>
      <c r="I17" s="431"/>
      <c r="J17" s="397"/>
      <c r="K17" s="397"/>
      <c r="L17" s="397"/>
      <c r="M17" s="397"/>
      <c r="N17" s="561"/>
      <c r="O17" s="561"/>
      <c r="P17" s="561"/>
      <c r="Q17" s="561"/>
      <c r="R17" s="562"/>
    </row>
    <row r="18" spans="1:21" ht="30" customHeight="1" x14ac:dyDescent="0.15">
      <c r="A18" s="395"/>
      <c r="B18" s="264" t="s">
        <v>93</v>
      </c>
      <c r="C18" s="432" t="s">
        <v>94</v>
      </c>
      <c r="D18" s="428"/>
      <c r="E18" s="421">
        <v>4880</v>
      </c>
      <c r="F18" s="422" t="s">
        <v>98</v>
      </c>
      <c r="G18" s="423"/>
      <c r="H18" s="430">
        <f t="shared" si="0"/>
        <v>0</v>
      </c>
      <c r="I18" s="431"/>
      <c r="J18" s="397"/>
      <c r="K18" s="397"/>
      <c r="L18" s="397"/>
      <c r="M18" s="397"/>
      <c r="N18" s="561"/>
      <c r="O18" s="561"/>
      <c r="P18" s="561"/>
      <c r="Q18" s="561"/>
      <c r="R18" s="562"/>
    </row>
    <row r="19" spans="1:21" ht="30" customHeight="1" thickBot="1" x14ac:dyDescent="0.2">
      <c r="A19" s="395"/>
      <c r="B19" s="264" t="s">
        <v>95</v>
      </c>
      <c r="C19" s="432" t="s">
        <v>96</v>
      </c>
      <c r="D19" s="434" t="s">
        <v>107</v>
      </c>
      <c r="E19" s="435">
        <v>4880</v>
      </c>
      <c r="F19" s="436" t="s">
        <v>98</v>
      </c>
      <c r="G19" s="437"/>
      <c r="H19" s="438"/>
      <c r="I19" s="439"/>
      <c r="J19" s="397"/>
      <c r="K19" s="397"/>
      <c r="L19" s="397"/>
      <c r="M19" s="397"/>
      <c r="N19" s="561"/>
      <c r="O19" s="561"/>
      <c r="P19" s="561"/>
      <c r="Q19" s="561"/>
      <c r="R19" s="562"/>
    </row>
    <row r="20" spans="1:21" ht="22.5" customHeight="1" thickTop="1" thickBot="1" x14ac:dyDescent="0.2">
      <c r="A20" s="395"/>
      <c r="B20" s="440"/>
      <c r="C20" s="441" t="s">
        <v>4</v>
      </c>
      <c r="D20" s="442"/>
      <c r="E20" s="443"/>
      <c r="F20" s="444"/>
      <c r="G20" s="445"/>
      <c r="H20" s="446">
        <f>SUM(H13:I19)</f>
        <v>0</v>
      </c>
      <c r="I20" s="447"/>
      <c r="J20" s="397"/>
      <c r="K20" s="397"/>
      <c r="L20" s="397"/>
      <c r="M20" s="397"/>
      <c r="N20" s="561"/>
      <c r="O20" s="561"/>
      <c r="P20" s="561"/>
      <c r="Q20" s="561"/>
      <c r="R20" s="562"/>
    </row>
    <row r="21" spans="1:21" ht="22.5" customHeight="1" thickBot="1" x14ac:dyDescent="0.2">
      <c r="A21" s="395"/>
      <c r="B21" s="399" t="s">
        <v>2</v>
      </c>
      <c r="C21" s="400"/>
      <c r="D21" s="401" t="s">
        <v>97</v>
      </c>
      <c r="E21" s="402"/>
      <c r="F21" s="402"/>
      <c r="G21" s="402"/>
      <c r="H21" s="402"/>
      <c r="I21" s="403"/>
      <c r="J21" s="397"/>
      <c r="K21" s="397"/>
      <c r="L21" s="397"/>
      <c r="M21" s="397"/>
      <c r="N21" s="561"/>
      <c r="O21" s="561"/>
      <c r="P21" s="561"/>
      <c r="Q21" s="561"/>
      <c r="R21" s="562"/>
    </row>
    <row r="22" spans="1:21" ht="22.5" customHeight="1" x14ac:dyDescent="0.15">
      <c r="A22" s="395"/>
      <c r="B22" s="404"/>
      <c r="C22" s="405"/>
      <c r="D22" s="448" t="s">
        <v>86</v>
      </c>
      <c r="E22" s="407" t="s">
        <v>99</v>
      </c>
      <c r="F22" s="408" t="s">
        <v>1</v>
      </c>
      <c r="G22" s="409"/>
      <c r="H22" s="408" t="s">
        <v>43</v>
      </c>
      <c r="I22" s="410"/>
      <c r="J22" s="397"/>
      <c r="K22" s="397"/>
      <c r="L22" s="397"/>
      <c r="M22" s="397"/>
      <c r="N22" s="561"/>
      <c r="O22" s="561"/>
      <c r="P22" s="561"/>
      <c r="Q22" s="561"/>
      <c r="R22" s="562"/>
    </row>
    <row r="23" spans="1:21" ht="22.5" customHeight="1" thickBot="1" x14ac:dyDescent="0.2">
      <c r="A23" s="395"/>
      <c r="B23" s="411"/>
      <c r="C23" s="412"/>
      <c r="D23" s="449"/>
      <c r="E23" s="414"/>
      <c r="F23" s="415"/>
      <c r="G23" s="416"/>
      <c r="H23" s="415"/>
      <c r="I23" s="417"/>
      <c r="J23" s="397"/>
      <c r="K23" s="397"/>
      <c r="L23" s="397"/>
      <c r="M23" s="397"/>
      <c r="N23" s="561"/>
      <c r="O23" s="561"/>
      <c r="P23" s="561"/>
      <c r="Q23" s="561"/>
      <c r="R23" s="562"/>
    </row>
    <row r="24" spans="1:21" ht="30" customHeight="1" x14ac:dyDescent="0.15">
      <c r="A24" s="395"/>
      <c r="B24" s="418" t="s">
        <v>87</v>
      </c>
      <c r="C24" s="419"/>
      <c r="D24" s="420"/>
      <c r="E24" s="421">
        <v>4880</v>
      </c>
      <c r="F24" s="422" t="s">
        <v>98</v>
      </c>
      <c r="G24" s="423"/>
      <c r="H24" s="424">
        <f>D24*E24</f>
        <v>0</v>
      </c>
      <c r="I24" s="425"/>
      <c r="J24" s="397"/>
      <c r="K24" s="397"/>
      <c r="L24" s="397"/>
      <c r="M24" s="397"/>
      <c r="N24" s="561"/>
      <c r="O24" s="561"/>
      <c r="P24" s="561"/>
      <c r="Q24" s="561"/>
      <c r="R24" s="562"/>
    </row>
    <row r="25" spans="1:21" ht="30" customHeight="1" x14ac:dyDescent="0.15">
      <c r="A25" s="395"/>
      <c r="B25" s="426"/>
      <c r="C25" s="427" t="s">
        <v>17</v>
      </c>
      <c r="D25" s="428"/>
      <c r="E25" s="429">
        <v>4880</v>
      </c>
      <c r="F25" s="422" t="s">
        <v>98</v>
      </c>
      <c r="G25" s="423"/>
      <c r="H25" s="424">
        <f t="shared" ref="H25:H29" si="1">D25*E25</f>
        <v>0</v>
      </c>
      <c r="I25" s="425"/>
      <c r="J25" s="397"/>
      <c r="K25" s="397"/>
      <c r="L25" s="397"/>
      <c r="M25" s="397"/>
      <c r="N25" s="561"/>
      <c r="O25" s="561"/>
      <c r="P25" s="561"/>
      <c r="Q25" s="561"/>
      <c r="R25" s="562"/>
    </row>
    <row r="26" spans="1:21" ht="30" customHeight="1" x14ac:dyDescent="0.15">
      <c r="A26" s="395"/>
      <c r="B26" s="264" t="s">
        <v>38</v>
      </c>
      <c r="C26" s="432" t="s">
        <v>88</v>
      </c>
      <c r="D26" s="428"/>
      <c r="E26" s="421">
        <v>61000</v>
      </c>
      <c r="F26" s="433" t="s">
        <v>89</v>
      </c>
      <c r="G26" s="433"/>
      <c r="H26" s="424">
        <f t="shared" si="1"/>
        <v>0</v>
      </c>
      <c r="I26" s="425"/>
      <c r="J26" s="397"/>
      <c r="K26" s="397"/>
      <c r="L26" s="397"/>
      <c r="M26" s="397"/>
      <c r="N26" s="561"/>
      <c r="O26" s="561"/>
      <c r="P26" s="561"/>
      <c r="Q26" s="561"/>
      <c r="R26" s="562"/>
    </row>
    <row r="27" spans="1:21" ht="30" customHeight="1" x14ac:dyDescent="0.15">
      <c r="A27" s="395"/>
      <c r="B27" s="264" t="s">
        <v>90</v>
      </c>
      <c r="C27" s="432" t="s">
        <v>91</v>
      </c>
      <c r="D27" s="428"/>
      <c r="E27" s="421">
        <v>61000</v>
      </c>
      <c r="F27" s="433" t="s">
        <v>89</v>
      </c>
      <c r="G27" s="433"/>
      <c r="H27" s="424">
        <f t="shared" si="1"/>
        <v>0</v>
      </c>
      <c r="I27" s="425"/>
      <c r="J27" s="397"/>
      <c r="K27" s="397"/>
      <c r="L27" s="397"/>
      <c r="M27" s="397"/>
      <c r="N27" s="561"/>
      <c r="O27" s="561"/>
      <c r="P27" s="561"/>
      <c r="Q27" s="561"/>
      <c r="R27" s="562"/>
    </row>
    <row r="28" spans="1:21" ht="30" customHeight="1" x14ac:dyDescent="0.15">
      <c r="A28" s="395"/>
      <c r="B28" s="264" t="s">
        <v>39</v>
      </c>
      <c r="C28" s="432" t="s">
        <v>92</v>
      </c>
      <c r="D28" s="428"/>
      <c r="E28" s="421">
        <v>2600</v>
      </c>
      <c r="F28" s="422" t="s">
        <v>98</v>
      </c>
      <c r="G28" s="423"/>
      <c r="H28" s="424">
        <f t="shared" si="1"/>
        <v>0</v>
      </c>
      <c r="I28" s="425"/>
      <c r="J28" s="397"/>
      <c r="K28" s="397"/>
      <c r="L28" s="397"/>
      <c r="M28" s="397"/>
      <c r="N28" s="561"/>
      <c r="O28" s="561"/>
      <c r="P28" s="561"/>
      <c r="Q28" s="561"/>
      <c r="R28" s="562"/>
    </row>
    <row r="29" spans="1:21" ht="30" customHeight="1" x14ac:dyDescent="0.15">
      <c r="A29" s="395"/>
      <c r="B29" s="264" t="s">
        <v>93</v>
      </c>
      <c r="C29" s="432" t="s">
        <v>94</v>
      </c>
      <c r="D29" s="428"/>
      <c r="E29" s="421">
        <v>4880</v>
      </c>
      <c r="F29" s="422" t="s">
        <v>98</v>
      </c>
      <c r="G29" s="423"/>
      <c r="H29" s="424">
        <f t="shared" si="1"/>
        <v>0</v>
      </c>
      <c r="I29" s="425"/>
      <c r="J29" s="397"/>
      <c r="K29" s="397"/>
      <c r="L29" s="397"/>
      <c r="M29" s="397"/>
      <c r="N29" s="561"/>
      <c r="O29" s="561"/>
      <c r="P29" s="561"/>
      <c r="Q29" s="561"/>
      <c r="R29" s="562"/>
    </row>
    <row r="30" spans="1:21" ht="30" customHeight="1" thickBot="1" x14ac:dyDescent="0.2">
      <c r="A30" s="395"/>
      <c r="B30" s="264" t="s">
        <v>95</v>
      </c>
      <c r="C30" s="432" t="s">
        <v>96</v>
      </c>
      <c r="D30" s="434" t="s">
        <v>107</v>
      </c>
      <c r="E30" s="435">
        <v>4880</v>
      </c>
      <c r="F30" s="436" t="s">
        <v>98</v>
      </c>
      <c r="G30" s="437"/>
      <c r="H30" s="438"/>
      <c r="I30" s="439"/>
      <c r="J30" s="397"/>
      <c r="K30" s="397"/>
      <c r="L30" s="397"/>
      <c r="M30" s="397"/>
      <c r="N30" s="561"/>
      <c r="O30" s="561"/>
      <c r="P30" s="561"/>
      <c r="Q30" s="561"/>
      <c r="R30" s="562"/>
    </row>
    <row r="31" spans="1:21" ht="22.5" customHeight="1" thickTop="1" thickBot="1" x14ac:dyDescent="0.2">
      <c r="A31" s="395"/>
      <c r="B31" s="440"/>
      <c r="C31" s="441" t="s">
        <v>4</v>
      </c>
      <c r="D31" s="442"/>
      <c r="E31" s="443"/>
      <c r="F31" s="444"/>
      <c r="G31" s="445"/>
      <c r="H31" s="446">
        <f>SUM(H24:I30)</f>
        <v>0</v>
      </c>
      <c r="I31" s="447"/>
      <c r="J31" s="397"/>
      <c r="K31" s="397"/>
      <c r="L31" s="397"/>
      <c r="M31" s="397"/>
      <c r="N31" s="561"/>
      <c r="O31" s="561"/>
      <c r="P31" s="561"/>
      <c r="Q31" s="561"/>
      <c r="R31" s="562"/>
    </row>
    <row r="32" spans="1:21" ht="20.100000000000001" customHeight="1" x14ac:dyDescent="0.15">
      <c r="A32" s="450"/>
      <c r="B32" s="451" t="s">
        <v>2</v>
      </c>
      <c r="C32" s="452"/>
      <c r="D32" s="453" t="s">
        <v>103</v>
      </c>
      <c r="E32" s="454"/>
      <c r="F32" s="454"/>
      <c r="G32" s="454"/>
      <c r="H32" s="454"/>
      <c r="I32" s="454"/>
      <c r="J32" s="454"/>
      <c r="K32" s="454"/>
      <c r="L32" s="455"/>
      <c r="M32" s="456"/>
      <c r="N32" s="457"/>
      <c r="O32" s="457"/>
      <c r="P32" s="457"/>
      <c r="Q32" s="457"/>
      <c r="R32" s="563"/>
      <c r="S32" s="16"/>
      <c r="T32" s="16"/>
      <c r="U32" s="16"/>
    </row>
    <row r="33" spans="1:18" ht="30" customHeight="1" thickBot="1" x14ac:dyDescent="0.2">
      <c r="A33" s="450"/>
      <c r="B33" s="458"/>
      <c r="C33" s="459"/>
      <c r="D33" s="460" t="s">
        <v>115</v>
      </c>
      <c r="E33" s="461"/>
      <c r="F33" s="462" t="s">
        <v>99</v>
      </c>
      <c r="G33" s="463" t="s">
        <v>1</v>
      </c>
      <c r="H33" s="464"/>
      <c r="I33" s="461"/>
      <c r="J33" s="463" t="s">
        <v>8</v>
      </c>
      <c r="K33" s="464"/>
      <c r="L33" s="465"/>
      <c r="M33" s="457"/>
      <c r="N33" s="457"/>
      <c r="O33" s="457"/>
      <c r="P33" s="457"/>
      <c r="Q33" s="457"/>
      <c r="R33" s="563"/>
    </row>
    <row r="34" spans="1:18" ht="20.100000000000001" customHeight="1" x14ac:dyDescent="0.15">
      <c r="A34" s="450"/>
      <c r="B34" s="419" t="s">
        <v>58</v>
      </c>
      <c r="C34" s="419"/>
      <c r="D34" s="466"/>
      <c r="E34" s="467"/>
      <c r="F34" s="468">
        <v>914</v>
      </c>
      <c r="G34" s="469" t="s">
        <v>5</v>
      </c>
      <c r="H34" s="470"/>
      <c r="I34" s="471"/>
      <c r="J34" s="472">
        <f>D34*F34</f>
        <v>0</v>
      </c>
      <c r="K34" s="473"/>
      <c r="L34" s="474"/>
      <c r="M34" s="457"/>
      <c r="N34" s="457"/>
      <c r="O34" s="457"/>
      <c r="P34" s="457"/>
      <c r="Q34" s="457"/>
      <c r="R34" s="563"/>
    </row>
    <row r="35" spans="1:18" ht="20.100000000000001" customHeight="1" x14ac:dyDescent="0.15">
      <c r="A35" s="450"/>
      <c r="B35" s="427"/>
      <c r="C35" s="427" t="s">
        <v>17</v>
      </c>
      <c r="D35" s="475"/>
      <c r="E35" s="476"/>
      <c r="F35" s="477">
        <v>914</v>
      </c>
      <c r="G35" s="478" t="s">
        <v>5</v>
      </c>
      <c r="H35" s="479"/>
      <c r="I35" s="480"/>
      <c r="J35" s="481">
        <f t="shared" ref="J35:J40" si="2">D35*F35</f>
        <v>0</v>
      </c>
      <c r="K35" s="482"/>
      <c r="L35" s="483"/>
      <c r="M35" s="457"/>
      <c r="N35" s="457"/>
      <c r="O35" s="457"/>
      <c r="P35" s="457"/>
      <c r="Q35" s="457"/>
      <c r="R35" s="563"/>
    </row>
    <row r="36" spans="1:18" ht="20.100000000000001" customHeight="1" x14ac:dyDescent="0.15">
      <c r="A36" s="450"/>
      <c r="B36" s="264" t="s">
        <v>53</v>
      </c>
      <c r="C36" s="432" t="s">
        <v>47</v>
      </c>
      <c r="D36" s="475"/>
      <c r="E36" s="476"/>
      <c r="F36" s="477">
        <v>914</v>
      </c>
      <c r="G36" s="478" t="s">
        <v>5</v>
      </c>
      <c r="H36" s="479"/>
      <c r="I36" s="480"/>
      <c r="J36" s="481">
        <f t="shared" si="2"/>
        <v>0</v>
      </c>
      <c r="K36" s="482"/>
      <c r="L36" s="483"/>
      <c r="M36" s="457"/>
      <c r="N36" s="457"/>
      <c r="O36" s="457"/>
      <c r="P36" s="457"/>
      <c r="Q36" s="457"/>
      <c r="R36" s="563"/>
    </row>
    <row r="37" spans="1:18" ht="20.100000000000001" customHeight="1" x14ac:dyDescent="0.15">
      <c r="A37" s="450"/>
      <c r="B37" s="264" t="s">
        <v>54</v>
      </c>
      <c r="C37" s="432"/>
      <c r="D37" s="475"/>
      <c r="E37" s="476"/>
      <c r="F37" s="477">
        <v>914</v>
      </c>
      <c r="G37" s="478" t="s">
        <v>5</v>
      </c>
      <c r="H37" s="479"/>
      <c r="I37" s="480"/>
      <c r="J37" s="481">
        <f t="shared" si="2"/>
        <v>0</v>
      </c>
      <c r="K37" s="482"/>
      <c r="L37" s="483"/>
      <c r="M37" s="457"/>
      <c r="N37" s="457"/>
      <c r="O37" s="457"/>
      <c r="P37" s="457"/>
      <c r="Q37" s="457"/>
      <c r="R37" s="563"/>
    </row>
    <row r="38" spans="1:18" ht="20.100000000000001" customHeight="1" x14ac:dyDescent="0.15">
      <c r="A38" s="450"/>
      <c r="B38" s="264" t="s">
        <v>55</v>
      </c>
      <c r="C38" s="432" t="s">
        <v>51</v>
      </c>
      <c r="D38" s="475"/>
      <c r="E38" s="476"/>
      <c r="F38" s="477">
        <v>914</v>
      </c>
      <c r="G38" s="478" t="s">
        <v>5</v>
      </c>
      <c r="H38" s="479"/>
      <c r="I38" s="480"/>
      <c r="J38" s="481">
        <f t="shared" si="2"/>
        <v>0</v>
      </c>
      <c r="K38" s="482"/>
      <c r="L38" s="483"/>
      <c r="M38" s="457"/>
      <c r="N38" s="457"/>
      <c r="O38" s="457"/>
      <c r="P38" s="457"/>
      <c r="Q38" s="457"/>
      <c r="R38" s="563"/>
    </row>
    <row r="39" spans="1:18" ht="20.100000000000001" customHeight="1" x14ac:dyDescent="0.15">
      <c r="A39" s="450"/>
      <c r="B39" s="264" t="s">
        <v>56</v>
      </c>
      <c r="C39" s="432" t="s">
        <v>49</v>
      </c>
      <c r="D39" s="475"/>
      <c r="E39" s="476"/>
      <c r="F39" s="477">
        <v>914</v>
      </c>
      <c r="G39" s="478" t="s">
        <v>5</v>
      </c>
      <c r="H39" s="479"/>
      <c r="I39" s="480"/>
      <c r="J39" s="481">
        <f t="shared" si="2"/>
        <v>0</v>
      </c>
      <c r="K39" s="482"/>
      <c r="L39" s="483"/>
      <c r="M39" s="457"/>
      <c r="N39" s="457"/>
      <c r="O39" s="457"/>
      <c r="P39" s="457"/>
      <c r="Q39" s="457"/>
      <c r="R39" s="563"/>
    </row>
    <row r="40" spans="1:18" ht="20.100000000000001" customHeight="1" thickBot="1" x14ac:dyDescent="0.2">
      <c r="A40" s="450"/>
      <c r="B40" s="484" t="s">
        <v>57</v>
      </c>
      <c r="C40" s="485" t="s">
        <v>52</v>
      </c>
      <c r="D40" s="475"/>
      <c r="E40" s="476"/>
      <c r="F40" s="477">
        <v>914</v>
      </c>
      <c r="G40" s="478" t="s">
        <v>5</v>
      </c>
      <c r="H40" s="479"/>
      <c r="I40" s="480"/>
      <c r="J40" s="481">
        <f t="shared" si="2"/>
        <v>0</v>
      </c>
      <c r="K40" s="482"/>
      <c r="L40" s="483"/>
      <c r="M40" s="457"/>
      <c r="N40" s="457"/>
      <c r="O40" s="457"/>
      <c r="P40" s="457"/>
      <c r="Q40" s="457"/>
      <c r="R40" s="563"/>
    </row>
    <row r="41" spans="1:18" ht="20.100000000000001" customHeight="1" thickTop="1" thickBot="1" x14ac:dyDescent="0.2">
      <c r="A41" s="450"/>
      <c r="B41" s="486"/>
      <c r="C41" s="487" t="s">
        <v>4</v>
      </c>
      <c r="D41" s="488"/>
      <c r="E41" s="489"/>
      <c r="F41" s="490"/>
      <c r="G41" s="491"/>
      <c r="H41" s="492"/>
      <c r="I41" s="493"/>
      <c r="J41" s="494">
        <f>SUM(J34:L40)</f>
        <v>0</v>
      </c>
      <c r="K41" s="495"/>
      <c r="L41" s="496"/>
      <c r="M41" s="457"/>
      <c r="N41" s="457"/>
      <c r="O41" s="457"/>
      <c r="P41" s="457"/>
      <c r="Q41" s="457"/>
      <c r="R41" s="563"/>
    </row>
    <row r="42" spans="1:18" ht="24.95" customHeight="1" thickBot="1" x14ac:dyDescent="0.2">
      <c r="A42" s="450"/>
      <c r="B42" s="497" t="s">
        <v>104</v>
      </c>
      <c r="C42" s="498"/>
      <c r="D42" s="498"/>
      <c r="E42" s="498"/>
      <c r="F42" s="498"/>
      <c r="G42" s="498"/>
      <c r="H42" s="498"/>
      <c r="I42" s="498"/>
      <c r="J42" s="498"/>
      <c r="K42" s="498"/>
      <c r="L42" s="499"/>
      <c r="M42" s="561"/>
      <c r="N42" s="561"/>
      <c r="O42" s="561"/>
      <c r="P42" s="561"/>
      <c r="Q42" s="561"/>
      <c r="R42" s="562"/>
    </row>
    <row r="43" spans="1:18" ht="30" customHeight="1" x14ac:dyDescent="0.15">
      <c r="A43" s="450"/>
      <c r="B43" s="404"/>
      <c r="C43" s="500" t="s">
        <v>26</v>
      </c>
      <c r="D43" s="501" t="s">
        <v>27</v>
      </c>
      <c r="E43" s="502"/>
      <c r="F43" s="503" t="s">
        <v>7</v>
      </c>
      <c r="G43" s="503"/>
      <c r="H43" s="504" t="s">
        <v>113</v>
      </c>
      <c r="I43" s="505"/>
      <c r="J43" s="506" t="s">
        <v>24</v>
      </c>
      <c r="K43" s="507"/>
      <c r="L43" s="508" t="s">
        <v>23</v>
      </c>
      <c r="M43" s="561"/>
      <c r="N43" s="561"/>
      <c r="O43" s="561"/>
      <c r="P43" s="561"/>
      <c r="Q43" s="561"/>
      <c r="R43" s="562"/>
    </row>
    <row r="44" spans="1:18" ht="20.100000000000001" customHeight="1" x14ac:dyDescent="0.15">
      <c r="A44" s="450"/>
      <c r="B44" s="404"/>
      <c r="C44" s="509" t="s">
        <v>111</v>
      </c>
      <c r="D44" s="510" t="s">
        <v>10</v>
      </c>
      <c r="E44" s="511"/>
      <c r="F44" s="512"/>
      <c r="G44" s="512"/>
      <c r="H44" s="513">
        <v>1300</v>
      </c>
      <c r="I44" s="513"/>
      <c r="J44" s="514" t="s">
        <v>25</v>
      </c>
      <c r="K44" s="515"/>
      <c r="L44" s="516">
        <f>F44*H44</f>
        <v>0</v>
      </c>
      <c r="M44" s="561"/>
      <c r="N44" s="561"/>
      <c r="O44" s="561"/>
      <c r="P44" s="561"/>
      <c r="Q44" s="561"/>
      <c r="R44" s="562"/>
    </row>
    <row r="45" spans="1:18" ht="20.100000000000001" customHeight="1" thickBot="1" x14ac:dyDescent="0.2">
      <c r="A45" s="450"/>
      <c r="B45" s="404"/>
      <c r="C45" s="517"/>
      <c r="D45" s="518" t="s">
        <v>45</v>
      </c>
      <c r="E45" s="519"/>
      <c r="F45" s="520"/>
      <c r="G45" s="520"/>
      <c r="H45" s="521">
        <v>2600</v>
      </c>
      <c r="I45" s="521"/>
      <c r="J45" s="522" t="s">
        <v>25</v>
      </c>
      <c r="K45" s="523"/>
      <c r="L45" s="516">
        <f>F45*H45</f>
        <v>0</v>
      </c>
      <c r="M45" s="561"/>
      <c r="N45" s="561"/>
      <c r="O45" s="561"/>
      <c r="P45" s="561"/>
      <c r="Q45" s="561"/>
      <c r="R45" s="562"/>
    </row>
    <row r="46" spans="1:18" ht="20.100000000000001" customHeight="1" thickTop="1" thickBot="1" x14ac:dyDescent="0.2">
      <c r="A46" s="450"/>
      <c r="B46" s="404"/>
      <c r="C46" s="517"/>
      <c r="D46" s="524" t="s">
        <v>11</v>
      </c>
      <c r="E46" s="525"/>
      <c r="F46" s="525"/>
      <c r="G46" s="525"/>
      <c r="H46" s="525"/>
      <c r="I46" s="525"/>
      <c r="J46" s="525"/>
      <c r="K46" s="526"/>
      <c r="L46" s="527">
        <f>SUM(L44:L45)</f>
        <v>0</v>
      </c>
      <c r="M46" s="561"/>
      <c r="N46" s="561"/>
      <c r="O46" s="561"/>
      <c r="P46" s="561"/>
      <c r="Q46" s="561"/>
      <c r="R46" s="562"/>
    </row>
    <row r="47" spans="1:18" ht="30" customHeight="1" x14ac:dyDescent="0.15">
      <c r="A47" s="450"/>
      <c r="B47" s="404"/>
      <c r="C47" s="528" t="s">
        <v>108</v>
      </c>
      <c r="D47" s="529" t="s">
        <v>30</v>
      </c>
      <c r="E47" s="530"/>
      <c r="F47" s="503" t="s">
        <v>7</v>
      </c>
      <c r="G47" s="503"/>
      <c r="H47" s="504" t="s">
        <v>113</v>
      </c>
      <c r="I47" s="505"/>
      <c r="J47" s="506" t="s">
        <v>24</v>
      </c>
      <c r="K47" s="507"/>
      <c r="L47" s="531" t="s">
        <v>23</v>
      </c>
      <c r="M47" s="561"/>
      <c r="N47" s="561"/>
      <c r="O47" s="561"/>
      <c r="P47" s="561"/>
      <c r="Q47" s="561"/>
      <c r="R47" s="562"/>
    </row>
    <row r="48" spans="1:18" ht="20.100000000000001" customHeight="1" x14ac:dyDescent="0.15">
      <c r="A48" s="450"/>
      <c r="B48" s="404"/>
      <c r="C48" s="517"/>
      <c r="D48" s="532" t="s">
        <v>62</v>
      </c>
      <c r="E48" s="533"/>
      <c r="F48" s="512"/>
      <c r="G48" s="512"/>
      <c r="H48" s="513">
        <v>800</v>
      </c>
      <c r="I48" s="513"/>
      <c r="J48" s="514" t="s">
        <v>25</v>
      </c>
      <c r="K48" s="515"/>
      <c r="L48" s="516">
        <f>F48*H48</f>
        <v>0</v>
      </c>
      <c r="M48" s="561"/>
      <c r="N48" s="561"/>
      <c r="O48" s="561"/>
      <c r="P48" s="561"/>
      <c r="Q48" s="561"/>
      <c r="R48" s="562"/>
    </row>
    <row r="49" spans="1:20" ht="20.100000000000001" customHeight="1" thickBot="1" x14ac:dyDescent="0.2">
      <c r="A49" s="450"/>
      <c r="B49" s="404"/>
      <c r="C49" s="517"/>
      <c r="D49" s="534" t="s">
        <v>17</v>
      </c>
      <c r="E49" s="535"/>
      <c r="F49" s="520"/>
      <c r="G49" s="520"/>
      <c r="H49" s="513">
        <v>800</v>
      </c>
      <c r="I49" s="513"/>
      <c r="J49" s="514" t="s">
        <v>25</v>
      </c>
      <c r="K49" s="515"/>
      <c r="L49" s="516">
        <f>F49*H49</f>
        <v>0</v>
      </c>
      <c r="M49" s="561"/>
      <c r="N49" s="561"/>
      <c r="O49" s="561"/>
      <c r="P49" s="561"/>
      <c r="Q49" s="561"/>
      <c r="R49" s="562"/>
    </row>
    <row r="50" spans="1:20" ht="20.100000000000001" customHeight="1" thickTop="1" thickBot="1" x14ac:dyDescent="0.2">
      <c r="A50" s="450"/>
      <c r="B50" s="404"/>
      <c r="C50" s="536"/>
      <c r="D50" s="524" t="s">
        <v>29</v>
      </c>
      <c r="E50" s="525"/>
      <c r="F50" s="525"/>
      <c r="G50" s="525"/>
      <c r="H50" s="525"/>
      <c r="I50" s="525"/>
      <c r="J50" s="525"/>
      <c r="K50" s="526"/>
      <c r="L50" s="527">
        <f>SUM(L48:L49)</f>
        <v>0</v>
      </c>
      <c r="M50" s="561"/>
      <c r="N50" s="561"/>
      <c r="O50" s="561"/>
      <c r="P50" s="561"/>
      <c r="Q50" s="561"/>
      <c r="R50" s="562"/>
    </row>
    <row r="51" spans="1:20" ht="30" customHeight="1" x14ac:dyDescent="0.15">
      <c r="A51" s="450"/>
      <c r="B51" s="404"/>
      <c r="C51" s="528" t="s">
        <v>109</v>
      </c>
      <c r="D51" s="529" t="s">
        <v>30</v>
      </c>
      <c r="E51" s="530"/>
      <c r="F51" s="503" t="s">
        <v>7</v>
      </c>
      <c r="G51" s="503"/>
      <c r="H51" s="504" t="s">
        <v>113</v>
      </c>
      <c r="I51" s="505"/>
      <c r="J51" s="506" t="s">
        <v>24</v>
      </c>
      <c r="K51" s="507"/>
      <c r="L51" s="508" t="s">
        <v>23</v>
      </c>
      <c r="M51" s="561"/>
      <c r="N51" s="561"/>
      <c r="O51" s="561"/>
      <c r="P51" s="561"/>
      <c r="Q51" s="561"/>
      <c r="R51" s="562"/>
    </row>
    <row r="52" spans="1:20" ht="20.100000000000001" customHeight="1" x14ac:dyDescent="0.15">
      <c r="A52" s="450"/>
      <c r="B52" s="404"/>
      <c r="C52" s="517"/>
      <c r="D52" s="532" t="s">
        <v>62</v>
      </c>
      <c r="E52" s="533"/>
      <c r="F52" s="512"/>
      <c r="G52" s="512"/>
      <c r="H52" s="513">
        <v>3820</v>
      </c>
      <c r="I52" s="513"/>
      <c r="J52" s="514" t="s">
        <v>3</v>
      </c>
      <c r="K52" s="515"/>
      <c r="L52" s="516">
        <f t="shared" ref="L52:L57" si="3">F52*H52</f>
        <v>0</v>
      </c>
      <c r="M52" s="561"/>
      <c r="N52" s="561"/>
      <c r="O52" s="561"/>
      <c r="P52" s="561"/>
      <c r="Q52" s="561"/>
      <c r="R52" s="562"/>
    </row>
    <row r="53" spans="1:20" ht="20.100000000000001" customHeight="1" x14ac:dyDescent="0.15">
      <c r="A53" s="450"/>
      <c r="B53" s="404"/>
      <c r="C53" s="517"/>
      <c r="D53" s="264" t="s">
        <v>0</v>
      </c>
      <c r="E53" s="265"/>
      <c r="F53" s="512"/>
      <c r="G53" s="512"/>
      <c r="H53" s="513">
        <v>3820</v>
      </c>
      <c r="I53" s="513"/>
      <c r="J53" s="514" t="s">
        <v>3</v>
      </c>
      <c r="K53" s="515"/>
      <c r="L53" s="516">
        <f t="shared" si="3"/>
        <v>0</v>
      </c>
      <c r="M53" s="561"/>
      <c r="N53" s="561"/>
      <c r="O53" s="561"/>
      <c r="P53" s="561"/>
      <c r="Q53" s="561"/>
      <c r="R53" s="562"/>
    </row>
    <row r="54" spans="1:20" ht="20.100000000000001" customHeight="1" x14ac:dyDescent="0.15">
      <c r="A54" s="450"/>
      <c r="B54" s="404"/>
      <c r="C54" s="517"/>
      <c r="D54" s="264" t="s">
        <v>16</v>
      </c>
      <c r="E54" s="265"/>
      <c r="F54" s="512"/>
      <c r="G54" s="512"/>
      <c r="H54" s="513">
        <v>3820</v>
      </c>
      <c r="I54" s="513"/>
      <c r="J54" s="514" t="s">
        <v>3</v>
      </c>
      <c r="K54" s="515"/>
      <c r="L54" s="516">
        <f t="shared" si="3"/>
        <v>0</v>
      </c>
      <c r="M54" s="561"/>
      <c r="N54" s="561"/>
      <c r="O54" s="561"/>
      <c r="P54" s="561"/>
      <c r="Q54" s="561"/>
      <c r="R54" s="562"/>
    </row>
    <row r="55" spans="1:20" ht="20.100000000000001" customHeight="1" x14ac:dyDescent="0.15">
      <c r="A55" s="450"/>
      <c r="B55" s="404"/>
      <c r="C55" s="517"/>
      <c r="D55" s="264" t="s">
        <v>65</v>
      </c>
      <c r="E55" s="265"/>
      <c r="F55" s="512"/>
      <c r="G55" s="512"/>
      <c r="H55" s="513">
        <v>3820</v>
      </c>
      <c r="I55" s="513"/>
      <c r="J55" s="514" t="s">
        <v>3</v>
      </c>
      <c r="K55" s="515"/>
      <c r="L55" s="516">
        <f t="shared" si="3"/>
        <v>0</v>
      </c>
      <c r="M55" s="561"/>
      <c r="N55" s="561"/>
      <c r="O55" s="561"/>
      <c r="P55" s="561"/>
      <c r="Q55" s="561"/>
      <c r="R55" s="562"/>
    </row>
    <row r="56" spans="1:20" ht="20.100000000000001" customHeight="1" x14ac:dyDescent="0.15">
      <c r="A56" s="450"/>
      <c r="B56" s="404"/>
      <c r="C56" s="517"/>
      <c r="D56" s="264" t="s">
        <v>66</v>
      </c>
      <c r="E56" s="265"/>
      <c r="F56" s="512"/>
      <c r="G56" s="512"/>
      <c r="H56" s="513">
        <v>3820</v>
      </c>
      <c r="I56" s="513"/>
      <c r="J56" s="514" t="s">
        <v>3</v>
      </c>
      <c r="K56" s="515"/>
      <c r="L56" s="516">
        <f t="shared" si="3"/>
        <v>0</v>
      </c>
      <c r="M56" s="561"/>
      <c r="N56" s="561"/>
      <c r="O56" s="561"/>
      <c r="P56" s="561"/>
      <c r="Q56" s="561"/>
      <c r="R56" s="562"/>
    </row>
    <row r="57" spans="1:20" ht="33.75" customHeight="1" thickBot="1" x14ac:dyDescent="0.2">
      <c r="A57" s="450"/>
      <c r="B57" s="404"/>
      <c r="C57" s="517"/>
      <c r="D57" s="537" t="s">
        <v>57</v>
      </c>
      <c r="E57" s="538"/>
      <c r="F57" s="520"/>
      <c r="G57" s="520"/>
      <c r="H57" s="513">
        <v>3820</v>
      </c>
      <c r="I57" s="513"/>
      <c r="J57" s="514" t="s">
        <v>3</v>
      </c>
      <c r="K57" s="515"/>
      <c r="L57" s="516">
        <f t="shared" si="3"/>
        <v>0</v>
      </c>
      <c r="M57" s="561"/>
      <c r="N57" s="561"/>
      <c r="O57" s="561"/>
      <c r="P57" s="561"/>
      <c r="Q57" s="561"/>
      <c r="R57" s="562"/>
    </row>
    <row r="58" spans="1:20" ht="20.100000000000001" customHeight="1" thickTop="1" thickBot="1" x14ac:dyDescent="0.2">
      <c r="A58" s="450"/>
      <c r="B58" s="404"/>
      <c r="C58" s="536"/>
      <c r="D58" s="524" t="s">
        <v>35</v>
      </c>
      <c r="E58" s="525"/>
      <c r="F58" s="525"/>
      <c r="G58" s="525"/>
      <c r="H58" s="525"/>
      <c r="I58" s="525"/>
      <c r="J58" s="525"/>
      <c r="K58" s="526"/>
      <c r="L58" s="527">
        <f>SUM(L52:L57)</f>
        <v>0</v>
      </c>
      <c r="M58" s="561"/>
      <c r="N58" s="561"/>
      <c r="O58" s="561"/>
      <c r="P58" s="561"/>
      <c r="Q58" s="561"/>
      <c r="R58" s="562"/>
    </row>
    <row r="59" spans="1:20" ht="30" customHeight="1" x14ac:dyDescent="0.15">
      <c r="A59" s="450"/>
      <c r="B59" s="404"/>
      <c r="C59" s="539" t="s">
        <v>110</v>
      </c>
      <c r="D59" s="529" t="s">
        <v>30</v>
      </c>
      <c r="E59" s="540"/>
      <c r="F59" s="503" t="s">
        <v>7</v>
      </c>
      <c r="G59" s="503"/>
      <c r="H59" s="504" t="s">
        <v>113</v>
      </c>
      <c r="I59" s="505"/>
      <c r="J59" s="506" t="s">
        <v>24</v>
      </c>
      <c r="K59" s="507"/>
      <c r="L59" s="531" t="s">
        <v>23</v>
      </c>
      <c r="M59" s="561"/>
      <c r="N59" s="561"/>
      <c r="O59" s="561"/>
      <c r="P59" s="561"/>
      <c r="Q59" s="561"/>
      <c r="R59" s="562"/>
    </row>
    <row r="60" spans="1:20" ht="20.100000000000001" customHeight="1" x14ac:dyDescent="0.15">
      <c r="A60" s="450"/>
      <c r="B60" s="404"/>
      <c r="C60" s="541"/>
      <c r="D60" s="532" t="s">
        <v>32</v>
      </c>
      <c r="E60" s="542"/>
      <c r="F60" s="543"/>
      <c r="G60" s="512"/>
      <c r="H60" s="513">
        <v>1130</v>
      </c>
      <c r="I60" s="513"/>
      <c r="J60" s="514" t="s">
        <v>31</v>
      </c>
      <c r="K60" s="515"/>
      <c r="L60" s="516">
        <f>F60*H60</f>
        <v>0</v>
      </c>
      <c r="M60" s="561"/>
      <c r="N60" s="561"/>
      <c r="O60" s="561"/>
      <c r="P60" s="561"/>
      <c r="Q60" s="561"/>
      <c r="R60" s="562"/>
    </row>
    <row r="61" spans="1:20" ht="20.100000000000001" customHeight="1" thickBot="1" x14ac:dyDescent="0.2">
      <c r="A61" s="450"/>
      <c r="B61" s="404"/>
      <c r="C61" s="541"/>
      <c r="D61" s="532" t="s">
        <v>33</v>
      </c>
      <c r="E61" s="542"/>
      <c r="F61" s="543"/>
      <c r="G61" s="512"/>
      <c r="H61" s="513">
        <v>1130</v>
      </c>
      <c r="I61" s="513"/>
      <c r="J61" s="514" t="s">
        <v>31</v>
      </c>
      <c r="K61" s="515"/>
      <c r="L61" s="516">
        <f>F61*H61</f>
        <v>0</v>
      </c>
      <c r="M61" s="561"/>
      <c r="N61" s="561"/>
      <c r="O61" s="561"/>
      <c r="P61" s="561"/>
      <c r="Q61" s="561"/>
      <c r="R61" s="562"/>
    </row>
    <row r="62" spans="1:20" ht="20.100000000000001" customHeight="1" thickTop="1" thickBot="1" x14ac:dyDescent="0.2">
      <c r="A62" s="450"/>
      <c r="B62" s="544"/>
      <c r="C62" s="545"/>
      <c r="D62" s="524" t="s">
        <v>34</v>
      </c>
      <c r="E62" s="525"/>
      <c r="F62" s="525"/>
      <c r="G62" s="525"/>
      <c r="H62" s="525"/>
      <c r="I62" s="525"/>
      <c r="J62" s="525"/>
      <c r="K62" s="526"/>
      <c r="L62" s="527">
        <f>SUM(L60:L61)</f>
        <v>0</v>
      </c>
      <c r="M62" s="561"/>
      <c r="N62" s="561"/>
      <c r="O62" s="561"/>
      <c r="P62" s="561"/>
      <c r="Q62" s="561"/>
      <c r="R62" s="562"/>
    </row>
    <row r="63" spans="1:20" s="10" customFormat="1" ht="24.95" customHeight="1" thickBot="1" x14ac:dyDescent="0.2">
      <c r="A63" s="450"/>
      <c r="B63" s="546" t="s">
        <v>6</v>
      </c>
      <c r="C63" s="547"/>
      <c r="D63" s="548"/>
      <c r="E63" s="548"/>
      <c r="F63" s="548"/>
      <c r="G63" s="548"/>
      <c r="H63" s="548"/>
      <c r="I63" s="549"/>
      <c r="J63" s="550">
        <f>H20+H31+J41+L46+L50+L58+L62</f>
        <v>0</v>
      </c>
      <c r="K63" s="551"/>
      <c r="L63" s="551"/>
      <c r="M63" s="551"/>
      <c r="N63" s="551"/>
      <c r="O63" s="551"/>
      <c r="P63" s="552" t="s">
        <v>9</v>
      </c>
      <c r="Q63" s="552"/>
      <c r="R63" s="553"/>
      <c r="T63" s="18"/>
    </row>
    <row r="64" spans="1:20" ht="80.25" customHeight="1" thickBot="1" x14ac:dyDescent="0.2">
      <c r="A64" s="554"/>
      <c r="B64" s="555" t="s">
        <v>116</v>
      </c>
      <c r="C64" s="556"/>
      <c r="D64" s="556"/>
      <c r="E64" s="556"/>
      <c r="F64" s="556"/>
      <c r="G64" s="556"/>
      <c r="H64" s="556"/>
      <c r="I64" s="556"/>
      <c r="J64" s="556"/>
      <c r="K64" s="556"/>
      <c r="L64" s="556"/>
      <c r="M64" s="556"/>
      <c r="N64" s="556"/>
      <c r="O64" s="556"/>
      <c r="P64" s="556"/>
      <c r="Q64" s="556"/>
      <c r="R64" s="557"/>
    </row>
    <row r="65" spans="1:18" ht="9.75" customHeight="1" x14ac:dyDescent="0.15">
      <c r="A65" s="558"/>
      <c r="B65" s="559"/>
      <c r="C65" s="559"/>
      <c r="D65" s="559"/>
      <c r="E65" s="559"/>
      <c r="F65" s="559"/>
      <c r="G65" s="559"/>
      <c r="H65" s="559"/>
      <c r="I65" s="559"/>
      <c r="J65" s="559"/>
      <c r="K65" s="559"/>
      <c r="L65" s="559"/>
      <c r="M65" s="559"/>
      <c r="N65" s="559"/>
      <c r="O65" s="559"/>
      <c r="P65" s="559"/>
      <c r="Q65" s="559"/>
      <c r="R65" s="559"/>
    </row>
  </sheetData>
  <mergeCells count="185">
    <mergeCell ref="B64:R64"/>
    <mergeCell ref="B63:C63"/>
    <mergeCell ref="J63:O63"/>
    <mergeCell ref="P63:R63"/>
    <mergeCell ref="D61:E61"/>
    <mergeCell ref="F61:G61"/>
    <mergeCell ref="H61:I61"/>
    <mergeCell ref="J61:K61"/>
    <mergeCell ref="D62:K62"/>
    <mergeCell ref="D58:K58"/>
    <mergeCell ref="C59:C62"/>
    <mergeCell ref="D59:E59"/>
    <mergeCell ref="F59:G59"/>
    <mergeCell ref="H59:I59"/>
    <mergeCell ref="J59:K59"/>
    <mergeCell ref="D60:E60"/>
    <mergeCell ref="F60:G60"/>
    <mergeCell ref="H60:I60"/>
    <mergeCell ref="J60:K60"/>
    <mergeCell ref="D56:E56"/>
    <mergeCell ref="F56:G56"/>
    <mergeCell ref="H56:I56"/>
    <mergeCell ref="J56:K56"/>
    <mergeCell ref="D57:E57"/>
    <mergeCell ref="F57:G57"/>
    <mergeCell ref="H57:I57"/>
    <mergeCell ref="J57:K57"/>
    <mergeCell ref="D54:E54"/>
    <mergeCell ref="F54:G54"/>
    <mergeCell ref="H54:I54"/>
    <mergeCell ref="J54:K54"/>
    <mergeCell ref="D55:E55"/>
    <mergeCell ref="F55:G55"/>
    <mergeCell ref="H55:I55"/>
    <mergeCell ref="J55:K55"/>
    <mergeCell ref="D52:E52"/>
    <mergeCell ref="F52:G52"/>
    <mergeCell ref="H52:I52"/>
    <mergeCell ref="J52:K52"/>
    <mergeCell ref="D53:E53"/>
    <mergeCell ref="F53:G53"/>
    <mergeCell ref="H53:I53"/>
    <mergeCell ref="J53:K53"/>
    <mergeCell ref="C51:C58"/>
    <mergeCell ref="D51:E51"/>
    <mergeCell ref="F51:G51"/>
    <mergeCell ref="H51:I51"/>
    <mergeCell ref="J51:K51"/>
    <mergeCell ref="D49:E49"/>
    <mergeCell ref="F49:G49"/>
    <mergeCell ref="H49:I49"/>
    <mergeCell ref="J49:K49"/>
    <mergeCell ref="D50:K50"/>
    <mergeCell ref="D46:K46"/>
    <mergeCell ref="C47:C50"/>
    <mergeCell ref="D47:E47"/>
    <mergeCell ref="F47:G47"/>
    <mergeCell ref="H47:I47"/>
    <mergeCell ref="J47:K47"/>
    <mergeCell ref="D48:E48"/>
    <mergeCell ref="F48:G48"/>
    <mergeCell ref="H48:I48"/>
    <mergeCell ref="J48:K48"/>
    <mergeCell ref="D44:E44"/>
    <mergeCell ref="F44:G44"/>
    <mergeCell ref="H44:I44"/>
    <mergeCell ref="J44:K44"/>
    <mergeCell ref="D45:E45"/>
    <mergeCell ref="F45:G45"/>
    <mergeCell ref="H45:I45"/>
    <mergeCell ref="J45:K45"/>
    <mergeCell ref="D41:E41"/>
    <mergeCell ref="G41:I41"/>
    <mergeCell ref="J41:L41"/>
    <mergeCell ref="B42:L42"/>
    <mergeCell ref="B43:B62"/>
    <mergeCell ref="D43:E43"/>
    <mergeCell ref="F43:G43"/>
    <mergeCell ref="H43:I43"/>
    <mergeCell ref="J43:K43"/>
    <mergeCell ref="C44:C46"/>
    <mergeCell ref="B40:C40"/>
    <mergeCell ref="D40:E40"/>
    <mergeCell ref="G40:I40"/>
    <mergeCell ref="J40:L40"/>
    <mergeCell ref="B38:C38"/>
    <mergeCell ref="D38:E38"/>
    <mergeCell ref="G38:I38"/>
    <mergeCell ref="J38:L38"/>
    <mergeCell ref="B39:C39"/>
    <mergeCell ref="D39:E39"/>
    <mergeCell ref="G39:I39"/>
    <mergeCell ref="J39:L39"/>
    <mergeCell ref="B36:C36"/>
    <mergeCell ref="D36:E36"/>
    <mergeCell ref="G36:I36"/>
    <mergeCell ref="J36:L36"/>
    <mergeCell ref="B37:C37"/>
    <mergeCell ref="D37:E37"/>
    <mergeCell ref="G37:I37"/>
    <mergeCell ref="J37:L37"/>
    <mergeCell ref="B34:C34"/>
    <mergeCell ref="D34:E34"/>
    <mergeCell ref="G34:I34"/>
    <mergeCell ref="J34:L34"/>
    <mergeCell ref="D35:E35"/>
    <mergeCell ref="G35:I35"/>
    <mergeCell ref="J35:L35"/>
    <mergeCell ref="B32:C33"/>
    <mergeCell ref="D32:L32"/>
    <mergeCell ref="D33:E33"/>
    <mergeCell ref="G33:I33"/>
    <mergeCell ref="J33:L33"/>
    <mergeCell ref="F31:G31"/>
    <mergeCell ref="H31:I31"/>
    <mergeCell ref="A32:A64"/>
    <mergeCell ref="B29:C29"/>
    <mergeCell ref="F29:G29"/>
    <mergeCell ref="H29:I29"/>
    <mergeCell ref="B30:C30"/>
    <mergeCell ref="F30:G30"/>
    <mergeCell ref="H30:I30"/>
    <mergeCell ref="B27:C27"/>
    <mergeCell ref="F27:G27"/>
    <mergeCell ref="H27:I27"/>
    <mergeCell ref="B28:C28"/>
    <mergeCell ref="F28:G28"/>
    <mergeCell ref="H28:I28"/>
    <mergeCell ref="B24:C24"/>
    <mergeCell ref="F24:G24"/>
    <mergeCell ref="H24:I24"/>
    <mergeCell ref="F25:G25"/>
    <mergeCell ref="H25:I25"/>
    <mergeCell ref="B26:C26"/>
    <mergeCell ref="F26:G26"/>
    <mergeCell ref="H26:I26"/>
    <mergeCell ref="F20:G20"/>
    <mergeCell ref="H20:I20"/>
    <mergeCell ref="B21:C23"/>
    <mergeCell ref="D21:I21"/>
    <mergeCell ref="D22:D23"/>
    <mergeCell ref="E22:E23"/>
    <mergeCell ref="F22:G23"/>
    <mergeCell ref="H22:I23"/>
    <mergeCell ref="B18:C18"/>
    <mergeCell ref="F18:G18"/>
    <mergeCell ref="H18:I18"/>
    <mergeCell ref="B19:C19"/>
    <mergeCell ref="F19:G19"/>
    <mergeCell ref="H19:I19"/>
    <mergeCell ref="B16:C16"/>
    <mergeCell ref="F16:G16"/>
    <mergeCell ref="H16:I16"/>
    <mergeCell ref="B17:C17"/>
    <mergeCell ref="F17:G17"/>
    <mergeCell ref="H17:I17"/>
    <mergeCell ref="B13:C13"/>
    <mergeCell ref="F13:G13"/>
    <mergeCell ref="H13:I13"/>
    <mergeCell ref="F14:G14"/>
    <mergeCell ref="H14:I14"/>
    <mergeCell ref="B15:C15"/>
    <mergeCell ref="F15:G15"/>
    <mergeCell ref="H15:I15"/>
    <mergeCell ref="B9:F9"/>
    <mergeCell ref="H9:M9"/>
    <mergeCell ref="B10:C12"/>
    <mergeCell ref="D10:I10"/>
    <mergeCell ref="D11:D12"/>
    <mergeCell ref="E11:E12"/>
    <mergeCell ref="F11:G12"/>
    <mergeCell ref="H11:I12"/>
    <mergeCell ref="J5:L5"/>
    <mergeCell ref="M5:R5"/>
    <mergeCell ref="J6:L6"/>
    <mergeCell ref="M6:R6"/>
    <mergeCell ref="J7:L7"/>
    <mergeCell ref="M7:R7"/>
    <mergeCell ref="A1:C1"/>
    <mergeCell ref="L1:R1"/>
    <mergeCell ref="A2:R2"/>
    <mergeCell ref="J3:L3"/>
    <mergeCell ref="M3:R3"/>
    <mergeCell ref="J4:L4"/>
    <mergeCell ref="M4:R4"/>
  </mergeCells>
  <phoneticPr fontId="1"/>
  <printOptions horizontalCentered="1"/>
  <pageMargins left="0.31496062992125984" right="0.31496062992125984" top="0.59055118110236227" bottom="0.59055118110236227" header="0.31496062992125984" footer="0.31496062992125984"/>
  <pageSetup paperSize="8" scale="84" fitToHeight="0" orientation="portrait" r:id="rId1"/>
  <rowBreaks count="2" manualBreakCount="2">
    <brk id="50" max="17" man="1"/>
    <brk id="6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B8AE-82CB-45CA-B47C-032744733440}">
  <sheetPr>
    <tabColor rgb="FF92D050"/>
    <pageSetUpPr fitToPage="1"/>
  </sheetPr>
  <dimension ref="A1:W100"/>
  <sheetViews>
    <sheetView view="pageBreakPreview" topLeftCell="A31" zoomScale="106" zoomScaleNormal="100" zoomScaleSheetLayoutView="106" workbookViewId="0">
      <selection activeCell="D32" sqref="A32:XFD39"/>
    </sheetView>
  </sheetViews>
  <sheetFormatPr defaultRowHeight="30" customHeight="1" x14ac:dyDescent="0.15"/>
  <cols>
    <col min="1" max="1" width="2.75" style="30" customWidth="1"/>
    <col min="2" max="2" width="1.625" style="2" customWidth="1"/>
    <col min="3" max="3" width="36.625" style="2" customWidth="1"/>
    <col min="4" max="5" width="13.625" style="2" customWidth="1"/>
    <col min="6" max="7" width="6.875" style="2" customWidth="1"/>
    <col min="8" max="8" width="5.625" style="2" customWidth="1"/>
    <col min="9" max="9" width="8.625" style="2" customWidth="1"/>
    <col min="10" max="11" width="7.125" style="2" customWidth="1"/>
    <col min="12" max="12" width="13.625" style="2" customWidth="1"/>
    <col min="13" max="14" width="5.625" style="2" customWidth="1"/>
    <col min="15" max="15" width="8.625" style="2" customWidth="1"/>
    <col min="16" max="17" width="5.625" style="2" customWidth="1"/>
    <col min="18" max="18" width="15.25" style="2" customWidth="1"/>
    <col min="19" max="23" width="6.625" style="1" customWidth="1"/>
    <col min="24" max="47" width="2.625" style="1" customWidth="1"/>
    <col min="48" max="16384" width="9" style="1"/>
  </cols>
  <sheetData>
    <row r="1" spans="1:23" s="2" customFormat="1" ht="36.75" customHeight="1" x14ac:dyDescent="0.15">
      <c r="A1" s="83"/>
      <c r="B1" s="84"/>
      <c r="C1" s="84"/>
      <c r="D1" s="5"/>
      <c r="E1" s="5"/>
      <c r="F1" s="5"/>
      <c r="G1" s="5"/>
      <c r="H1" s="5"/>
      <c r="I1" s="5"/>
      <c r="J1" s="5"/>
      <c r="K1" s="5"/>
      <c r="L1" s="85" t="s">
        <v>67</v>
      </c>
      <c r="M1" s="85"/>
      <c r="N1" s="85"/>
      <c r="O1" s="85"/>
      <c r="P1" s="85"/>
      <c r="Q1" s="85"/>
      <c r="R1" s="86"/>
    </row>
    <row r="2" spans="1:23" ht="36" customHeight="1" thickBot="1" x14ac:dyDescent="0.2">
      <c r="A2" s="87" t="s">
        <v>81</v>
      </c>
      <c r="B2" s="88"/>
      <c r="C2" s="88"/>
      <c r="D2" s="88"/>
      <c r="E2" s="88"/>
      <c r="F2" s="88"/>
      <c r="G2" s="88"/>
      <c r="H2" s="88"/>
      <c r="I2" s="88"/>
      <c r="J2" s="88"/>
      <c r="K2" s="88"/>
      <c r="L2" s="88"/>
      <c r="M2" s="88"/>
      <c r="N2" s="88"/>
      <c r="O2" s="88"/>
      <c r="P2" s="88"/>
      <c r="Q2" s="88"/>
      <c r="R2" s="89"/>
      <c r="S2" s="3"/>
      <c r="T2" s="3"/>
      <c r="U2" s="3"/>
      <c r="V2" s="3"/>
      <c r="W2" s="3"/>
    </row>
    <row r="3" spans="1:23" ht="35.1" customHeight="1" x14ac:dyDescent="0.15">
      <c r="A3" s="27"/>
      <c r="B3" s="25"/>
      <c r="C3" s="25"/>
      <c r="D3" s="25"/>
      <c r="E3" s="25"/>
      <c r="F3" s="25"/>
      <c r="G3" s="25"/>
      <c r="H3" s="25"/>
      <c r="I3" s="25"/>
      <c r="J3" s="106" t="s">
        <v>68</v>
      </c>
      <c r="K3" s="107"/>
      <c r="L3" s="107"/>
      <c r="M3" s="110"/>
      <c r="N3" s="110"/>
      <c r="O3" s="110"/>
      <c r="P3" s="110"/>
      <c r="Q3" s="110"/>
      <c r="R3" s="111"/>
      <c r="S3" s="3"/>
      <c r="T3" s="3"/>
      <c r="U3" s="3"/>
      <c r="V3" s="3"/>
      <c r="W3" s="3"/>
    </row>
    <row r="4" spans="1:23" ht="35.1" customHeight="1" x14ac:dyDescent="0.15">
      <c r="A4" s="27"/>
      <c r="B4" s="25"/>
      <c r="C4" s="25"/>
      <c r="D4" s="25"/>
      <c r="E4" s="25"/>
      <c r="F4" s="25"/>
      <c r="G4" s="25"/>
      <c r="H4" s="25"/>
      <c r="I4" s="25"/>
      <c r="J4" s="90" t="s">
        <v>69</v>
      </c>
      <c r="K4" s="91"/>
      <c r="L4" s="91"/>
      <c r="M4" s="92"/>
      <c r="N4" s="92"/>
      <c r="O4" s="92"/>
      <c r="P4" s="92"/>
      <c r="Q4" s="92"/>
      <c r="R4" s="93"/>
      <c r="S4" s="3"/>
      <c r="T4" s="3"/>
      <c r="U4" s="3"/>
      <c r="V4" s="3"/>
      <c r="W4" s="3"/>
    </row>
    <row r="5" spans="1:23" ht="35.1" customHeight="1" x14ac:dyDescent="0.15">
      <c r="A5" s="27"/>
      <c r="B5" s="25"/>
      <c r="C5" s="25"/>
      <c r="D5" s="25"/>
      <c r="E5" s="25"/>
      <c r="F5" s="25"/>
      <c r="G5" s="25"/>
      <c r="H5" s="25"/>
      <c r="I5" s="25"/>
      <c r="J5" s="90" t="s">
        <v>70</v>
      </c>
      <c r="K5" s="91"/>
      <c r="L5" s="91"/>
      <c r="M5" s="92"/>
      <c r="N5" s="92"/>
      <c r="O5" s="92"/>
      <c r="P5" s="92"/>
      <c r="Q5" s="92"/>
      <c r="R5" s="93"/>
      <c r="S5" s="3"/>
      <c r="T5" s="3"/>
      <c r="U5" s="3"/>
      <c r="V5" s="3"/>
      <c r="W5" s="3"/>
    </row>
    <row r="6" spans="1:23" ht="35.1" customHeight="1" x14ac:dyDescent="0.15">
      <c r="A6" s="28"/>
      <c r="B6" s="9"/>
      <c r="C6" s="9"/>
      <c r="D6" s="9"/>
      <c r="E6" s="9"/>
      <c r="F6" s="9"/>
      <c r="G6" s="9"/>
      <c r="H6" s="9"/>
      <c r="I6" s="9"/>
      <c r="J6" s="361" t="s">
        <v>71</v>
      </c>
      <c r="K6" s="362"/>
      <c r="L6" s="362"/>
      <c r="M6" s="363"/>
      <c r="N6" s="363"/>
      <c r="O6" s="363"/>
      <c r="P6" s="363"/>
      <c r="Q6" s="363"/>
      <c r="R6" s="364"/>
    </row>
    <row r="7" spans="1:23" ht="35.1" customHeight="1" thickBot="1" x14ac:dyDescent="0.2">
      <c r="A7" s="28"/>
      <c r="B7" s="9"/>
      <c r="C7" s="9"/>
      <c r="D7" s="9"/>
      <c r="E7" s="9"/>
      <c r="F7" s="9"/>
      <c r="G7" s="9"/>
      <c r="H7" s="9"/>
      <c r="I7" s="9"/>
      <c r="J7" s="104" t="s">
        <v>100</v>
      </c>
      <c r="K7" s="105"/>
      <c r="L7" s="105"/>
      <c r="M7" s="108"/>
      <c r="N7" s="108"/>
      <c r="O7" s="108"/>
      <c r="P7" s="108"/>
      <c r="Q7" s="108"/>
      <c r="R7" s="109"/>
    </row>
    <row r="8" spans="1:23" ht="16.5" customHeight="1" x14ac:dyDescent="0.15">
      <c r="A8" s="28"/>
      <c r="B8" s="9"/>
      <c r="C8" s="9"/>
      <c r="D8" s="9"/>
      <c r="E8" s="9"/>
      <c r="F8" s="9"/>
      <c r="G8" s="9"/>
      <c r="H8" s="9"/>
      <c r="I8" s="9"/>
      <c r="J8" s="74"/>
      <c r="K8" s="74"/>
      <c r="L8" s="74"/>
      <c r="M8" s="75"/>
      <c r="N8" s="75"/>
      <c r="O8" s="75"/>
      <c r="P8" s="75"/>
      <c r="Q8" s="75"/>
      <c r="R8" s="75"/>
    </row>
    <row r="9" spans="1:23" ht="22.5" customHeight="1" thickBot="1" x14ac:dyDescent="0.2">
      <c r="A9" s="29"/>
      <c r="B9" s="112" t="s">
        <v>80</v>
      </c>
      <c r="C9" s="112"/>
      <c r="D9" s="112"/>
      <c r="E9" s="112"/>
      <c r="F9" s="112"/>
      <c r="G9" s="26"/>
      <c r="H9" s="142"/>
      <c r="I9" s="142"/>
      <c r="J9" s="142"/>
      <c r="K9" s="142"/>
      <c r="L9" s="142"/>
      <c r="M9" s="142"/>
    </row>
    <row r="10" spans="1:23" ht="22.5" customHeight="1" thickBot="1" x14ac:dyDescent="0.2">
      <c r="A10" s="29"/>
      <c r="B10" s="113" t="s">
        <v>2</v>
      </c>
      <c r="C10" s="114"/>
      <c r="D10" s="119" t="s">
        <v>101</v>
      </c>
      <c r="E10" s="120"/>
      <c r="F10" s="120"/>
      <c r="G10" s="120"/>
      <c r="H10" s="120"/>
      <c r="I10" s="121"/>
      <c r="J10" s="32"/>
      <c r="K10" s="32"/>
      <c r="L10" s="32"/>
      <c r="M10" s="32"/>
    </row>
    <row r="11" spans="1:23" ht="22.5" customHeight="1" x14ac:dyDescent="0.15">
      <c r="A11" s="29"/>
      <c r="B11" s="115"/>
      <c r="C11" s="116"/>
      <c r="D11" s="122" t="s">
        <v>86</v>
      </c>
      <c r="E11" s="124" t="s">
        <v>99</v>
      </c>
      <c r="F11" s="126" t="s">
        <v>1</v>
      </c>
      <c r="G11" s="127"/>
      <c r="H11" s="126" t="s">
        <v>43</v>
      </c>
      <c r="I11" s="130"/>
      <c r="J11" s="32"/>
      <c r="K11" s="32"/>
      <c r="L11" s="32"/>
      <c r="M11" s="32"/>
    </row>
    <row r="12" spans="1:23" ht="22.5" customHeight="1" thickBot="1" x14ac:dyDescent="0.2">
      <c r="A12" s="29"/>
      <c r="B12" s="117"/>
      <c r="C12" s="118"/>
      <c r="D12" s="123"/>
      <c r="E12" s="125"/>
      <c r="F12" s="128"/>
      <c r="G12" s="129"/>
      <c r="H12" s="128"/>
      <c r="I12" s="131"/>
      <c r="J12" s="32"/>
      <c r="K12" s="32"/>
      <c r="L12" s="32"/>
      <c r="M12" s="32"/>
    </row>
    <row r="13" spans="1:23" ht="30" customHeight="1" x14ac:dyDescent="0.15">
      <c r="A13" s="29"/>
      <c r="B13" s="132" t="s">
        <v>87</v>
      </c>
      <c r="C13" s="133"/>
      <c r="D13" s="64"/>
      <c r="E13" s="65">
        <v>4880</v>
      </c>
      <c r="F13" s="134" t="s">
        <v>98</v>
      </c>
      <c r="G13" s="135"/>
      <c r="H13" s="318">
        <f>D13*E13</f>
        <v>0</v>
      </c>
      <c r="I13" s="319"/>
      <c r="J13" s="32"/>
      <c r="K13" s="32"/>
      <c r="L13" s="32"/>
      <c r="M13" s="32"/>
    </row>
    <row r="14" spans="1:23" ht="30" customHeight="1" x14ac:dyDescent="0.15">
      <c r="A14" s="29"/>
      <c r="B14" s="66"/>
      <c r="C14" s="67" t="s">
        <v>17</v>
      </c>
      <c r="D14" s="68"/>
      <c r="E14" s="69">
        <v>4880</v>
      </c>
      <c r="F14" s="134" t="s">
        <v>98</v>
      </c>
      <c r="G14" s="135"/>
      <c r="H14" s="320">
        <f t="shared" ref="H14:H18" si="0">D14*E14</f>
        <v>0</v>
      </c>
      <c r="I14" s="321"/>
      <c r="J14" s="32"/>
      <c r="K14" s="32"/>
      <c r="L14" s="32"/>
      <c r="M14" s="32"/>
    </row>
    <row r="15" spans="1:23" ht="30" customHeight="1" x14ac:dyDescent="0.15">
      <c r="A15" s="29"/>
      <c r="B15" s="322" t="s">
        <v>38</v>
      </c>
      <c r="C15" s="323" t="s">
        <v>88</v>
      </c>
      <c r="D15" s="68"/>
      <c r="E15" s="65">
        <v>61000</v>
      </c>
      <c r="F15" s="324" t="s">
        <v>89</v>
      </c>
      <c r="G15" s="324"/>
      <c r="H15" s="320">
        <f t="shared" si="0"/>
        <v>0</v>
      </c>
      <c r="I15" s="321"/>
      <c r="J15" s="32"/>
      <c r="K15" s="32"/>
      <c r="L15" s="32"/>
      <c r="M15" s="32"/>
    </row>
    <row r="16" spans="1:23" ht="30" customHeight="1" x14ac:dyDescent="0.15">
      <c r="A16" s="29"/>
      <c r="B16" s="322" t="s">
        <v>90</v>
      </c>
      <c r="C16" s="323" t="s">
        <v>91</v>
      </c>
      <c r="D16" s="68"/>
      <c r="E16" s="65">
        <v>61000</v>
      </c>
      <c r="F16" s="324" t="s">
        <v>89</v>
      </c>
      <c r="G16" s="324"/>
      <c r="H16" s="320">
        <f t="shared" si="0"/>
        <v>0</v>
      </c>
      <c r="I16" s="321"/>
      <c r="J16" s="32"/>
      <c r="K16" s="32"/>
      <c r="L16" s="32"/>
      <c r="M16" s="32"/>
    </row>
    <row r="17" spans="1:18" ht="30" customHeight="1" x14ac:dyDescent="0.15">
      <c r="A17" s="29"/>
      <c r="B17" s="322" t="s">
        <v>39</v>
      </c>
      <c r="C17" s="323" t="s">
        <v>92</v>
      </c>
      <c r="D17" s="68"/>
      <c r="E17" s="65">
        <v>2600</v>
      </c>
      <c r="F17" s="134" t="s">
        <v>98</v>
      </c>
      <c r="G17" s="135"/>
      <c r="H17" s="320">
        <f t="shared" si="0"/>
        <v>0</v>
      </c>
      <c r="I17" s="321"/>
      <c r="J17" s="32"/>
      <c r="K17" s="32"/>
      <c r="L17" s="32"/>
      <c r="M17" s="32"/>
    </row>
    <row r="18" spans="1:18" ht="30" customHeight="1" x14ac:dyDescent="0.15">
      <c r="A18" s="29"/>
      <c r="B18" s="322" t="s">
        <v>93</v>
      </c>
      <c r="C18" s="323" t="s">
        <v>94</v>
      </c>
      <c r="D18" s="68"/>
      <c r="E18" s="65">
        <v>4880</v>
      </c>
      <c r="F18" s="134" t="s">
        <v>98</v>
      </c>
      <c r="G18" s="135"/>
      <c r="H18" s="320">
        <f t="shared" si="0"/>
        <v>0</v>
      </c>
      <c r="I18" s="321"/>
      <c r="J18" s="32"/>
      <c r="K18" s="32"/>
      <c r="L18" s="32"/>
      <c r="M18" s="32"/>
    </row>
    <row r="19" spans="1:18" ht="30" customHeight="1" thickBot="1" x14ac:dyDescent="0.2">
      <c r="A19" s="29"/>
      <c r="B19" s="322" t="s">
        <v>95</v>
      </c>
      <c r="C19" s="323" t="s">
        <v>96</v>
      </c>
      <c r="D19" s="78" t="s">
        <v>107</v>
      </c>
      <c r="E19" s="79">
        <v>4880</v>
      </c>
      <c r="F19" s="325" t="s">
        <v>98</v>
      </c>
      <c r="G19" s="326"/>
      <c r="H19" s="327"/>
      <c r="I19" s="328"/>
      <c r="J19" s="32"/>
      <c r="K19" s="32"/>
      <c r="L19" s="32"/>
      <c r="M19" s="32"/>
    </row>
    <row r="20" spans="1:18" ht="22.5" customHeight="1" thickTop="1" thickBot="1" x14ac:dyDescent="0.2">
      <c r="A20" s="29"/>
      <c r="B20" s="70"/>
      <c r="C20" s="71" t="s">
        <v>4</v>
      </c>
      <c r="D20" s="72"/>
      <c r="E20" s="73"/>
      <c r="F20" s="355"/>
      <c r="G20" s="356"/>
      <c r="H20" s="357">
        <f>SUM(H13:I19)</f>
        <v>0</v>
      </c>
      <c r="I20" s="358"/>
      <c r="J20" s="32"/>
      <c r="K20" s="32"/>
      <c r="L20" s="32"/>
      <c r="M20" s="32"/>
    </row>
    <row r="21" spans="1:18" ht="22.5" customHeight="1" thickBot="1" x14ac:dyDescent="0.2">
      <c r="A21" s="29"/>
      <c r="B21" s="113" t="s">
        <v>2</v>
      </c>
      <c r="C21" s="114"/>
      <c r="D21" s="119" t="s">
        <v>97</v>
      </c>
      <c r="E21" s="120"/>
      <c r="F21" s="120"/>
      <c r="G21" s="120"/>
      <c r="H21" s="120"/>
      <c r="I21" s="121"/>
      <c r="J21" s="32"/>
      <c r="K21" s="32"/>
      <c r="L21" s="32"/>
      <c r="M21" s="32"/>
    </row>
    <row r="22" spans="1:18" ht="22.5" customHeight="1" x14ac:dyDescent="0.15">
      <c r="A22" s="29"/>
      <c r="B22" s="115"/>
      <c r="C22" s="116"/>
      <c r="D22" s="359" t="s">
        <v>86</v>
      </c>
      <c r="E22" s="124" t="s">
        <v>99</v>
      </c>
      <c r="F22" s="126" t="s">
        <v>1</v>
      </c>
      <c r="G22" s="127"/>
      <c r="H22" s="126" t="s">
        <v>43</v>
      </c>
      <c r="I22" s="130"/>
      <c r="J22" s="32"/>
      <c r="K22" s="32"/>
      <c r="L22" s="32"/>
      <c r="M22" s="32"/>
    </row>
    <row r="23" spans="1:18" ht="22.5" customHeight="1" thickBot="1" x14ac:dyDescent="0.2">
      <c r="A23" s="29"/>
      <c r="B23" s="117"/>
      <c r="C23" s="118"/>
      <c r="D23" s="360"/>
      <c r="E23" s="125"/>
      <c r="F23" s="128"/>
      <c r="G23" s="129"/>
      <c r="H23" s="128"/>
      <c r="I23" s="131"/>
      <c r="J23" s="32"/>
      <c r="K23" s="32"/>
      <c r="L23" s="32"/>
      <c r="M23" s="32"/>
    </row>
    <row r="24" spans="1:18" ht="30" customHeight="1" x14ac:dyDescent="0.15">
      <c r="A24" s="29"/>
      <c r="B24" s="132" t="s">
        <v>87</v>
      </c>
      <c r="C24" s="133"/>
      <c r="D24" s="64"/>
      <c r="E24" s="65">
        <v>4880</v>
      </c>
      <c r="F24" s="134" t="s">
        <v>98</v>
      </c>
      <c r="G24" s="135"/>
      <c r="H24" s="318">
        <f>D24*E24</f>
        <v>0</v>
      </c>
      <c r="I24" s="319"/>
      <c r="J24" s="32"/>
      <c r="K24" s="32"/>
      <c r="L24" s="32"/>
      <c r="M24" s="32"/>
    </row>
    <row r="25" spans="1:18" ht="30" customHeight="1" x14ac:dyDescent="0.15">
      <c r="A25" s="29"/>
      <c r="B25" s="66"/>
      <c r="C25" s="67" t="s">
        <v>17</v>
      </c>
      <c r="D25" s="68"/>
      <c r="E25" s="69">
        <v>4880</v>
      </c>
      <c r="F25" s="134" t="s">
        <v>98</v>
      </c>
      <c r="G25" s="135"/>
      <c r="H25" s="318">
        <f t="shared" ref="H25:H29" si="1">D25*E25</f>
        <v>0</v>
      </c>
      <c r="I25" s="319"/>
      <c r="J25" s="32"/>
      <c r="K25" s="32"/>
      <c r="L25" s="32"/>
      <c r="M25" s="32"/>
    </row>
    <row r="26" spans="1:18" ht="30" customHeight="1" x14ac:dyDescent="0.15">
      <c r="A26" s="29"/>
      <c r="B26" s="322" t="s">
        <v>38</v>
      </c>
      <c r="C26" s="323" t="s">
        <v>88</v>
      </c>
      <c r="D26" s="68"/>
      <c r="E26" s="65">
        <v>61000</v>
      </c>
      <c r="F26" s="324" t="s">
        <v>89</v>
      </c>
      <c r="G26" s="324"/>
      <c r="H26" s="318">
        <f t="shared" si="1"/>
        <v>0</v>
      </c>
      <c r="I26" s="319"/>
      <c r="J26" s="32"/>
      <c r="K26" s="32"/>
      <c r="L26" s="32"/>
      <c r="M26" s="32"/>
    </row>
    <row r="27" spans="1:18" ht="30" customHeight="1" x14ac:dyDescent="0.15">
      <c r="A27" s="29"/>
      <c r="B27" s="322" t="s">
        <v>90</v>
      </c>
      <c r="C27" s="323" t="s">
        <v>91</v>
      </c>
      <c r="D27" s="68"/>
      <c r="E27" s="65">
        <v>61000</v>
      </c>
      <c r="F27" s="324" t="s">
        <v>89</v>
      </c>
      <c r="G27" s="324"/>
      <c r="H27" s="318">
        <f t="shared" si="1"/>
        <v>0</v>
      </c>
      <c r="I27" s="319"/>
      <c r="J27" s="32"/>
      <c r="K27" s="32"/>
      <c r="L27" s="32"/>
      <c r="M27" s="32"/>
    </row>
    <row r="28" spans="1:18" ht="30" customHeight="1" x14ac:dyDescent="0.15">
      <c r="A28" s="29"/>
      <c r="B28" s="322" t="s">
        <v>39</v>
      </c>
      <c r="C28" s="323" t="s">
        <v>92</v>
      </c>
      <c r="D28" s="68"/>
      <c r="E28" s="65">
        <v>2600</v>
      </c>
      <c r="F28" s="134" t="s">
        <v>98</v>
      </c>
      <c r="G28" s="135"/>
      <c r="H28" s="318">
        <f t="shared" si="1"/>
        <v>0</v>
      </c>
      <c r="I28" s="319"/>
      <c r="J28" s="32"/>
      <c r="K28" s="32"/>
      <c r="L28" s="32"/>
      <c r="M28" s="32"/>
    </row>
    <row r="29" spans="1:18" ht="30" customHeight="1" x14ac:dyDescent="0.15">
      <c r="A29" s="29"/>
      <c r="B29" s="322" t="s">
        <v>93</v>
      </c>
      <c r="C29" s="323" t="s">
        <v>94</v>
      </c>
      <c r="D29" s="68"/>
      <c r="E29" s="65">
        <v>4880</v>
      </c>
      <c r="F29" s="134" t="s">
        <v>98</v>
      </c>
      <c r="G29" s="135"/>
      <c r="H29" s="318">
        <f t="shared" si="1"/>
        <v>0</v>
      </c>
      <c r="I29" s="319"/>
      <c r="J29" s="32"/>
      <c r="K29" s="32"/>
      <c r="L29" s="32"/>
      <c r="M29" s="32"/>
    </row>
    <row r="30" spans="1:18" ht="30" customHeight="1" thickBot="1" x14ac:dyDescent="0.2">
      <c r="A30" s="29"/>
      <c r="B30" s="322" t="s">
        <v>95</v>
      </c>
      <c r="C30" s="323" t="s">
        <v>96</v>
      </c>
      <c r="D30" s="78" t="s">
        <v>107</v>
      </c>
      <c r="E30" s="79">
        <v>4880</v>
      </c>
      <c r="F30" s="325" t="s">
        <v>98</v>
      </c>
      <c r="G30" s="326"/>
      <c r="H30" s="327"/>
      <c r="I30" s="328"/>
      <c r="J30" s="32"/>
      <c r="K30" s="32"/>
      <c r="L30" s="32"/>
      <c r="M30" s="32"/>
    </row>
    <row r="31" spans="1:18" ht="22.5" customHeight="1" thickTop="1" thickBot="1" x14ac:dyDescent="0.2">
      <c r="A31" s="29"/>
      <c r="B31" s="31"/>
      <c r="C31" s="61" t="s">
        <v>4</v>
      </c>
      <c r="D31" s="62"/>
      <c r="E31" s="63"/>
      <c r="F31" s="351"/>
      <c r="G31" s="352"/>
      <c r="H31" s="353">
        <f>SUM(H24:I30)</f>
        <v>0</v>
      </c>
      <c r="I31" s="354"/>
      <c r="J31" s="32"/>
      <c r="K31" s="32"/>
      <c r="L31" s="32"/>
      <c r="M31" s="32"/>
    </row>
    <row r="32" spans="1:18" ht="20.100000000000001" customHeight="1" x14ac:dyDescent="0.15">
      <c r="A32" s="143"/>
      <c r="B32" s="94" t="s">
        <v>2</v>
      </c>
      <c r="C32" s="95"/>
      <c r="D32" s="98" t="s">
        <v>102</v>
      </c>
      <c r="E32" s="99"/>
      <c r="F32" s="99"/>
      <c r="G32" s="99"/>
      <c r="H32" s="99"/>
      <c r="I32" s="100"/>
      <c r="J32" s="1"/>
      <c r="K32" s="1"/>
      <c r="L32" s="1"/>
      <c r="M32" s="1"/>
      <c r="N32" s="1"/>
      <c r="O32" s="1"/>
      <c r="P32" s="1"/>
      <c r="Q32" s="1"/>
      <c r="R32" s="1"/>
    </row>
    <row r="33" spans="1:21" ht="20.100000000000001" customHeight="1" thickBot="1" x14ac:dyDescent="0.2">
      <c r="A33" s="143"/>
      <c r="B33" s="96"/>
      <c r="C33" s="97"/>
      <c r="D33" s="33" t="s">
        <v>19</v>
      </c>
      <c r="E33" s="34" t="s">
        <v>82</v>
      </c>
      <c r="F33" s="101" t="s">
        <v>1</v>
      </c>
      <c r="G33" s="102"/>
      <c r="H33" s="101" t="s">
        <v>8</v>
      </c>
      <c r="I33" s="103"/>
      <c r="J33" s="1"/>
      <c r="K33" s="1"/>
      <c r="L33" s="1"/>
      <c r="M33" s="1"/>
      <c r="N33" s="1"/>
      <c r="O33" s="1"/>
      <c r="P33" s="1"/>
      <c r="Q33" s="1"/>
      <c r="R33" s="1"/>
    </row>
    <row r="34" spans="1:21" ht="20.100000000000001" customHeight="1" thickBot="1" x14ac:dyDescent="0.2">
      <c r="A34" s="143"/>
      <c r="B34" s="136" t="s">
        <v>72</v>
      </c>
      <c r="C34" s="137" t="s">
        <v>46</v>
      </c>
      <c r="D34" s="35"/>
      <c r="E34" s="36">
        <v>1128</v>
      </c>
      <c r="F34" s="138" t="s">
        <v>5</v>
      </c>
      <c r="G34" s="139"/>
      <c r="H34" s="140">
        <f>D34*E34</f>
        <v>0</v>
      </c>
      <c r="I34" s="141"/>
      <c r="J34" s="1"/>
      <c r="K34" s="1"/>
      <c r="L34" s="1"/>
      <c r="M34" s="1"/>
      <c r="N34" s="1"/>
      <c r="O34" s="1"/>
      <c r="P34" s="1"/>
      <c r="Q34" s="1"/>
      <c r="R34" s="1"/>
    </row>
    <row r="35" spans="1:21" ht="20.100000000000001" customHeight="1" thickBot="1" x14ac:dyDescent="0.2">
      <c r="A35" s="143"/>
      <c r="B35" s="150" t="s">
        <v>73</v>
      </c>
      <c r="C35" s="151" t="s">
        <v>47</v>
      </c>
      <c r="D35" s="37"/>
      <c r="E35" s="38">
        <v>1128</v>
      </c>
      <c r="F35" s="152" t="s">
        <v>20</v>
      </c>
      <c r="G35" s="153"/>
      <c r="H35" s="140">
        <f>D35*E35</f>
        <v>0</v>
      </c>
      <c r="I35" s="141"/>
      <c r="J35" s="1"/>
      <c r="K35" s="1"/>
      <c r="L35" s="1"/>
      <c r="M35" s="1"/>
      <c r="N35" s="1"/>
      <c r="O35" s="1"/>
      <c r="P35" s="1"/>
      <c r="Q35" s="1"/>
      <c r="R35" s="1"/>
    </row>
    <row r="36" spans="1:21" ht="20.100000000000001" customHeight="1" thickBot="1" x14ac:dyDescent="0.2">
      <c r="A36" s="143"/>
      <c r="B36" s="150" t="s">
        <v>74</v>
      </c>
      <c r="C36" s="151" t="s">
        <v>48</v>
      </c>
      <c r="D36" s="37"/>
      <c r="E36" s="38">
        <v>1128</v>
      </c>
      <c r="F36" s="152" t="s">
        <v>20</v>
      </c>
      <c r="G36" s="153"/>
      <c r="H36" s="140">
        <f>D36*E36</f>
        <v>0</v>
      </c>
      <c r="I36" s="141"/>
      <c r="J36" s="1"/>
      <c r="K36" s="1"/>
      <c r="L36" s="1"/>
      <c r="M36" s="1"/>
      <c r="N36" s="1"/>
      <c r="O36" s="1"/>
      <c r="P36" s="1"/>
      <c r="Q36" s="1"/>
      <c r="R36" s="1"/>
    </row>
    <row r="37" spans="1:21" ht="20.100000000000001" customHeight="1" thickBot="1" x14ac:dyDescent="0.2">
      <c r="A37" s="143"/>
      <c r="B37" s="150" t="s">
        <v>75</v>
      </c>
      <c r="C37" s="151" t="s">
        <v>49</v>
      </c>
      <c r="D37" s="37"/>
      <c r="E37" s="38">
        <v>1128</v>
      </c>
      <c r="F37" s="152" t="s">
        <v>20</v>
      </c>
      <c r="G37" s="153"/>
      <c r="H37" s="140">
        <f>D37*E37</f>
        <v>0</v>
      </c>
      <c r="I37" s="141"/>
      <c r="J37" s="1"/>
      <c r="K37" s="1"/>
      <c r="L37" s="1"/>
      <c r="M37" s="1"/>
      <c r="N37" s="1"/>
      <c r="O37" s="1"/>
      <c r="P37" s="1"/>
      <c r="Q37" s="1"/>
      <c r="R37" s="1"/>
    </row>
    <row r="38" spans="1:21" ht="20.100000000000001" customHeight="1" thickBot="1" x14ac:dyDescent="0.2">
      <c r="A38" s="143"/>
      <c r="B38" s="150" t="s">
        <v>76</v>
      </c>
      <c r="C38" s="151" t="s">
        <v>50</v>
      </c>
      <c r="D38" s="37"/>
      <c r="E38" s="38">
        <v>1128</v>
      </c>
      <c r="F38" s="152" t="s">
        <v>20</v>
      </c>
      <c r="G38" s="153"/>
      <c r="H38" s="140">
        <f>D38*E38</f>
        <v>0</v>
      </c>
      <c r="I38" s="141"/>
      <c r="J38" s="1"/>
      <c r="K38" s="1"/>
      <c r="L38" s="1"/>
      <c r="M38" s="1"/>
      <c r="N38" s="1"/>
      <c r="O38" s="1"/>
      <c r="P38" s="1"/>
      <c r="Q38" s="1"/>
      <c r="R38" s="1"/>
    </row>
    <row r="39" spans="1:21" ht="20.100000000000001" customHeight="1" thickTop="1" thickBot="1" x14ac:dyDescent="0.2">
      <c r="A39" s="143"/>
      <c r="B39" s="39"/>
      <c r="C39" s="40" t="s">
        <v>4</v>
      </c>
      <c r="D39" s="41"/>
      <c r="E39" s="42"/>
      <c r="F39" s="146"/>
      <c r="G39" s="147"/>
      <c r="H39" s="148">
        <f>SUM(H34:I38)</f>
        <v>0</v>
      </c>
      <c r="I39" s="149"/>
      <c r="J39" s="15"/>
      <c r="K39" s="16"/>
      <c r="L39" s="16"/>
      <c r="M39" s="16"/>
      <c r="N39" s="16"/>
      <c r="O39" s="16"/>
      <c r="P39" s="16"/>
      <c r="Q39" s="16"/>
      <c r="R39" s="16"/>
    </row>
    <row r="40" spans="1:21" ht="20.100000000000001" customHeight="1" x14ac:dyDescent="0.15">
      <c r="A40" s="143"/>
      <c r="B40" s="171" t="s">
        <v>2</v>
      </c>
      <c r="C40" s="172"/>
      <c r="D40" s="175" t="s">
        <v>103</v>
      </c>
      <c r="E40" s="176"/>
      <c r="F40" s="176"/>
      <c r="G40" s="176"/>
      <c r="H40" s="176"/>
      <c r="I40" s="176"/>
      <c r="J40" s="176"/>
      <c r="K40" s="176"/>
      <c r="L40" s="177"/>
      <c r="M40" s="15"/>
      <c r="N40" s="16"/>
      <c r="O40" s="16"/>
      <c r="P40" s="16"/>
      <c r="Q40" s="16"/>
      <c r="R40" s="16"/>
      <c r="S40" s="16"/>
      <c r="T40" s="16"/>
      <c r="U40" s="16"/>
    </row>
    <row r="41" spans="1:21" ht="20.100000000000001" customHeight="1" thickBot="1" x14ac:dyDescent="0.2">
      <c r="A41" s="143"/>
      <c r="B41" s="173"/>
      <c r="C41" s="174"/>
      <c r="D41" s="178" t="s">
        <v>60</v>
      </c>
      <c r="E41" s="179"/>
      <c r="F41" s="43" t="s">
        <v>85</v>
      </c>
      <c r="G41" s="180" t="s">
        <v>1</v>
      </c>
      <c r="H41" s="181"/>
      <c r="I41" s="179"/>
      <c r="J41" s="180" t="s">
        <v>8</v>
      </c>
      <c r="K41" s="181"/>
      <c r="L41" s="182"/>
      <c r="M41" s="16"/>
      <c r="N41" s="16"/>
      <c r="O41" s="16"/>
      <c r="P41" s="16"/>
      <c r="Q41" s="16"/>
      <c r="R41" s="16"/>
    </row>
    <row r="42" spans="1:21" ht="20.100000000000001" customHeight="1" x14ac:dyDescent="0.15">
      <c r="A42" s="143"/>
      <c r="B42" s="154" t="s">
        <v>58</v>
      </c>
      <c r="C42" s="154"/>
      <c r="D42" s="155"/>
      <c r="E42" s="156"/>
      <c r="F42" s="81">
        <v>914</v>
      </c>
      <c r="G42" s="157" t="s">
        <v>5</v>
      </c>
      <c r="H42" s="158"/>
      <c r="I42" s="159"/>
      <c r="J42" s="160">
        <f>D42*F42</f>
        <v>0</v>
      </c>
      <c r="K42" s="161"/>
      <c r="L42" s="162"/>
      <c r="M42" s="16"/>
      <c r="N42" s="16"/>
      <c r="O42" s="16"/>
      <c r="P42" s="16"/>
      <c r="Q42" s="16"/>
      <c r="R42" s="16"/>
    </row>
    <row r="43" spans="1:21" ht="20.100000000000001" customHeight="1" x14ac:dyDescent="0.15">
      <c r="A43" s="143"/>
      <c r="B43" s="21"/>
      <c r="C43" s="21" t="s">
        <v>17</v>
      </c>
      <c r="D43" s="163"/>
      <c r="E43" s="164"/>
      <c r="F43" s="82">
        <v>914</v>
      </c>
      <c r="G43" s="165" t="s">
        <v>5</v>
      </c>
      <c r="H43" s="166"/>
      <c r="I43" s="167"/>
      <c r="J43" s="168">
        <f t="shared" ref="J43:J49" si="2">D43*F43</f>
        <v>0</v>
      </c>
      <c r="K43" s="169"/>
      <c r="L43" s="170"/>
      <c r="M43" s="16"/>
      <c r="N43" s="16"/>
      <c r="O43" s="16"/>
      <c r="P43" s="16"/>
      <c r="Q43" s="16"/>
      <c r="R43" s="16"/>
    </row>
    <row r="44" spans="1:21" ht="20.100000000000001" customHeight="1" x14ac:dyDescent="0.15">
      <c r="A44" s="143"/>
      <c r="B44" s="183" t="s">
        <v>53</v>
      </c>
      <c r="C44" s="184" t="s">
        <v>47</v>
      </c>
      <c r="D44" s="163"/>
      <c r="E44" s="164"/>
      <c r="F44" s="82">
        <v>914</v>
      </c>
      <c r="G44" s="165" t="s">
        <v>5</v>
      </c>
      <c r="H44" s="166"/>
      <c r="I44" s="167"/>
      <c r="J44" s="168">
        <f t="shared" si="2"/>
        <v>0</v>
      </c>
      <c r="K44" s="169"/>
      <c r="L44" s="170"/>
      <c r="M44" s="16"/>
      <c r="N44" s="16"/>
      <c r="O44" s="16"/>
      <c r="P44" s="16"/>
      <c r="Q44" s="16"/>
      <c r="R44" s="16"/>
    </row>
    <row r="45" spans="1:21" ht="20.100000000000001" customHeight="1" x14ac:dyDescent="0.15">
      <c r="A45" s="143"/>
      <c r="B45" s="183" t="s">
        <v>54</v>
      </c>
      <c r="C45" s="184"/>
      <c r="D45" s="163"/>
      <c r="E45" s="164"/>
      <c r="F45" s="82">
        <v>914</v>
      </c>
      <c r="G45" s="165" t="s">
        <v>5</v>
      </c>
      <c r="H45" s="166"/>
      <c r="I45" s="167"/>
      <c r="J45" s="168">
        <f t="shared" si="2"/>
        <v>0</v>
      </c>
      <c r="K45" s="169"/>
      <c r="L45" s="170"/>
      <c r="M45" s="16"/>
      <c r="N45" s="16"/>
      <c r="O45" s="16"/>
      <c r="P45" s="16"/>
      <c r="Q45" s="16"/>
      <c r="R45" s="16"/>
    </row>
    <row r="46" spans="1:21" ht="20.100000000000001" customHeight="1" x14ac:dyDescent="0.15">
      <c r="A46" s="143"/>
      <c r="B46" s="183" t="s">
        <v>55</v>
      </c>
      <c r="C46" s="184" t="s">
        <v>51</v>
      </c>
      <c r="D46" s="163"/>
      <c r="E46" s="164"/>
      <c r="F46" s="82">
        <v>914</v>
      </c>
      <c r="G46" s="165" t="s">
        <v>5</v>
      </c>
      <c r="H46" s="166"/>
      <c r="I46" s="167"/>
      <c r="J46" s="168">
        <f t="shared" si="2"/>
        <v>0</v>
      </c>
      <c r="K46" s="169"/>
      <c r="L46" s="170"/>
      <c r="M46" s="16"/>
      <c r="N46" s="16"/>
      <c r="O46" s="16"/>
      <c r="P46" s="16"/>
      <c r="Q46" s="16"/>
      <c r="R46" s="16"/>
    </row>
    <row r="47" spans="1:21" ht="20.100000000000001" customHeight="1" x14ac:dyDescent="0.15">
      <c r="A47" s="143"/>
      <c r="B47" s="183" t="s">
        <v>56</v>
      </c>
      <c r="C47" s="184" t="s">
        <v>49</v>
      </c>
      <c r="D47" s="163"/>
      <c r="E47" s="164"/>
      <c r="F47" s="82">
        <v>914</v>
      </c>
      <c r="G47" s="165" t="s">
        <v>5</v>
      </c>
      <c r="H47" s="166"/>
      <c r="I47" s="167"/>
      <c r="J47" s="168">
        <f t="shared" si="2"/>
        <v>0</v>
      </c>
      <c r="K47" s="169"/>
      <c r="L47" s="170"/>
      <c r="M47" s="16"/>
      <c r="N47" s="16"/>
      <c r="O47" s="16"/>
      <c r="P47" s="16"/>
      <c r="Q47" s="16"/>
      <c r="R47" s="16"/>
    </row>
    <row r="48" spans="1:21" ht="20.100000000000001" customHeight="1" x14ac:dyDescent="0.15">
      <c r="A48" s="143"/>
      <c r="B48" s="193" t="s">
        <v>57</v>
      </c>
      <c r="C48" s="194" t="s">
        <v>52</v>
      </c>
      <c r="D48" s="163"/>
      <c r="E48" s="164"/>
      <c r="F48" s="82">
        <v>914</v>
      </c>
      <c r="G48" s="165" t="s">
        <v>5</v>
      </c>
      <c r="H48" s="166"/>
      <c r="I48" s="167"/>
      <c r="J48" s="168">
        <f t="shared" si="2"/>
        <v>0</v>
      </c>
      <c r="K48" s="169"/>
      <c r="L48" s="170"/>
      <c r="M48" s="16"/>
      <c r="N48" s="16"/>
      <c r="O48" s="16"/>
      <c r="P48" s="16"/>
      <c r="Q48" s="16"/>
      <c r="R48" s="16"/>
    </row>
    <row r="49" spans="1:18" ht="20.100000000000001" customHeight="1" thickBot="1" x14ac:dyDescent="0.2">
      <c r="A49" s="143"/>
      <c r="B49" s="195" t="s">
        <v>77</v>
      </c>
      <c r="C49" s="196"/>
      <c r="D49" s="197"/>
      <c r="E49" s="198"/>
      <c r="F49" s="80">
        <v>219</v>
      </c>
      <c r="G49" s="199" t="s">
        <v>78</v>
      </c>
      <c r="H49" s="200"/>
      <c r="I49" s="201"/>
      <c r="J49" s="202">
        <f t="shared" si="2"/>
        <v>0</v>
      </c>
      <c r="K49" s="203"/>
      <c r="L49" s="204"/>
      <c r="M49" s="16"/>
      <c r="N49" s="16"/>
      <c r="O49" s="16"/>
      <c r="P49" s="16"/>
      <c r="Q49" s="16"/>
      <c r="R49" s="16"/>
    </row>
    <row r="50" spans="1:18" ht="20.100000000000001" customHeight="1" thickTop="1" thickBot="1" x14ac:dyDescent="0.2">
      <c r="A50" s="143"/>
      <c r="B50" s="7"/>
      <c r="C50" s="22" t="s">
        <v>4</v>
      </c>
      <c r="D50" s="185"/>
      <c r="E50" s="186"/>
      <c r="F50" s="8"/>
      <c r="G50" s="187"/>
      <c r="H50" s="188"/>
      <c r="I50" s="189"/>
      <c r="J50" s="190">
        <f>SUM(J42:L49)</f>
        <v>0</v>
      </c>
      <c r="K50" s="191"/>
      <c r="L50" s="192"/>
      <c r="M50" s="16"/>
      <c r="N50" s="16"/>
      <c r="O50" s="16"/>
      <c r="P50" s="16"/>
      <c r="Q50" s="16"/>
      <c r="R50" s="16"/>
    </row>
    <row r="51" spans="1:18" ht="24.95" customHeight="1" thickBot="1" x14ac:dyDescent="0.2">
      <c r="A51" s="143"/>
      <c r="B51" s="205" t="s">
        <v>104</v>
      </c>
      <c r="C51" s="206"/>
      <c r="D51" s="206"/>
      <c r="E51" s="206"/>
      <c r="F51" s="206"/>
      <c r="G51" s="206"/>
      <c r="H51" s="206"/>
      <c r="I51" s="206"/>
      <c r="J51" s="206"/>
      <c r="K51" s="206"/>
      <c r="L51" s="207"/>
      <c r="M51" s="1"/>
      <c r="N51" s="1"/>
      <c r="O51" s="1"/>
      <c r="P51" s="1"/>
      <c r="Q51" s="1"/>
      <c r="R51" s="1"/>
    </row>
    <row r="52" spans="1:18" ht="20.100000000000001" customHeight="1" x14ac:dyDescent="0.15">
      <c r="A52" s="143"/>
      <c r="B52" s="208"/>
      <c r="C52" s="6" t="s">
        <v>26</v>
      </c>
      <c r="D52" s="210" t="s">
        <v>27</v>
      </c>
      <c r="E52" s="211"/>
      <c r="F52" s="212" t="s">
        <v>7</v>
      </c>
      <c r="G52" s="212"/>
      <c r="H52" s="213" t="s">
        <v>84</v>
      </c>
      <c r="I52" s="212"/>
      <c r="J52" s="214" t="s">
        <v>24</v>
      </c>
      <c r="K52" s="215"/>
      <c r="L52" s="24" t="s">
        <v>23</v>
      </c>
      <c r="M52" s="1"/>
      <c r="N52" s="1"/>
      <c r="O52" s="1"/>
      <c r="P52" s="1"/>
      <c r="Q52" s="1"/>
      <c r="R52" s="1"/>
    </row>
    <row r="53" spans="1:18" ht="20.100000000000001" customHeight="1" x14ac:dyDescent="0.15">
      <c r="A53" s="143"/>
      <c r="B53" s="208"/>
      <c r="C53" s="216" t="s">
        <v>111</v>
      </c>
      <c r="D53" s="218" t="s">
        <v>10</v>
      </c>
      <c r="E53" s="219"/>
      <c r="F53" s="220"/>
      <c r="G53" s="220"/>
      <c r="H53" s="227">
        <v>1300</v>
      </c>
      <c r="I53" s="227"/>
      <c r="J53" s="228" t="s">
        <v>25</v>
      </c>
      <c r="K53" s="229"/>
      <c r="L53" s="11">
        <f>F53*H53</f>
        <v>0</v>
      </c>
      <c r="M53" s="1"/>
      <c r="N53" s="1"/>
      <c r="O53" s="1"/>
      <c r="P53" s="1"/>
      <c r="Q53" s="1"/>
      <c r="R53" s="1"/>
    </row>
    <row r="54" spans="1:18" ht="20.100000000000001" customHeight="1" thickBot="1" x14ac:dyDescent="0.2">
      <c r="A54" s="143"/>
      <c r="B54" s="208"/>
      <c r="C54" s="217"/>
      <c r="D54" s="248" t="s">
        <v>45</v>
      </c>
      <c r="E54" s="249"/>
      <c r="F54" s="232"/>
      <c r="G54" s="232"/>
      <c r="H54" s="250">
        <v>2600</v>
      </c>
      <c r="I54" s="250"/>
      <c r="J54" s="251" t="s">
        <v>25</v>
      </c>
      <c r="K54" s="252"/>
      <c r="L54" s="11">
        <f>F54*H54</f>
        <v>0</v>
      </c>
      <c r="M54" s="1"/>
      <c r="N54" s="1"/>
      <c r="O54" s="1"/>
      <c r="P54" s="1"/>
      <c r="Q54" s="1"/>
      <c r="R54" s="1"/>
    </row>
    <row r="55" spans="1:18" ht="20.100000000000001" customHeight="1" thickTop="1" thickBot="1" x14ac:dyDescent="0.2">
      <c r="A55" s="143"/>
      <c r="B55" s="208"/>
      <c r="C55" s="217"/>
      <c r="D55" s="233" t="s">
        <v>11</v>
      </c>
      <c r="E55" s="234"/>
      <c r="F55" s="234"/>
      <c r="G55" s="234"/>
      <c r="H55" s="234"/>
      <c r="I55" s="234"/>
      <c r="J55" s="234"/>
      <c r="K55" s="235"/>
      <c r="L55" s="20">
        <f>SUM(L53:L54)</f>
        <v>0</v>
      </c>
      <c r="M55" s="1"/>
      <c r="N55" s="1"/>
      <c r="O55" s="1"/>
      <c r="P55" s="1"/>
      <c r="Q55" s="1"/>
      <c r="R55" s="1"/>
    </row>
    <row r="56" spans="1:18" ht="20.100000000000001" customHeight="1" x14ac:dyDescent="0.15">
      <c r="A56" s="143"/>
      <c r="B56" s="208"/>
      <c r="C56" s="221" t="s">
        <v>108</v>
      </c>
      <c r="D56" s="223" t="s">
        <v>30</v>
      </c>
      <c r="E56" s="224"/>
      <c r="F56" s="212" t="s">
        <v>7</v>
      </c>
      <c r="G56" s="212"/>
      <c r="H56" s="213" t="s">
        <v>84</v>
      </c>
      <c r="I56" s="212"/>
      <c r="J56" s="214" t="s">
        <v>24</v>
      </c>
      <c r="K56" s="215"/>
      <c r="L56" s="12" t="s">
        <v>23</v>
      </c>
      <c r="M56" s="1"/>
      <c r="N56" s="1"/>
      <c r="O56" s="1"/>
      <c r="P56" s="1"/>
      <c r="Q56" s="1"/>
      <c r="R56" s="1"/>
    </row>
    <row r="57" spans="1:18" ht="20.100000000000001" customHeight="1" x14ac:dyDescent="0.15">
      <c r="A57" s="143"/>
      <c r="B57" s="208"/>
      <c r="C57" s="217"/>
      <c r="D57" s="225" t="s">
        <v>62</v>
      </c>
      <c r="E57" s="226"/>
      <c r="F57" s="220"/>
      <c r="G57" s="220"/>
      <c r="H57" s="227">
        <v>800</v>
      </c>
      <c r="I57" s="227"/>
      <c r="J57" s="228" t="s">
        <v>25</v>
      </c>
      <c r="K57" s="229"/>
      <c r="L57" s="11">
        <f>F57*H57</f>
        <v>0</v>
      </c>
      <c r="M57" s="1"/>
      <c r="N57" s="1"/>
      <c r="O57" s="1"/>
      <c r="P57" s="1"/>
      <c r="Q57" s="1"/>
      <c r="R57" s="1"/>
    </row>
    <row r="58" spans="1:18" ht="20.100000000000001" customHeight="1" thickBot="1" x14ac:dyDescent="0.2">
      <c r="A58" s="143"/>
      <c r="B58" s="208"/>
      <c r="C58" s="217"/>
      <c r="D58" s="230" t="s">
        <v>17</v>
      </c>
      <c r="E58" s="231"/>
      <c r="F58" s="232"/>
      <c r="G58" s="232"/>
      <c r="H58" s="227">
        <v>800</v>
      </c>
      <c r="I58" s="227"/>
      <c r="J58" s="228" t="s">
        <v>25</v>
      </c>
      <c r="K58" s="229"/>
      <c r="L58" s="11">
        <f>F58*H58</f>
        <v>0</v>
      </c>
      <c r="M58" s="1"/>
      <c r="N58" s="1"/>
      <c r="O58" s="1"/>
      <c r="P58" s="1"/>
      <c r="Q58" s="1"/>
      <c r="R58" s="1"/>
    </row>
    <row r="59" spans="1:18" ht="20.100000000000001" customHeight="1" thickTop="1" thickBot="1" x14ac:dyDescent="0.2">
      <c r="A59" s="143"/>
      <c r="B59" s="208"/>
      <c r="C59" s="222"/>
      <c r="D59" s="233" t="s">
        <v>29</v>
      </c>
      <c r="E59" s="234"/>
      <c r="F59" s="234"/>
      <c r="G59" s="234"/>
      <c r="H59" s="234"/>
      <c r="I59" s="234"/>
      <c r="J59" s="234"/>
      <c r="K59" s="235"/>
      <c r="L59" s="20">
        <f>SUM(L57:L58)</f>
        <v>0</v>
      </c>
      <c r="M59" s="1"/>
      <c r="N59" s="1"/>
      <c r="O59" s="1"/>
      <c r="P59" s="1"/>
      <c r="Q59" s="1"/>
      <c r="R59" s="1"/>
    </row>
    <row r="60" spans="1:18" ht="20.100000000000001" customHeight="1" x14ac:dyDescent="0.15">
      <c r="A60" s="143"/>
      <c r="B60" s="208"/>
      <c r="C60" s="261" t="s">
        <v>112</v>
      </c>
      <c r="D60" s="242" t="s">
        <v>27</v>
      </c>
      <c r="E60" s="243"/>
      <c r="F60" s="244" t="s">
        <v>7</v>
      </c>
      <c r="G60" s="244"/>
      <c r="H60" s="245" t="s">
        <v>83</v>
      </c>
      <c r="I60" s="244"/>
      <c r="J60" s="246" t="s">
        <v>24</v>
      </c>
      <c r="K60" s="247"/>
      <c r="L60" s="44" t="s">
        <v>23</v>
      </c>
      <c r="M60" s="1"/>
      <c r="N60" s="1"/>
      <c r="O60" s="1"/>
      <c r="P60" s="1"/>
      <c r="Q60" s="1"/>
      <c r="R60" s="1"/>
    </row>
    <row r="61" spans="1:18" ht="20.100000000000001" customHeight="1" x14ac:dyDescent="0.15">
      <c r="A61" s="143"/>
      <c r="B61" s="208"/>
      <c r="C61" s="262"/>
      <c r="D61" s="236" t="s">
        <v>12</v>
      </c>
      <c r="E61" s="237"/>
      <c r="F61" s="238"/>
      <c r="G61" s="239"/>
      <c r="H61" s="240">
        <v>2240</v>
      </c>
      <c r="I61" s="241"/>
      <c r="J61" s="152" t="s">
        <v>59</v>
      </c>
      <c r="K61" s="153"/>
      <c r="L61" s="45">
        <f>F61*H61</f>
        <v>0</v>
      </c>
      <c r="M61" s="1"/>
      <c r="N61" s="1"/>
      <c r="O61" s="1"/>
      <c r="P61" s="1"/>
      <c r="Q61" s="1"/>
      <c r="R61" s="1"/>
    </row>
    <row r="62" spans="1:18" ht="20.100000000000001" customHeight="1" x14ac:dyDescent="0.15">
      <c r="A62" s="143"/>
      <c r="B62" s="208"/>
      <c r="C62" s="262"/>
      <c r="D62" s="236" t="s">
        <v>13</v>
      </c>
      <c r="E62" s="237"/>
      <c r="F62" s="238"/>
      <c r="G62" s="239"/>
      <c r="H62" s="240">
        <v>2770</v>
      </c>
      <c r="I62" s="241"/>
      <c r="J62" s="152" t="s">
        <v>59</v>
      </c>
      <c r="K62" s="153"/>
      <c r="L62" s="45">
        <f>F62*H62</f>
        <v>0</v>
      </c>
      <c r="M62" s="1"/>
      <c r="N62" s="1"/>
      <c r="O62" s="1"/>
      <c r="P62" s="1"/>
      <c r="Q62" s="1"/>
      <c r="R62" s="1"/>
    </row>
    <row r="63" spans="1:18" ht="20.100000000000001" customHeight="1" thickBot="1" x14ac:dyDescent="0.2">
      <c r="A63" s="143"/>
      <c r="B63" s="208"/>
      <c r="C63" s="262"/>
      <c r="D63" s="236" t="s">
        <v>14</v>
      </c>
      <c r="E63" s="237"/>
      <c r="F63" s="253"/>
      <c r="G63" s="253"/>
      <c r="H63" s="254">
        <v>1115</v>
      </c>
      <c r="I63" s="255"/>
      <c r="J63" s="256" t="s">
        <v>59</v>
      </c>
      <c r="K63" s="257"/>
      <c r="L63" s="46">
        <f>F63*H63</f>
        <v>0</v>
      </c>
      <c r="M63" s="1"/>
      <c r="N63" s="1"/>
      <c r="O63" s="1"/>
      <c r="P63" s="1"/>
      <c r="Q63" s="1"/>
      <c r="R63" s="1"/>
    </row>
    <row r="64" spans="1:18" ht="20.100000000000001" customHeight="1" thickTop="1" thickBot="1" x14ac:dyDescent="0.2">
      <c r="A64" s="143"/>
      <c r="B64" s="208"/>
      <c r="C64" s="262"/>
      <c r="D64" s="258" t="s">
        <v>28</v>
      </c>
      <c r="E64" s="259"/>
      <c r="F64" s="259"/>
      <c r="G64" s="259"/>
      <c r="H64" s="259"/>
      <c r="I64" s="259"/>
      <c r="J64" s="259"/>
      <c r="K64" s="260"/>
      <c r="L64" s="47">
        <f>SUM(L61:L63)</f>
        <v>0</v>
      </c>
      <c r="M64" s="1"/>
      <c r="N64" s="1"/>
      <c r="O64" s="1"/>
      <c r="P64" s="1"/>
      <c r="Q64" s="1"/>
      <c r="R64" s="1"/>
    </row>
    <row r="65" spans="1:18" ht="20.100000000000001" customHeight="1" x14ac:dyDescent="0.15">
      <c r="A65" s="143"/>
      <c r="B65" s="208"/>
      <c r="C65" s="221" t="s">
        <v>109</v>
      </c>
      <c r="D65" s="223" t="s">
        <v>30</v>
      </c>
      <c r="E65" s="224"/>
      <c r="F65" s="212" t="s">
        <v>7</v>
      </c>
      <c r="G65" s="212"/>
      <c r="H65" s="213" t="s">
        <v>84</v>
      </c>
      <c r="I65" s="212"/>
      <c r="J65" s="214" t="s">
        <v>24</v>
      </c>
      <c r="K65" s="215"/>
      <c r="L65" s="24" t="s">
        <v>23</v>
      </c>
      <c r="M65" s="1"/>
      <c r="N65" s="1"/>
      <c r="O65" s="1"/>
      <c r="P65" s="1"/>
      <c r="Q65" s="1"/>
      <c r="R65" s="1"/>
    </row>
    <row r="66" spans="1:18" ht="20.100000000000001" customHeight="1" x14ac:dyDescent="0.15">
      <c r="A66" s="143"/>
      <c r="B66" s="208"/>
      <c r="C66" s="217"/>
      <c r="D66" s="225" t="s">
        <v>62</v>
      </c>
      <c r="E66" s="226"/>
      <c r="F66" s="220"/>
      <c r="G66" s="220"/>
      <c r="H66" s="227">
        <v>3820</v>
      </c>
      <c r="I66" s="227"/>
      <c r="J66" s="228" t="s">
        <v>3</v>
      </c>
      <c r="K66" s="229"/>
      <c r="L66" s="11">
        <f t="shared" ref="L66:L71" si="3">F66*H66</f>
        <v>0</v>
      </c>
      <c r="M66" s="1"/>
      <c r="N66" s="1"/>
      <c r="O66" s="1"/>
      <c r="P66" s="1"/>
      <c r="Q66" s="1"/>
      <c r="R66" s="1"/>
    </row>
    <row r="67" spans="1:18" ht="20.100000000000001" customHeight="1" x14ac:dyDescent="0.15">
      <c r="A67" s="143"/>
      <c r="B67" s="208"/>
      <c r="C67" s="217"/>
      <c r="D67" s="183" t="s">
        <v>0</v>
      </c>
      <c r="E67" s="263"/>
      <c r="F67" s="220"/>
      <c r="G67" s="220"/>
      <c r="H67" s="227">
        <v>3820</v>
      </c>
      <c r="I67" s="227"/>
      <c r="J67" s="228" t="s">
        <v>3</v>
      </c>
      <c r="K67" s="229"/>
      <c r="L67" s="11">
        <f t="shared" si="3"/>
        <v>0</v>
      </c>
      <c r="M67" s="1"/>
      <c r="N67" s="1"/>
      <c r="O67" s="1"/>
      <c r="P67" s="1"/>
      <c r="Q67" s="1"/>
      <c r="R67" s="1"/>
    </row>
    <row r="68" spans="1:18" ht="20.100000000000001" customHeight="1" x14ac:dyDescent="0.15">
      <c r="A68" s="143"/>
      <c r="B68" s="208"/>
      <c r="C68" s="217"/>
      <c r="D68" s="183" t="s">
        <v>16</v>
      </c>
      <c r="E68" s="263"/>
      <c r="F68" s="220"/>
      <c r="G68" s="220"/>
      <c r="H68" s="227">
        <v>3820</v>
      </c>
      <c r="I68" s="227"/>
      <c r="J68" s="228" t="s">
        <v>3</v>
      </c>
      <c r="K68" s="229"/>
      <c r="L68" s="11">
        <f t="shared" si="3"/>
        <v>0</v>
      </c>
      <c r="M68" s="1"/>
      <c r="N68" s="1"/>
      <c r="O68" s="1"/>
      <c r="P68" s="1"/>
      <c r="Q68" s="1"/>
      <c r="R68" s="1"/>
    </row>
    <row r="69" spans="1:18" ht="20.100000000000001" customHeight="1" x14ac:dyDescent="0.15">
      <c r="A69" s="143"/>
      <c r="B69" s="208"/>
      <c r="C69" s="217"/>
      <c r="D69" s="264" t="s">
        <v>65</v>
      </c>
      <c r="E69" s="265"/>
      <c r="F69" s="220"/>
      <c r="G69" s="220"/>
      <c r="H69" s="227">
        <v>3820</v>
      </c>
      <c r="I69" s="227"/>
      <c r="J69" s="228" t="s">
        <v>3</v>
      </c>
      <c r="K69" s="229"/>
      <c r="L69" s="11">
        <f t="shared" si="3"/>
        <v>0</v>
      </c>
      <c r="M69" s="1"/>
      <c r="N69" s="1"/>
      <c r="O69" s="1"/>
      <c r="P69" s="1"/>
      <c r="Q69" s="1"/>
      <c r="R69" s="1"/>
    </row>
    <row r="70" spans="1:18" ht="20.100000000000001" customHeight="1" x14ac:dyDescent="0.15">
      <c r="A70" s="143"/>
      <c r="B70" s="208"/>
      <c r="C70" s="217"/>
      <c r="D70" s="264" t="s">
        <v>66</v>
      </c>
      <c r="E70" s="265"/>
      <c r="F70" s="220"/>
      <c r="G70" s="220"/>
      <c r="H70" s="227">
        <v>3820</v>
      </c>
      <c r="I70" s="227"/>
      <c r="J70" s="228" t="s">
        <v>3</v>
      </c>
      <c r="K70" s="229"/>
      <c r="L70" s="11">
        <f t="shared" si="3"/>
        <v>0</v>
      </c>
      <c r="M70" s="1"/>
      <c r="N70" s="1"/>
      <c r="O70" s="1"/>
      <c r="P70" s="1"/>
      <c r="Q70" s="1"/>
      <c r="R70" s="1"/>
    </row>
    <row r="71" spans="1:18" ht="33.75" customHeight="1" thickBot="1" x14ac:dyDescent="0.2">
      <c r="A71" s="143"/>
      <c r="B71" s="208"/>
      <c r="C71" s="217"/>
      <c r="D71" s="266" t="s">
        <v>57</v>
      </c>
      <c r="E71" s="267"/>
      <c r="F71" s="232"/>
      <c r="G71" s="232"/>
      <c r="H71" s="227">
        <v>3820</v>
      </c>
      <c r="I71" s="227"/>
      <c r="J71" s="228" t="s">
        <v>3</v>
      </c>
      <c r="K71" s="229"/>
      <c r="L71" s="11">
        <f t="shared" si="3"/>
        <v>0</v>
      </c>
      <c r="M71" s="1"/>
      <c r="N71" s="1"/>
      <c r="O71" s="1"/>
      <c r="P71" s="1"/>
      <c r="Q71" s="1"/>
      <c r="R71" s="1"/>
    </row>
    <row r="72" spans="1:18" ht="20.100000000000001" customHeight="1" thickTop="1" thickBot="1" x14ac:dyDescent="0.2">
      <c r="A72" s="143"/>
      <c r="B72" s="208"/>
      <c r="C72" s="222"/>
      <c r="D72" s="233" t="s">
        <v>35</v>
      </c>
      <c r="E72" s="234"/>
      <c r="F72" s="234"/>
      <c r="G72" s="234"/>
      <c r="H72" s="234"/>
      <c r="I72" s="234"/>
      <c r="J72" s="234"/>
      <c r="K72" s="235"/>
      <c r="L72" s="20">
        <f>SUM(L66:L71)</f>
        <v>0</v>
      </c>
      <c r="M72" s="1"/>
      <c r="N72" s="1"/>
      <c r="O72" s="1"/>
      <c r="P72" s="1"/>
      <c r="Q72" s="1"/>
      <c r="R72" s="1"/>
    </row>
    <row r="73" spans="1:18" ht="20.100000000000001" customHeight="1" x14ac:dyDescent="0.15">
      <c r="A73" s="143"/>
      <c r="B73" s="208"/>
      <c r="C73" s="268" t="s">
        <v>110</v>
      </c>
      <c r="D73" s="223" t="s">
        <v>30</v>
      </c>
      <c r="E73" s="271"/>
      <c r="F73" s="212" t="s">
        <v>7</v>
      </c>
      <c r="G73" s="212"/>
      <c r="H73" s="213" t="s">
        <v>84</v>
      </c>
      <c r="I73" s="212"/>
      <c r="J73" s="214" t="s">
        <v>24</v>
      </c>
      <c r="K73" s="215"/>
      <c r="L73" s="12" t="s">
        <v>23</v>
      </c>
      <c r="M73" s="1"/>
      <c r="N73" s="1"/>
      <c r="O73" s="1"/>
      <c r="P73" s="1"/>
      <c r="Q73" s="1"/>
      <c r="R73" s="1"/>
    </row>
    <row r="74" spans="1:18" ht="20.100000000000001" customHeight="1" x14ac:dyDescent="0.15">
      <c r="A74" s="143"/>
      <c r="B74" s="208"/>
      <c r="C74" s="269"/>
      <c r="D74" s="225" t="s">
        <v>32</v>
      </c>
      <c r="E74" s="272"/>
      <c r="F74" s="273"/>
      <c r="G74" s="220"/>
      <c r="H74" s="227">
        <v>1130</v>
      </c>
      <c r="I74" s="227"/>
      <c r="J74" s="228" t="s">
        <v>31</v>
      </c>
      <c r="K74" s="229"/>
      <c r="L74" s="11">
        <f>F74*H74</f>
        <v>0</v>
      </c>
      <c r="M74" s="1"/>
      <c r="N74" s="1"/>
      <c r="O74" s="1"/>
      <c r="P74" s="1"/>
      <c r="Q74" s="1"/>
      <c r="R74" s="1"/>
    </row>
    <row r="75" spans="1:18" ht="20.100000000000001" customHeight="1" thickBot="1" x14ac:dyDescent="0.2">
      <c r="A75" s="143"/>
      <c r="B75" s="208"/>
      <c r="C75" s="269"/>
      <c r="D75" s="225" t="s">
        <v>33</v>
      </c>
      <c r="E75" s="272"/>
      <c r="F75" s="273"/>
      <c r="G75" s="220"/>
      <c r="H75" s="227">
        <v>1130</v>
      </c>
      <c r="I75" s="227"/>
      <c r="J75" s="228" t="s">
        <v>31</v>
      </c>
      <c r="K75" s="229"/>
      <c r="L75" s="11">
        <f>F75*H75</f>
        <v>0</v>
      </c>
      <c r="M75" s="1"/>
      <c r="N75" s="1"/>
      <c r="O75" s="1"/>
      <c r="P75" s="1"/>
      <c r="Q75" s="1"/>
      <c r="R75" s="1"/>
    </row>
    <row r="76" spans="1:18" ht="20.100000000000001" customHeight="1" thickTop="1" thickBot="1" x14ac:dyDescent="0.2">
      <c r="A76" s="143"/>
      <c r="B76" s="209"/>
      <c r="C76" s="270"/>
      <c r="D76" s="233" t="s">
        <v>34</v>
      </c>
      <c r="E76" s="234"/>
      <c r="F76" s="234"/>
      <c r="G76" s="234"/>
      <c r="H76" s="234"/>
      <c r="I76" s="234"/>
      <c r="J76" s="234"/>
      <c r="K76" s="235"/>
      <c r="L76" s="20">
        <f>SUM(L74:L75)</f>
        <v>0</v>
      </c>
      <c r="M76" s="1"/>
      <c r="N76" s="1"/>
      <c r="O76" s="1"/>
      <c r="P76" s="1"/>
      <c r="Q76" s="1"/>
      <c r="R76" s="1"/>
    </row>
    <row r="77" spans="1:18" ht="20.100000000000001" customHeight="1" thickBot="1" x14ac:dyDescent="0.2">
      <c r="A77" s="143"/>
      <c r="B77" s="48"/>
      <c r="C77" s="282" t="s">
        <v>105</v>
      </c>
      <c r="D77" s="282"/>
      <c r="E77" s="282"/>
      <c r="F77" s="282"/>
      <c r="G77" s="282"/>
      <c r="H77" s="282"/>
      <c r="I77" s="283"/>
      <c r="J77" s="1"/>
      <c r="K77" s="1"/>
      <c r="L77" s="1"/>
      <c r="M77" s="1"/>
      <c r="N77" s="1"/>
      <c r="O77" s="1"/>
      <c r="P77" s="1"/>
      <c r="Q77" s="1"/>
      <c r="R77" s="1"/>
    </row>
    <row r="78" spans="1:18" ht="20.100000000000001" customHeight="1" x14ac:dyDescent="0.15">
      <c r="A78" s="143"/>
      <c r="B78" s="284" t="s">
        <v>2</v>
      </c>
      <c r="C78" s="285"/>
      <c r="D78" s="98" t="s">
        <v>79</v>
      </c>
      <c r="E78" s="99"/>
      <c r="F78" s="99"/>
      <c r="G78" s="99"/>
      <c r="H78" s="99"/>
      <c r="I78" s="100"/>
      <c r="J78" s="1"/>
      <c r="K78" s="1"/>
      <c r="L78" s="1"/>
      <c r="M78" s="1"/>
      <c r="N78" s="1"/>
      <c r="O78" s="1"/>
      <c r="P78" s="1"/>
      <c r="Q78" s="1"/>
      <c r="R78" s="1"/>
    </row>
    <row r="79" spans="1:18" ht="20.100000000000001" customHeight="1" x14ac:dyDescent="0.15">
      <c r="A79" s="143"/>
      <c r="B79" s="286"/>
      <c r="C79" s="287"/>
      <c r="D79" s="290" t="s">
        <v>41</v>
      </c>
      <c r="E79" s="292" t="s">
        <v>42</v>
      </c>
      <c r="F79" s="294" t="s">
        <v>82</v>
      </c>
      <c r="G79" s="295"/>
      <c r="H79" s="294" t="s">
        <v>43</v>
      </c>
      <c r="I79" s="295"/>
      <c r="J79" s="13"/>
      <c r="K79" s="14"/>
      <c r="L79" s="14"/>
      <c r="M79" s="14"/>
      <c r="N79" s="14"/>
      <c r="O79" s="14"/>
      <c r="P79" s="14"/>
      <c r="Q79" s="14"/>
      <c r="R79" s="14"/>
    </row>
    <row r="80" spans="1:18" ht="20.100000000000001" customHeight="1" thickBot="1" x14ac:dyDescent="0.2">
      <c r="A80" s="143"/>
      <c r="B80" s="288"/>
      <c r="C80" s="289"/>
      <c r="D80" s="291"/>
      <c r="E80" s="293"/>
      <c r="F80" s="296"/>
      <c r="G80" s="297"/>
      <c r="H80" s="296"/>
      <c r="I80" s="297"/>
      <c r="J80" s="13"/>
      <c r="K80" s="14"/>
      <c r="L80" s="14"/>
      <c r="M80" s="14"/>
      <c r="N80" s="14"/>
      <c r="O80" s="14"/>
      <c r="P80" s="14"/>
      <c r="Q80" s="14"/>
      <c r="R80" s="14"/>
    </row>
    <row r="81" spans="1:20" ht="20.100000000000001" customHeight="1" x14ac:dyDescent="0.15">
      <c r="A81" s="143"/>
      <c r="B81" s="136" t="s">
        <v>61</v>
      </c>
      <c r="C81" s="137"/>
      <c r="D81" s="49"/>
      <c r="E81" s="50"/>
      <c r="F81" s="274">
        <v>4320</v>
      </c>
      <c r="G81" s="275"/>
      <c r="H81" s="276">
        <f>E81*F81</f>
        <v>0</v>
      </c>
      <c r="I81" s="277"/>
      <c r="J81" s="13"/>
      <c r="K81" s="14"/>
      <c r="L81" s="14"/>
      <c r="M81" s="14"/>
      <c r="N81" s="14"/>
      <c r="O81" s="14"/>
      <c r="P81" s="14"/>
      <c r="Q81" s="14"/>
      <c r="R81" s="14"/>
    </row>
    <row r="82" spans="1:20" ht="20.100000000000001" customHeight="1" x14ac:dyDescent="0.15">
      <c r="A82" s="143"/>
      <c r="B82" s="150" t="s">
        <v>38</v>
      </c>
      <c r="C82" s="151"/>
      <c r="D82" s="51"/>
      <c r="E82" s="52"/>
      <c r="F82" s="278">
        <v>4320</v>
      </c>
      <c r="G82" s="279"/>
      <c r="H82" s="280">
        <f t="shared" ref="H82:H88" si="4">E82*F82</f>
        <v>0</v>
      </c>
      <c r="I82" s="281"/>
      <c r="J82" s="13"/>
      <c r="K82" s="14"/>
      <c r="L82" s="14"/>
      <c r="M82" s="14"/>
      <c r="N82" s="14"/>
      <c r="O82" s="14"/>
      <c r="P82" s="14"/>
      <c r="Q82" s="14"/>
      <c r="R82" s="14"/>
    </row>
    <row r="83" spans="1:20" ht="20.100000000000001" customHeight="1" x14ac:dyDescent="0.15">
      <c r="A83" s="143"/>
      <c r="B83" s="150" t="s">
        <v>18</v>
      </c>
      <c r="C83" s="151"/>
      <c r="D83" s="51"/>
      <c r="E83" s="52"/>
      <c r="F83" s="278">
        <v>4320</v>
      </c>
      <c r="G83" s="279"/>
      <c r="H83" s="280">
        <f t="shared" si="4"/>
        <v>0</v>
      </c>
      <c r="I83" s="281"/>
      <c r="J83" s="13"/>
      <c r="K83" s="14"/>
      <c r="L83" s="14"/>
      <c r="M83" s="14"/>
      <c r="N83" s="14"/>
      <c r="O83" s="14"/>
      <c r="P83" s="14"/>
      <c r="Q83" s="14"/>
      <c r="R83" s="14"/>
      <c r="S83" s="14"/>
      <c r="T83" s="14"/>
    </row>
    <row r="84" spans="1:20" ht="20.100000000000001" customHeight="1" x14ac:dyDescent="0.15">
      <c r="A84" s="143"/>
      <c r="B84" s="150" t="s">
        <v>39</v>
      </c>
      <c r="C84" s="151"/>
      <c r="D84" s="51"/>
      <c r="E84" s="52"/>
      <c r="F84" s="278">
        <v>4320</v>
      </c>
      <c r="G84" s="279"/>
      <c r="H84" s="280">
        <f t="shared" si="4"/>
        <v>0</v>
      </c>
      <c r="I84" s="281"/>
      <c r="J84" s="13"/>
      <c r="K84" s="14"/>
      <c r="L84" s="14"/>
      <c r="M84" s="14"/>
      <c r="N84" s="14"/>
      <c r="O84" s="14"/>
      <c r="P84" s="14"/>
      <c r="Q84" s="14"/>
      <c r="R84" s="14"/>
      <c r="S84" s="14"/>
      <c r="T84" s="14"/>
    </row>
    <row r="85" spans="1:20" ht="20.100000000000001" customHeight="1" x14ac:dyDescent="0.15">
      <c r="A85" s="143"/>
      <c r="B85" s="150" t="s">
        <v>40</v>
      </c>
      <c r="C85" s="151"/>
      <c r="D85" s="51"/>
      <c r="E85" s="52"/>
      <c r="F85" s="278">
        <v>4320</v>
      </c>
      <c r="G85" s="279"/>
      <c r="H85" s="280">
        <f t="shared" si="4"/>
        <v>0</v>
      </c>
      <c r="I85" s="281"/>
      <c r="J85" s="13"/>
      <c r="K85" s="14"/>
      <c r="L85" s="14"/>
      <c r="M85" s="14"/>
      <c r="N85" s="14"/>
      <c r="O85" s="14"/>
      <c r="P85" s="14"/>
      <c r="Q85" s="14"/>
      <c r="R85" s="14"/>
      <c r="S85" s="14"/>
      <c r="T85" s="14"/>
    </row>
    <row r="86" spans="1:20" ht="20.100000000000001" customHeight="1" x14ac:dyDescent="0.15">
      <c r="A86" s="143"/>
      <c r="B86" s="150" t="s">
        <v>37</v>
      </c>
      <c r="C86" s="151"/>
      <c r="D86" s="51"/>
      <c r="E86" s="52"/>
      <c r="F86" s="278">
        <v>4320</v>
      </c>
      <c r="G86" s="279"/>
      <c r="H86" s="280">
        <f t="shared" si="4"/>
        <v>0</v>
      </c>
      <c r="I86" s="281"/>
      <c r="J86" s="13"/>
      <c r="K86" s="14"/>
      <c r="L86" s="14"/>
      <c r="M86" s="14"/>
      <c r="N86" s="14"/>
      <c r="O86" s="14"/>
      <c r="P86" s="14"/>
      <c r="Q86" s="14"/>
      <c r="R86" s="14"/>
    </row>
    <row r="87" spans="1:20" ht="20.100000000000001" customHeight="1" x14ac:dyDescent="0.15">
      <c r="A87" s="143"/>
      <c r="B87" s="150" t="s">
        <v>44</v>
      </c>
      <c r="C87" s="151"/>
      <c r="D87" s="51"/>
      <c r="E87" s="52"/>
      <c r="F87" s="278">
        <v>4320</v>
      </c>
      <c r="G87" s="279"/>
      <c r="H87" s="280">
        <f t="shared" si="4"/>
        <v>0</v>
      </c>
      <c r="I87" s="281"/>
      <c r="J87" s="13"/>
      <c r="K87" s="14"/>
      <c r="L87" s="14"/>
      <c r="M87" s="14"/>
      <c r="N87" s="14"/>
      <c r="O87" s="14"/>
      <c r="P87" s="14"/>
      <c r="Q87" s="14"/>
      <c r="R87" s="14"/>
    </row>
    <row r="88" spans="1:20" ht="20.100000000000001" customHeight="1" thickBot="1" x14ac:dyDescent="0.2">
      <c r="A88" s="143"/>
      <c r="B88" s="316" t="s">
        <v>63</v>
      </c>
      <c r="C88" s="317"/>
      <c r="D88" s="76"/>
      <c r="E88" s="77"/>
      <c r="F88" s="314">
        <v>4320</v>
      </c>
      <c r="G88" s="315"/>
      <c r="H88" s="312">
        <f t="shared" si="4"/>
        <v>0</v>
      </c>
      <c r="I88" s="313"/>
      <c r="J88" s="13"/>
      <c r="K88" s="14"/>
      <c r="L88" s="14"/>
      <c r="M88" s="14"/>
      <c r="N88" s="14"/>
      <c r="O88" s="14"/>
      <c r="P88" s="14"/>
      <c r="Q88" s="14"/>
      <c r="R88" s="14"/>
    </row>
    <row r="89" spans="1:20" ht="20.100000000000001" customHeight="1" thickTop="1" thickBot="1" x14ac:dyDescent="0.2">
      <c r="A89" s="143"/>
      <c r="B89" s="53"/>
      <c r="C89" s="54" t="s">
        <v>4</v>
      </c>
      <c r="D89" s="55"/>
      <c r="E89" s="56"/>
      <c r="F89" s="308"/>
      <c r="G89" s="309"/>
      <c r="H89" s="310">
        <f>SUM(H81:I88)</f>
        <v>0</v>
      </c>
      <c r="I89" s="311"/>
      <c r="J89" s="13"/>
      <c r="K89" s="14"/>
      <c r="L89" s="14"/>
      <c r="M89" s="14"/>
      <c r="N89" s="14"/>
      <c r="O89" s="14"/>
      <c r="P89" s="14"/>
      <c r="Q89" s="14"/>
      <c r="R89" s="14"/>
    </row>
    <row r="90" spans="1:20" ht="20.100000000000001" customHeight="1" thickBot="1" x14ac:dyDescent="0.2">
      <c r="A90" s="144"/>
      <c r="B90" s="298" t="s">
        <v>22</v>
      </c>
      <c r="C90" s="299"/>
      <c r="D90" s="302" t="s">
        <v>106</v>
      </c>
      <c r="E90" s="282"/>
      <c r="F90" s="282"/>
      <c r="G90" s="282"/>
      <c r="H90" s="282"/>
      <c r="I90" s="283"/>
      <c r="J90" s="16"/>
      <c r="K90" s="16"/>
      <c r="L90" s="16"/>
      <c r="M90" s="16"/>
      <c r="N90" s="16"/>
      <c r="O90" s="16"/>
      <c r="P90" s="16"/>
      <c r="Q90" s="16"/>
      <c r="R90" s="16"/>
    </row>
    <row r="91" spans="1:20" ht="20.100000000000001" customHeight="1" thickBot="1" x14ac:dyDescent="0.2">
      <c r="A91" s="144"/>
      <c r="B91" s="300"/>
      <c r="C91" s="301"/>
      <c r="D91" s="57" t="s">
        <v>19</v>
      </c>
      <c r="E91" s="303" t="s">
        <v>21</v>
      </c>
      <c r="F91" s="304"/>
      <c r="G91" s="305"/>
      <c r="H91" s="306" t="s">
        <v>8</v>
      </c>
      <c r="I91" s="307"/>
      <c r="J91" s="16"/>
      <c r="K91" s="16"/>
      <c r="L91" s="16"/>
      <c r="M91" s="16"/>
      <c r="N91" s="16"/>
      <c r="O91" s="16"/>
      <c r="P91" s="16"/>
      <c r="Q91" s="16"/>
      <c r="R91" s="16"/>
    </row>
    <row r="92" spans="1:20" ht="20.100000000000001" customHeight="1" x14ac:dyDescent="0.15">
      <c r="A92" s="144"/>
      <c r="B92" s="340" t="s">
        <v>62</v>
      </c>
      <c r="C92" s="341"/>
      <c r="D92" s="58"/>
      <c r="E92" s="342" t="s">
        <v>36</v>
      </c>
      <c r="F92" s="342"/>
      <c r="G92" s="342"/>
      <c r="H92" s="345"/>
      <c r="I92" s="346"/>
      <c r="J92" s="16"/>
      <c r="K92" s="16"/>
      <c r="L92" s="16"/>
      <c r="M92" s="16"/>
      <c r="N92" s="16"/>
      <c r="O92" s="16"/>
      <c r="P92" s="16"/>
      <c r="Q92" s="16"/>
      <c r="R92" s="16"/>
    </row>
    <row r="93" spans="1:20" ht="20.100000000000001" customHeight="1" x14ac:dyDescent="0.15">
      <c r="A93" s="144"/>
      <c r="B93" s="150" t="s">
        <v>0</v>
      </c>
      <c r="C93" s="347"/>
      <c r="D93" s="59"/>
      <c r="E93" s="343"/>
      <c r="F93" s="343"/>
      <c r="G93" s="343"/>
      <c r="H93" s="338"/>
      <c r="I93" s="339"/>
      <c r="J93" s="16"/>
      <c r="K93" s="16"/>
      <c r="L93" s="16"/>
      <c r="M93" s="16"/>
      <c r="N93" s="16"/>
      <c r="O93" s="16"/>
      <c r="P93" s="16"/>
      <c r="Q93" s="16"/>
      <c r="R93" s="16"/>
    </row>
    <row r="94" spans="1:20" ht="20.100000000000001" customHeight="1" x14ac:dyDescent="0.15">
      <c r="A94" s="144"/>
      <c r="B94" s="150" t="s">
        <v>16</v>
      </c>
      <c r="C94" s="347"/>
      <c r="D94" s="60"/>
      <c r="E94" s="344"/>
      <c r="F94" s="344"/>
      <c r="G94" s="344"/>
      <c r="H94" s="338"/>
      <c r="I94" s="339"/>
      <c r="J94" s="16"/>
      <c r="K94" s="16"/>
      <c r="L94" s="16"/>
      <c r="M94" s="16"/>
      <c r="N94" s="16"/>
      <c r="O94" s="16"/>
      <c r="P94" s="16"/>
      <c r="Q94" s="16"/>
      <c r="R94" s="16"/>
    </row>
    <row r="95" spans="1:20" ht="20.100000000000001" customHeight="1" x14ac:dyDescent="0.15">
      <c r="A95" s="144"/>
      <c r="B95" s="150" t="s">
        <v>64</v>
      </c>
      <c r="C95" s="151"/>
      <c r="D95" s="60"/>
      <c r="E95" s="344"/>
      <c r="F95" s="344"/>
      <c r="G95" s="344"/>
      <c r="H95" s="338"/>
      <c r="I95" s="339"/>
      <c r="J95" s="16"/>
      <c r="K95" s="16"/>
      <c r="L95" s="16"/>
      <c r="M95" s="16"/>
      <c r="N95" s="16"/>
      <c r="O95" s="16"/>
      <c r="P95" s="16"/>
      <c r="Q95" s="16"/>
      <c r="R95" s="16"/>
    </row>
    <row r="96" spans="1:20" ht="20.100000000000001" customHeight="1" thickBot="1" x14ac:dyDescent="0.2">
      <c r="A96" s="144"/>
      <c r="B96" s="348" t="s">
        <v>57</v>
      </c>
      <c r="C96" s="349"/>
      <c r="D96" s="60"/>
      <c r="E96" s="344"/>
      <c r="F96" s="344"/>
      <c r="G96" s="344"/>
      <c r="H96" s="338"/>
      <c r="I96" s="339"/>
      <c r="J96" s="16"/>
      <c r="K96" s="16"/>
      <c r="L96" s="16"/>
      <c r="M96" s="16"/>
      <c r="N96" s="16"/>
      <c r="O96" s="16"/>
      <c r="P96" s="16"/>
      <c r="Q96" s="16"/>
      <c r="R96" s="16"/>
    </row>
    <row r="97" spans="1:20" ht="20.100000000000001" customHeight="1" thickTop="1" thickBot="1" x14ac:dyDescent="0.2">
      <c r="A97" s="144"/>
      <c r="B97" s="39"/>
      <c r="C97" s="40" t="s">
        <v>4</v>
      </c>
      <c r="D97" s="41"/>
      <c r="E97" s="146"/>
      <c r="F97" s="350"/>
      <c r="G97" s="147"/>
      <c r="H97" s="148">
        <f>SUM(H92:I96)</f>
        <v>0</v>
      </c>
      <c r="I97" s="149"/>
      <c r="J97" s="16"/>
      <c r="K97" s="16"/>
      <c r="L97" s="16"/>
      <c r="M97" s="16"/>
      <c r="N97" s="16"/>
      <c r="O97" s="16"/>
      <c r="P97" s="16"/>
      <c r="Q97" s="16"/>
      <c r="R97" s="16"/>
    </row>
    <row r="98" spans="1:20" s="10" customFormat="1" ht="24.95" customHeight="1" thickBot="1" x14ac:dyDescent="0.2">
      <c r="A98" s="143"/>
      <c r="B98" s="332" t="s">
        <v>6</v>
      </c>
      <c r="C98" s="333"/>
      <c r="D98" s="23"/>
      <c r="E98" s="23"/>
      <c r="F98" s="23"/>
      <c r="G98" s="23"/>
      <c r="H98" s="23"/>
      <c r="I98" s="19"/>
      <c r="J98" s="334">
        <f>H20+H31+H39+J50+L55+L59+L64+L72+L76+H89+H97</f>
        <v>0</v>
      </c>
      <c r="K98" s="335"/>
      <c r="L98" s="335"/>
      <c r="M98" s="335"/>
      <c r="N98" s="335"/>
      <c r="O98" s="335"/>
      <c r="P98" s="336" t="s">
        <v>9</v>
      </c>
      <c r="Q98" s="336"/>
      <c r="R98" s="337"/>
      <c r="T98" s="18"/>
    </row>
    <row r="99" spans="1:20" ht="80.25" customHeight="1" thickBot="1" x14ac:dyDescent="0.2">
      <c r="A99" s="145"/>
      <c r="B99" s="329" t="s">
        <v>15</v>
      </c>
      <c r="C99" s="330"/>
      <c r="D99" s="330"/>
      <c r="E99" s="330"/>
      <c r="F99" s="330"/>
      <c r="G99" s="330"/>
      <c r="H99" s="330"/>
      <c r="I99" s="330"/>
      <c r="J99" s="330"/>
      <c r="K99" s="330"/>
      <c r="L99" s="330"/>
      <c r="M99" s="330"/>
      <c r="N99" s="330"/>
      <c r="O99" s="330"/>
      <c r="P99" s="330"/>
      <c r="Q99" s="330"/>
      <c r="R99" s="331"/>
    </row>
    <row r="100" spans="1:20" ht="9.75" customHeight="1" x14ac:dyDescent="0.15">
      <c r="A100" s="4"/>
      <c r="B100" s="17"/>
      <c r="C100" s="17"/>
      <c r="D100" s="17"/>
      <c r="E100" s="17"/>
      <c r="F100" s="17"/>
      <c r="G100" s="17"/>
      <c r="H100" s="17"/>
      <c r="I100" s="17"/>
      <c r="J100" s="17"/>
      <c r="K100" s="17"/>
      <c r="L100" s="17"/>
      <c r="M100" s="17"/>
      <c r="N100" s="17"/>
      <c r="O100" s="17"/>
      <c r="P100" s="17"/>
      <c r="Q100" s="17"/>
      <c r="R100" s="17"/>
    </row>
  </sheetData>
  <mergeCells count="278">
    <mergeCell ref="J6:L6"/>
    <mergeCell ref="M6:R6"/>
    <mergeCell ref="B29:C29"/>
    <mergeCell ref="F29:G29"/>
    <mergeCell ref="H29:I29"/>
    <mergeCell ref="B30:C30"/>
    <mergeCell ref="F30:G30"/>
    <mergeCell ref="H30:I30"/>
    <mergeCell ref="F31:G31"/>
    <mergeCell ref="H31:I31"/>
    <mergeCell ref="F20:G20"/>
    <mergeCell ref="H20:I20"/>
    <mergeCell ref="B21:C23"/>
    <mergeCell ref="D22:D23"/>
    <mergeCell ref="F22:G23"/>
    <mergeCell ref="H22:I23"/>
    <mergeCell ref="B24:C24"/>
    <mergeCell ref="F24:G24"/>
    <mergeCell ref="H24:I24"/>
    <mergeCell ref="F25:G25"/>
    <mergeCell ref="H25:I25"/>
    <mergeCell ref="B26:C26"/>
    <mergeCell ref="F26:G26"/>
    <mergeCell ref="H26:I26"/>
    <mergeCell ref="B27:C27"/>
    <mergeCell ref="F27:G27"/>
    <mergeCell ref="H27:I27"/>
    <mergeCell ref="B28:C28"/>
    <mergeCell ref="F28:G28"/>
    <mergeCell ref="H28:I28"/>
    <mergeCell ref="E22:E23"/>
    <mergeCell ref="B99:R99"/>
    <mergeCell ref="D59:K59"/>
    <mergeCell ref="B98:C98"/>
    <mergeCell ref="J98:O98"/>
    <mergeCell ref="P98:R98"/>
    <mergeCell ref="H96:I96"/>
    <mergeCell ref="B92:C92"/>
    <mergeCell ref="E92:G96"/>
    <mergeCell ref="H92:I92"/>
    <mergeCell ref="B93:C93"/>
    <mergeCell ref="H93:I93"/>
    <mergeCell ref="B94:C94"/>
    <mergeCell ref="H94:I94"/>
    <mergeCell ref="B95:C95"/>
    <mergeCell ref="H95:I95"/>
    <mergeCell ref="B96:C96"/>
    <mergeCell ref="E97:G97"/>
    <mergeCell ref="D21:I21"/>
    <mergeCell ref="B17:C17"/>
    <mergeCell ref="F17:G17"/>
    <mergeCell ref="H17:I17"/>
    <mergeCell ref="B18:C18"/>
    <mergeCell ref="F18:G18"/>
    <mergeCell ref="H18:I18"/>
    <mergeCell ref="B19:C19"/>
    <mergeCell ref="F19:G19"/>
    <mergeCell ref="H19:I19"/>
    <mergeCell ref="H13:I13"/>
    <mergeCell ref="F14:G14"/>
    <mergeCell ref="H14:I14"/>
    <mergeCell ref="B15:C15"/>
    <mergeCell ref="F15:G15"/>
    <mergeCell ref="H15:I15"/>
    <mergeCell ref="B16:C16"/>
    <mergeCell ref="F16:G16"/>
    <mergeCell ref="H16:I16"/>
    <mergeCell ref="H97:I97"/>
    <mergeCell ref="B90:C91"/>
    <mergeCell ref="D90:I90"/>
    <mergeCell ref="E91:G91"/>
    <mergeCell ref="H91:I91"/>
    <mergeCell ref="F89:G89"/>
    <mergeCell ref="H89:I89"/>
    <mergeCell ref="B86:C86"/>
    <mergeCell ref="F86:G86"/>
    <mergeCell ref="H86:I86"/>
    <mergeCell ref="B87:C87"/>
    <mergeCell ref="F87:G87"/>
    <mergeCell ref="H87:I87"/>
    <mergeCell ref="H88:I88"/>
    <mergeCell ref="F88:G88"/>
    <mergeCell ref="B88:C88"/>
    <mergeCell ref="B85:C85"/>
    <mergeCell ref="F85:G85"/>
    <mergeCell ref="H85:I85"/>
    <mergeCell ref="B83:C83"/>
    <mergeCell ref="F83:G83"/>
    <mergeCell ref="H83:I83"/>
    <mergeCell ref="B84:C84"/>
    <mergeCell ref="F84:G84"/>
    <mergeCell ref="H84:I84"/>
    <mergeCell ref="B81:C81"/>
    <mergeCell ref="F81:G81"/>
    <mergeCell ref="H81:I81"/>
    <mergeCell ref="B82:C82"/>
    <mergeCell ref="F82:G82"/>
    <mergeCell ref="H82:I82"/>
    <mergeCell ref="C77:I77"/>
    <mergeCell ref="B78:C80"/>
    <mergeCell ref="D78:I78"/>
    <mergeCell ref="D79:D80"/>
    <mergeCell ref="E79:E80"/>
    <mergeCell ref="F79:G80"/>
    <mergeCell ref="H79:I80"/>
    <mergeCell ref="D72:K72"/>
    <mergeCell ref="D76:K76"/>
    <mergeCell ref="C73:C76"/>
    <mergeCell ref="D73:E73"/>
    <mergeCell ref="F73:G73"/>
    <mergeCell ref="H73:I73"/>
    <mergeCell ref="J73:K73"/>
    <mergeCell ref="D74:E74"/>
    <mergeCell ref="F74:G74"/>
    <mergeCell ref="H74:I74"/>
    <mergeCell ref="J74:K74"/>
    <mergeCell ref="D75:E75"/>
    <mergeCell ref="F75:G75"/>
    <mergeCell ref="H75:I75"/>
    <mergeCell ref="J75:K75"/>
    <mergeCell ref="F67:G67"/>
    <mergeCell ref="H67:I67"/>
    <mergeCell ref="J67:K67"/>
    <mergeCell ref="D70:E70"/>
    <mergeCell ref="F70:G70"/>
    <mergeCell ref="H70:I70"/>
    <mergeCell ref="J70:K70"/>
    <mergeCell ref="D71:E71"/>
    <mergeCell ref="F71:G71"/>
    <mergeCell ref="H71:I71"/>
    <mergeCell ref="J71:K71"/>
    <mergeCell ref="D63:E63"/>
    <mergeCell ref="F63:G63"/>
    <mergeCell ref="H63:I63"/>
    <mergeCell ref="J63:K63"/>
    <mergeCell ref="D64:K64"/>
    <mergeCell ref="C65:C72"/>
    <mergeCell ref="D65:E65"/>
    <mergeCell ref="F65:G65"/>
    <mergeCell ref="H65:I65"/>
    <mergeCell ref="J65:K65"/>
    <mergeCell ref="C60:C64"/>
    <mergeCell ref="D68:E68"/>
    <mergeCell ref="F68:G68"/>
    <mergeCell ref="H68:I68"/>
    <mergeCell ref="J68:K68"/>
    <mergeCell ref="D69:E69"/>
    <mergeCell ref="F69:G69"/>
    <mergeCell ref="H69:I69"/>
    <mergeCell ref="J69:K69"/>
    <mergeCell ref="D66:E66"/>
    <mergeCell ref="F66:G66"/>
    <mergeCell ref="H66:I66"/>
    <mergeCell ref="J66:K66"/>
    <mergeCell ref="D67:E67"/>
    <mergeCell ref="D62:E62"/>
    <mergeCell ref="F62:G62"/>
    <mergeCell ref="H62:I62"/>
    <mergeCell ref="J62:K62"/>
    <mergeCell ref="D60:E60"/>
    <mergeCell ref="F60:G60"/>
    <mergeCell ref="H60:I60"/>
    <mergeCell ref="J60:K60"/>
    <mergeCell ref="J53:K53"/>
    <mergeCell ref="D54:E54"/>
    <mergeCell ref="F54:G54"/>
    <mergeCell ref="H54:I54"/>
    <mergeCell ref="J54:K54"/>
    <mergeCell ref="D61:E61"/>
    <mergeCell ref="F61:G61"/>
    <mergeCell ref="H61:I61"/>
    <mergeCell ref="J61:K61"/>
    <mergeCell ref="B51:L51"/>
    <mergeCell ref="B52:B76"/>
    <mergeCell ref="D52:E52"/>
    <mergeCell ref="F52:G52"/>
    <mergeCell ref="H52:I52"/>
    <mergeCell ref="J52:K52"/>
    <mergeCell ref="C53:C55"/>
    <mergeCell ref="D53:E53"/>
    <mergeCell ref="F53:G53"/>
    <mergeCell ref="C56:C59"/>
    <mergeCell ref="D56:E56"/>
    <mergeCell ref="F56:G56"/>
    <mergeCell ref="H56:I56"/>
    <mergeCell ref="J56:K56"/>
    <mergeCell ref="D57:E57"/>
    <mergeCell ref="F57:G57"/>
    <mergeCell ref="H57:I57"/>
    <mergeCell ref="J57:K57"/>
    <mergeCell ref="D58:E58"/>
    <mergeCell ref="F58:G58"/>
    <mergeCell ref="H58:I58"/>
    <mergeCell ref="J58:K58"/>
    <mergeCell ref="D55:K55"/>
    <mergeCell ref="H53:I53"/>
    <mergeCell ref="D50:E50"/>
    <mergeCell ref="G50:I50"/>
    <mergeCell ref="J50:L50"/>
    <mergeCell ref="B48:C48"/>
    <mergeCell ref="D48:E48"/>
    <mergeCell ref="G48:I48"/>
    <mergeCell ref="J48:L48"/>
    <mergeCell ref="B49:C49"/>
    <mergeCell ref="D49:E49"/>
    <mergeCell ref="G49:I49"/>
    <mergeCell ref="J49:L49"/>
    <mergeCell ref="B47:C47"/>
    <mergeCell ref="D47:E47"/>
    <mergeCell ref="G47:I47"/>
    <mergeCell ref="J47:L47"/>
    <mergeCell ref="B44:C44"/>
    <mergeCell ref="D44:E44"/>
    <mergeCell ref="G44:I44"/>
    <mergeCell ref="J44:L44"/>
    <mergeCell ref="B45:C45"/>
    <mergeCell ref="D45:E45"/>
    <mergeCell ref="G45:I45"/>
    <mergeCell ref="J45:L45"/>
    <mergeCell ref="G43:I43"/>
    <mergeCell ref="J43:L43"/>
    <mergeCell ref="B40:C41"/>
    <mergeCell ref="D40:L40"/>
    <mergeCell ref="D41:E41"/>
    <mergeCell ref="G41:I41"/>
    <mergeCell ref="J41:L41"/>
    <mergeCell ref="B46:C46"/>
    <mergeCell ref="D46:E46"/>
    <mergeCell ref="G46:I46"/>
    <mergeCell ref="J46:L46"/>
    <mergeCell ref="B34:C34"/>
    <mergeCell ref="F34:G34"/>
    <mergeCell ref="H34:I34"/>
    <mergeCell ref="H9:M9"/>
    <mergeCell ref="A32:A99"/>
    <mergeCell ref="F39:G39"/>
    <mergeCell ref="H39:I39"/>
    <mergeCell ref="B37:C37"/>
    <mergeCell ref="F37:G37"/>
    <mergeCell ref="H37:I37"/>
    <mergeCell ref="B38:C38"/>
    <mergeCell ref="F38:G38"/>
    <mergeCell ref="H38:I38"/>
    <mergeCell ref="B35:C35"/>
    <mergeCell ref="F35:G35"/>
    <mergeCell ref="H35:I35"/>
    <mergeCell ref="B36:C36"/>
    <mergeCell ref="F36:G36"/>
    <mergeCell ref="H36:I36"/>
    <mergeCell ref="B42:C42"/>
    <mergeCell ref="D42:E42"/>
    <mergeCell ref="G42:I42"/>
    <mergeCell ref="J42:L42"/>
    <mergeCell ref="D43:E43"/>
    <mergeCell ref="A1:C1"/>
    <mergeCell ref="L1:R1"/>
    <mergeCell ref="A2:R2"/>
    <mergeCell ref="J5:L5"/>
    <mergeCell ref="M5:R5"/>
    <mergeCell ref="B32:C33"/>
    <mergeCell ref="D32:I32"/>
    <mergeCell ref="F33:G33"/>
    <mergeCell ref="H33:I33"/>
    <mergeCell ref="J7:L7"/>
    <mergeCell ref="J4:L4"/>
    <mergeCell ref="J3:L3"/>
    <mergeCell ref="M7:R7"/>
    <mergeCell ref="M3:R3"/>
    <mergeCell ref="M4:R4"/>
    <mergeCell ref="B9:F9"/>
    <mergeCell ref="B10:C12"/>
    <mergeCell ref="D10:I10"/>
    <mergeCell ref="D11:D12"/>
    <mergeCell ref="E11:E12"/>
    <mergeCell ref="F11:G12"/>
    <mergeCell ref="H11:I12"/>
    <mergeCell ref="B13:C13"/>
    <mergeCell ref="F13:G13"/>
  </mergeCells>
  <phoneticPr fontId="1"/>
  <printOptions horizontalCentered="1"/>
  <pageMargins left="0.31496062992125984" right="0.31496062992125984" top="0.39370078740157483" bottom="0.39370078740157483" header="0.31496062992125984" footer="0.31496062992125984"/>
  <pageSetup paperSize="8" scale="84" fitToHeight="0" orientation="portrait" r:id="rId1"/>
  <rowBreaks count="1" manualBreakCount="1">
    <brk id="50"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調査票（溶け込み）</vt:lpstr>
      <vt:lpstr>調査票（見え消し）</vt:lpstr>
      <vt:lpstr>'調査票（見え消し）'!Print_Area</vt:lpstr>
      <vt:lpstr>'調査票（溶け込み）'!Print_Area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伊藤 あゆ</cp:lastModifiedBy>
  <cp:lastPrinted>2023-07-03T11:24:30Z</cp:lastPrinted>
  <dcterms:created xsi:type="dcterms:W3CDTF">2014-08-27T12:54:28Z</dcterms:created>
  <dcterms:modified xsi:type="dcterms:W3CDTF">2023-07-03T11:30:56Z</dcterms:modified>
</cp:coreProperties>
</file>