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6203B60-CE4E-4425-B974-AE0A235F95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様式第1号別表２" sheetId="2" r:id="rId1"/>
  </sheets>
  <definedNames>
    <definedName name="_xlnm.Print_Area" localSheetId="0">様式第1号別表２!$A$1:$N$37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I23" i="2" l="1"/>
  <c r="I27" i="2" l="1"/>
  <c r="I25" i="2"/>
  <c r="I33" i="2"/>
  <c r="P27" i="2" l="1"/>
  <c r="I36" i="2" s="1"/>
</calcChain>
</file>

<file path=xl/sharedStrings.xml><?xml version="1.0" encoding="utf-8"?>
<sst xmlns="http://schemas.openxmlformats.org/spreadsheetml/2006/main" count="45" uniqueCount="37">
  <si>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</si>
  <si>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</si>
  <si>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</si>
  <si>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</si>
  <si>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</si>
  <si>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請求額（②と④のいずれか少ない方の額）</t>
    <phoneticPr fontId="1"/>
  </si>
  <si>
    <t>（６）</t>
    <phoneticPr fontId="1"/>
  </si>
  <si>
    <t>①の金額×１／８</t>
    <rPh sb="2" eb="4">
      <t>キンガク</t>
    </rPh>
    <phoneticPr fontId="1"/>
  </si>
  <si>
    <t>円</t>
    <rPh sb="0" eb="1">
      <t>エン</t>
    </rPh>
    <phoneticPr fontId="1"/>
  </si>
  <si>
    <t>４／５</t>
    <phoneticPr fontId="1"/>
  </si>
  <si>
    <t>②</t>
    <phoneticPr fontId="1"/>
  </si>
  <si>
    <t>③</t>
    <phoneticPr fontId="1"/>
  </si>
  <si>
    <t>④</t>
    <phoneticPr fontId="1"/>
  </si>
  <si>
    <t>請求基礎額（円未満切り上げ）</t>
    <rPh sb="0" eb="2">
      <t>セイキュウ</t>
    </rPh>
    <rPh sb="2" eb="4">
      <t>キソ</t>
    </rPh>
    <rPh sb="4" eb="5">
      <t>ガク</t>
    </rPh>
    <rPh sb="6" eb="7">
      <t>エン</t>
    </rPh>
    <rPh sb="7" eb="9">
      <t>ミマン</t>
    </rPh>
    <rPh sb="9" eb="10">
      <t>キ</t>
    </rPh>
    <rPh sb="11" eb="12">
      <t>ア</t>
    </rPh>
    <phoneticPr fontId="1"/>
  </si>
  <si>
    <t>長崎県緊急雇用維持助成金算定書</t>
    <rPh sb="0" eb="2">
      <t>ナガサキ</t>
    </rPh>
    <rPh sb="2" eb="3">
      <t>ケン</t>
    </rPh>
    <rPh sb="3" eb="5">
      <t>キンキュウ</t>
    </rPh>
    <rPh sb="5" eb="7">
      <t>コヨウ</t>
    </rPh>
    <rPh sb="7" eb="9">
      <t>イジ</t>
    </rPh>
    <rPh sb="9" eb="12">
      <t>ジョセイキン</t>
    </rPh>
    <rPh sb="12" eb="14">
      <t>サンテイ</t>
    </rPh>
    <rPh sb="14" eb="15">
      <t>ショ</t>
    </rPh>
    <phoneticPr fontId="1"/>
  </si>
  <si>
    <t>９／１０</t>
    <phoneticPr fontId="1"/>
  </si>
  <si>
    <t>①の金額×１／１８</t>
    <rPh sb="2" eb="4">
      <t>キンガク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</si>
  <si>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</si>
  <si>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出向初期経費</t>
    <rPh sb="0" eb="2">
      <t>シュッコウ</t>
    </rPh>
    <rPh sb="2" eb="4">
      <t>ショキ</t>
    </rPh>
    <rPh sb="4" eb="6">
      <t>ケイヒ</t>
    </rPh>
    <phoneticPr fontId="1"/>
  </si>
  <si>
    <t>国の「産業雇用安定助成金」の支給決定金額</t>
    <rPh sb="0" eb="1">
      <t>クニ</t>
    </rPh>
    <rPh sb="3" eb="5">
      <t>サンギョウ</t>
    </rPh>
    <rPh sb="5" eb="7">
      <t>コヨウ</t>
    </rPh>
    <rPh sb="7" eb="9">
      <t>アンテイ</t>
    </rPh>
    <rPh sb="9" eb="12">
      <t>ジョセイキン</t>
    </rPh>
    <phoneticPr fontId="1"/>
  </si>
  <si>
    <t>支給決定金額のうち、出向初期経費（ない場合は０を記入）</t>
    <rPh sb="0" eb="2">
      <t>シキュウ</t>
    </rPh>
    <rPh sb="2" eb="4">
      <t>ケッテイ</t>
    </rPh>
    <rPh sb="4" eb="6">
      <t>キンガク</t>
    </rPh>
    <rPh sb="10" eb="12">
      <t>シュッコウ</t>
    </rPh>
    <rPh sb="12" eb="14">
      <t>ショキ</t>
    </rPh>
    <rPh sb="14" eb="16">
      <t>ケイヒ</t>
    </rPh>
    <rPh sb="19" eb="21">
      <t>バアイ</t>
    </rPh>
    <rPh sb="24" eb="26">
      <t>キニュウ</t>
    </rPh>
    <phoneticPr fontId="1"/>
  </si>
  <si>
    <t>支給対象経費（（１）－（２））</t>
    <rPh sb="0" eb="2">
      <t>シキュウ</t>
    </rPh>
    <rPh sb="2" eb="4">
      <t>タイショウ</t>
    </rPh>
    <rPh sb="4" eb="6">
      <t>ケイヒ</t>
    </rPh>
    <phoneticPr fontId="1"/>
  </si>
  <si>
    <t>国の支給率（該当するものをチェック）※国から支給決定を受けた助成率</t>
    <rPh sb="0" eb="1">
      <t>クニ</t>
    </rPh>
    <rPh sb="2" eb="4">
      <t>シキュウ</t>
    </rPh>
    <rPh sb="4" eb="5">
      <t>リツ</t>
    </rPh>
    <rPh sb="6" eb="8">
      <t>ガイトウ</t>
    </rPh>
    <rPh sb="19" eb="20">
      <t>クニ</t>
    </rPh>
    <rPh sb="22" eb="24">
      <t>シキュウ</t>
    </rPh>
    <rPh sb="24" eb="26">
      <t>ケッテイ</t>
    </rPh>
    <rPh sb="27" eb="28">
      <t>ウ</t>
    </rPh>
    <rPh sb="30" eb="32">
      <t>ジョセイ</t>
    </rPh>
    <rPh sb="32" eb="33">
      <t>リツ</t>
    </rPh>
    <phoneticPr fontId="1"/>
  </si>
  <si>
    <t>（７）</t>
    <phoneticPr fontId="1"/>
  </si>
  <si>
    <t>（８）</t>
    <phoneticPr fontId="1"/>
  </si>
  <si>
    <r>
      <t>既に長崎県に申請している助成金額の合計</t>
    </r>
    <r>
      <rPr>
        <sz val="10"/>
        <color theme="1"/>
        <rFont val="ＭＳ ゴシック"/>
        <family val="3"/>
        <charset val="128"/>
      </rPr>
      <t>（初回申請の場合は「0円｣）</t>
    </r>
    <rPh sb="0" eb="1">
      <t>スデ</t>
    </rPh>
    <rPh sb="2" eb="5">
      <t>ナガサキケン</t>
    </rPh>
    <rPh sb="6" eb="8">
      <t>シンセイ</t>
    </rPh>
    <rPh sb="12" eb="14">
      <t>ジョセイ</t>
    </rPh>
    <rPh sb="14" eb="15">
      <t>キン</t>
    </rPh>
    <rPh sb="15" eb="16">
      <t>ガク</t>
    </rPh>
    <rPh sb="17" eb="19">
      <t>ゴウケイ</t>
    </rPh>
    <rPh sb="20" eb="22">
      <t>ショカイ</t>
    </rPh>
    <rPh sb="22" eb="24">
      <t>シンセイ</t>
    </rPh>
    <rPh sb="25" eb="27">
      <t>バアイ</t>
    </rPh>
    <rPh sb="30" eb="31">
      <t>エン</t>
    </rPh>
    <phoneticPr fontId="1"/>
  </si>
  <si>
    <t>支給対象経費①</t>
    <rPh sb="0" eb="2">
      <t>シキュウ</t>
    </rPh>
    <rPh sb="2" eb="4">
      <t>タイショウ</t>
    </rPh>
    <rPh sb="4" eb="6">
      <t>ケイヒ</t>
    </rPh>
    <phoneticPr fontId="1"/>
  </si>
  <si>
    <t>支給限度額の算定（100万円－③の額）</t>
    <phoneticPr fontId="1"/>
  </si>
  <si>
    <t>２／３</t>
    <phoneticPr fontId="1"/>
  </si>
  <si>
    <t>①の金額×７／２０</t>
    <rPh sb="2" eb="4">
      <t>キンガク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</si>
  <si>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</si>
  <si>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（４）で２／３を選んだ場合</t>
    <phoneticPr fontId="1"/>
  </si>
  <si>
    <t>（４）で４／５を選んだ場合</t>
    <phoneticPr fontId="1"/>
  </si>
  <si>
    <t>（４）で９／１０を選んだ場合</t>
    <phoneticPr fontId="1"/>
  </si>
  <si>
    <t>事業所名</t>
    <rPh sb="0" eb="3">
      <t>ジギョウショ</t>
    </rPh>
    <rPh sb="3" eb="4">
      <t>メイ</t>
    </rPh>
    <phoneticPr fontId="1"/>
  </si>
  <si>
    <t>判定基礎期間</t>
    <rPh sb="0" eb="2">
      <t>ハンテイ</t>
    </rPh>
    <rPh sb="2" eb="6">
      <t>キソキカン</t>
    </rPh>
    <phoneticPr fontId="1"/>
  </si>
  <si>
    <t>様式第１号　別表１</t>
    <rPh sb="0" eb="2">
      <t>ヨウシキ</t>
    </rPh>
    <rPh sb="2" eb="3">
      <t>ダイ</t>
    </rPh>
    <rPh sb="4" eb="5">
      <t>ゴウ</t>
    </rPh>
    <rPh sb="6" eb="8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</si>
</sst>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/>
    <xf numFmtId="0" fontId="8" fillId="3" borderId="0" xfId="0" applyFont="1" applyFill="1"/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6" fillId="3" borderId="0" xfId="0" applyFont="1" applyFill="1" applyAlignment="1">
      <alignment horizontal="center"/>
    </xf>
    <xf numFmtId="177" fontId="9" fillId="0" borderId="0" xfId="0" applyNumberFormat="1" applyFont="1" applyAlignment="1" applyProtection="1"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  <protection locked="0"/>
    </xf>
    <xf numFmtId="176" fontId="3" fillId="2" borderId="15" xfId="0" applyNumberFormat="1" applyFont="1" applyFill="1" applyBorder="1" applyAlignment="1" applyProtection="1">
      <alignment horizontal="center" vertical="center"/>
      <protection locked="0"/>
    </xf>
    <xf numFmtId="176" fontId="3" fillId="2" borderId="16" xfId="0" applyNumberFormat="1" applyFont="1" applyFill="1" applyBorder="1" applyAlignment="1" applyProtection="1">
      <alignment horizontal="center" vertical="center"/>
      <protection locked="0"/>
    </xf>
    <xf numFmtId="176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3" fillId="2" borderId="18" xfId="0" applyNumberFormat="1" applyFont="1" applyFill="1" applyBorder="1" applyAlignment="1" applyProtection="1">
      <alignment horizontal="center" vertical="center"/>
      <protection locked="0"/>
    </xf>
    <xf numFmtId="176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19" lockText="1" noThreeD="1"/>
</file>

<file path=xl/ctrlProps/ctrlProp2.xml><?xml version="1.0" encoding="utf-8"?>
<formControlPr xmlns="http://schemas.microsoft.com/office/spreadsheetml/2009/9/main" objectType="CheckBox" fmlaLink="$P$20" lockText="1" noThreeD="1"/>
</file>

<file path=xl/ctrlProps/ctrlProp3.xml><?xml version="1.0" encoding="utf-8"?>
<formControlPr xmlns="http://schemas.microsoft.com/office/spreadsheetml/2009/9/main" objectType="CheckBox" fmlaLink="$Q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104775</xdr:rowOff>
        </xdr:from>
        <xdr:to>
          <xdr:col>1</xdr:col>
          <xdr:colOff>361950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104775</xdr:rowOff>
        </xdr:from>
        <xdr:to>
          <xdr:col>5</xdr:col>
          <xdr:colOff>361950</xdr:colOff>
          <xdr:row>20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83820</xdr:colOff>
      <xdr:row>12</xdr:row>
      <xdr:rowOff>0</xdr:rowOff>
    </xdr:from>
    <xdr:ext cx="1623060" cy="61722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820" y="2606040"/>
          <a:ext cx="1623060" cy="61722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「支給対象者別支給額算定調書」に記載の出向初期経費を記載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68580</xdr:colOff>
      <xdr:row>9</xdr:row>
      <xdr:rowOff>30480</xdr:rowOff>
    </xdr:from>
    <xdr:ext cx="1653539" cy="4953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" y="1645920"/>
          <a:ext cx="1653539" cy="4953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「支給決定通知書」に記載されている金額を転記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18</xdr:row>
          <xdr:rowOff>104775</xdr:rowOff>
        </xdr:from>
        <xdr:to>
          <xdr:col>9</xdr:col>
          <xdr:colOff>361950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55CF-3223-4581-A8D2-9BB3F82E001C}">
  <dimension ref="A1:V61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8.75"/>
  <cols>
    <col min="1" max="1" width="6.25" customWidth="1"/>
    <col min="2" max="13" width="5.75" customWidth="1"/>
    <col min="14" max="14" width="5.25" customWidth="1"/>
    <col min="15" max="15" width="5.75" customWidth="1"/>
    <col min="16" max="16" width="7.75" bestFit="1" customWidth="1"/>
    <col min="17" max="23" width="5.75" customWidth="1"/>
  </cols>
  <sheetData>
    <row r="1" spans="1:22" s="1" customFormat="1" ht="14.2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s="1" customFormat="1" ht="14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2" s="1" customFormat="1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2" s="1" customFormat="1" ht="19.899999999999999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s="1" customFormat="1" ht="19.899999999999999" customHeight="1" thickBot="1">
      <c r="A5" s="39" t="s">
        <v>34</v>
      </c>
      <c r="B5" s="39"/>
      <c r="C5" s="43"/>
      <c r="D5" s="66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22" s="1" customFormat="1" ht="19.899999999999999" customHeight="1" thickBot="1">
      <c r="A6" s="64" t="s">
        <v>35</v>
      </c>
      <c r="B6" s="64"/>
      <c r="C6" s="65"/>
      <c r="D6" s="66" t="s">
        <v>30</v>
      </c>
      <c r="E6" s="67"/>
      <c r="F6" s="67"/>
      <c r="G6" s="67"/>
      <c r="H6" s="67"/>
      <c r="I6" s="67"/>
      <c r="J6" s="67"/>
      <c r="K6" s="67"/>
      <c r="L6" s="67"/>
      <c r="M6" s="67"/>
      <c r="N6" s="68"/>
      <c r="Q6" s="5"/>
    </row>
    <row r="7" spans="1:22" s="1" customFormat="1" ht="19.899999999999999" customHeight="1">
      <c r="A7" s="6"/>
      <c r="B7" s="6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Q7" s="5"/>
    </row>
    <row r="8" spans="1:22" s="1" customFormat="1" ht="19.899999999999999" customHeight="1">
      <c r="A8" s="6"/>
      <c r="B8" s="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Q8" s="5"/>
    </row>
    <row r="9" spans="1:22" s="1" customFormat="1" ht="19.899999999999999" customHeight="1" thickBot="1">
      <c r="A9" s="7" t="s">
        <v>0</v>
      </c>
      <c r="B9" s="4" t="s">
        <v>19</v>
      </c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4"/>
      <c r="O9" s="20"/>
      <c r="P9" s="21"/>
      <c r="Q9" s="21"/>
      <c r="R9" s="21"/>
      <c r="S9" s="21"/>
      <c r="T9" s="21"/>
      <c r="U9" s="21"/>
      <c r="V9" s="21"/>
    </row>
    <row r="10" spans="1:22" s="1" customFormat="1" ht="43.9" customHeight="1" thickBot="1">
      <c r="A10" s="4"/>
      <c r="B10" s="4"/>
      <c r="C10" s="4"/>
      <c r="D10" s="4"/>
      <c r="E10" s="39" t="s">
        <v>17</v>
      </c>
      <c r="F10" s="39"/>
      <c r="G10" s="39"/>
      <c r="H10" s="43"/>
      <c r="I10" s="61"/>
      <c r="J10" s="62"/>
      <c r="K10" s="62"/>
      <c r="L10" s="62"/>
      <c r="M10" s="63"/>
      <c r="N10" s="15" t="s">
        <v>8</v>
      </c>
      <c r="O10" s="21"/>
      <c r="P10" s="21"/>
      <c r="Q10" s="21"/>
      <c r="R10" s="21"/>
      <c r="S10" s="21"/>
      <c r="T10" s="21"/>
      <c r="U10" s="21"/>
      <c r="V10" s="21"/>
    </row>
    <row r="11" spans="1:22" s="1" customFormat="1" ht="14.25">
      <c r="A11" s="4"/>
      <c r="B11" s="4"/>
      <c r="C11" s="4"/>
      <c r="D11" s="4"/>
      <c r="E11" s="6"/>
      <c r="F11" s="6"/>
      <c r="G11" s="6"/>
      <c r="H11" s="6"/>
      <c r="I11" s="18"/>
      <c r="J11" s="18"/>
      <c r="K11" s="18"/>
      <c r="L11" s="18"/>
      <c r="M11" s="18"/>
      <c r="N11" s="19"/>
      <c r="O11" s="21"/>
      <c r="P11" s="21"/>
      <c r="Q11" s="21"/>
      <c r="R11" s="21"/>
      <c r="S11" s="21"/>
      <c r="T11" s="21"/>
      <c r="U11" s="21"/>
      <c r="V11" s="21"/>
    </row>
    <row r="12" spans="1:22" s="1" customFormat="1" ht="19.899999999999999" customHeight="1" thickBot="1">
      <c r="A12" s="7" t="s">
        <v>1</v>
      </c>
      <c r="B12" s="4" t="s">
        <v>20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1"/>
      <c r="P12" s="21"/>
      <c r="Q12" s="21"/>
      <c r="R12" s="21"/>
      <c r="S12" s="21"/>
      <c r="T12" s="21"/>
      <c r="U12" s="21"/>
      <c r="V12" s="21"/>
    </row>
    <row r="13" spans="1:22" s="1" customFormat="1" ht="43.9" customHeight="1" thickBot="1">
      <c r="A13" s="7"/>
      <c r="B13" s="4"/>
      <c r="C13" s="4"/>
      <c r="D13" s="4"/>
      <c r="E13" s="39" t="s">
        <v>18</v>
      </c>
      <c r="F13" s="39"/>
      <c r="G13" s="39"/>
      <c r="H13" s="43"/>
      <c r="I13" s="56"/>
      <c r="J13" s="57"/>
      <c r="K13" s="57"/>
      <c r="L13" s="57"/>
      <c r="M13" s="58"/>
      <c r="N13" s="17" t="s">
        <v>8</v>
      </c>
      <c r="O13" s="21"/>
      <c r="P13" s="21"/>
      <c r="Q13" s="21"/>
      <c r="R13" s="21"/>
      <c r="S13" s="21"/>
      <c r="T13" s="21"/>
      <c r="U13" s="21"/>
      <c r="V13" s="21"/>
    </row>
    <row r="14" spans="1:22" s="1" customFormat="1" ht="14.25">
      <c r="A14" s="7"/>
      <c r="B14" s="4"/>
      <c r="C14" s="4"/>
      <c r="D14" s="4"/>
      <c r="E14" s="6"/>
      <c r="F14" s="6"/>
      <c r="G14" s="6"/>
      <c r="H14" s="6"/>
      <c r="I14" s="18"/>
      <c r="J14" s="18"/>
      <c r="K14" s="18"/>
      <c r="L14" s="18"/>
      <c r="M14" s="18"/>
      <c r="N14" s="6"/>
      <c r="O14" s="21"/>
      <c r="P14" s="21"/>
      <c r="Q14" s="21"/>
      <c r="R14" s="21"/>
      <c r="S14" s="21"/>
      <c r="T14" s="21"/>
      <c r="U14" s="21"/>
      <c r="V14" s="21"/>
    </row>
    <row r="15" spans="1:22" s="1" customFormat="1" ht="14.25">
      <c r="A15" s="7" t="s">
        <v>2</v>
      </c>
      <c r="B15" s="4" t="s">
        <v>21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3"/>
      <c r="P15" s="23"/>
      <c r="Q15" s="23"/>
      <c r="R15" s="23"/>
      <c r="S15" s="21"/>
      <c r="T15" s="21"/>
      <c r="U15" s="21"/>
      <c r="V15" s="21"/>
    </row>
    <row r="16" spans="1:22" s="1" customFormat="1" ht="45.6" customHeight="1">
      <c r="A16" s="7"/>
      <c r="B16" s="4"/>
      <c r="C16" s="4"/>
      <c r="D16" s="4"/>
      <c r="E16" s="39" t="s">
        <v>26</v>
      </c>
      <c r="F16" s="39"/>
      <c r="G16" s="39"/>
      <c r="H16" s="43"/>
      <c r="I16" s="59">
        <f>I10-I13</f>
        <v>0</v>
      </c>
      <c r="J16" s="59"/>
      <c r="K16" s="59"/>
      <c r="L16" s="59"/>
      <c r="M16" s="59"/>
      <c r="N16" s="17" t="s">
        <v>8</v>
      </c>
      <c r="O16" s="24"/>
      <c r="P16" s="24"/>
      <c r="Q16" s="24"/>
      <c r="R16" s="24"/>
      <c r="S16" s="21"/>
      <c r="T16" s="21"/>
      <c r="U16" s="21"/>
      <c r="V16" s="21"/>
    </row>
    <row r="17" spans="1:22" s="1" customFormat="1" ht="19.899999999999999" customHeight="1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4"/>
      <c r="P17" s="24"/>
      <c r="Q17" s="24"/>
      <c r="R17" s="24"/>
      <c r="S17" s="21"/>
      <c r="T17" s="21"/>
      <c r="U17" s="21"/>
      <c r="V17" s="21"/>
    </row>
    <row r="18" spans="1:22" s="1" customFormat="1" ht="19.899999999999999" customHeight="1" thickBot="1">
      <c r="A18" s="7" t="s">
        <v>3</v>
      </c>
      <c r="B18" s="42" t="s">
        <v>22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4"/>
      <c r="P18" s="24"/>
      <c r="Q18" s="24"/>
      <c r="R18" s="24"/>
      <c r="S18" s="21"/>
      <c r="T18" s="21"/>
      <c r="U18" s="21"/>
      <c r="V18" s="21"/>
    </row>
    <row r="19" spans="1:22" s="1" customFormat="1" ht="19.899999999999999" customHeight="1">
      <c r="A19" s="7"/>
      <c r="B19" s="52"/>
      <c r="C19" s="54" t="s">
        <v>28</v>
      </c>
      <c r="D19" s="55"/>
      <c r="E19" s="4"/>
      <c r="F19" s="52"/>
      <c r="G19" s="54" t="s">
        <v>9</v>
      </c>
      <c r="H19" s="55"/>
      <c r="I19" s="4"/>
      <c r="J19" s="52"/>
      <c r="K19" s="54" t="s">
        <v>15</v>
      </c>
      <c r="L19" s="55"/>
      <c r="O19" s="25" t="b">
        <v>0</v>
      </c>
      <c r="P19" s="24"/>
      <c r="Q19" s="25" t="b">
        <v>0</v>
      </c>
      <c r="R19" s="24"/>
      <c r="S19" s="21"/>
      <c r="T19" s="21"/>
      <c r="U19" s="21"/>
      <c r="V19" s="21"/>
    </row>
    <row r="20" spans="1:22" s="1" customFormat="1" ht="19.899999999999999" customHeight="1" thickBot="1">
      <c r="A20" s="7"/>
      <c r="B20" s="53"/>
      <c r="C20" s="54"/>
      <c r="D20" s="55"/>
      <c r="E20" s="9"/>
      <c r="F20" s="53"/>
      <c r="G20" s="54"/>
      <c r="H20" s="55"/>
      <c r="I20" s="4"/>
      <c r="J20" s="53"/>
      <c r="K20" s="54"/>
      <c r="L20" s="55"/>
      <c r="M20" s="12"/>
      <c r="N20" s="12"/>
      <c r="O20" s="24"/>
      <c r="P20" s="25" t="b">
        <v>0</v>
      </c>
      <c r="Q20" s="24"/>
      <c r="R20" s="24"/>
      <c r="S20" s="21"/>
      <c r="T20" s="21"/>
      <c r="U20" s="21"/>
      <c r="V20" s="21"/>
    </row>
    <row r="21" spans="1:22" s="1" customFormat="1" ht="19.899999999999999" customHeight="1">
      <c r="A21" s="7"/>
      <c r="B21" s="16"/>
      <c r="C21" s="14"/>
      <c r="D21" s="14"/>
      <c r="E21" s="9"/>
      <c r="F21" s="16"/>
      <c r="G21" s="14"/>
      <c r="H21" s="14"/>
      <c r="I21" s="4"/>
      <c r="J21" s="16"/>
      <c r="K21" s="14"/>
      <c r="L21" s="14"/>
      <c r="M21" s="4"/>
      <c r="N21" s="4"/>
      <c r="O21" s="24"/>
      <c r="P21" s="24"/>
      <c r="Q21" s="24"/>
      <c r="R21" s="24"/>
      <c r="S21" s="21"/>
      <c r="T21" s="21"/>
      <c r="U21" s="21"/>
      <c r="V21" s="21"/>
    </row>
    <row r="22" spans="1:22" s="1" customFormat="1" ht="19.899999999999999" customHeight="1">
      <c r="A22" s="7" t="s">
        <v>4</v>
      </c>
      <c r="B22" s="4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4"/>
      <c r="P22" s="26"/>
      <c r="Q22" s="24"/>
      <c r="R22" s="24"/>
      <c r="S22" s="21"/>
      <c r="T22" s="21"/>
      <c r="U22" s="21"/>
      <c r="V22" s="21"/>
    </row>
    <row r="23" spans="1:22" s="1" customFormat="1" ht="19.899999999999999" customHeight="1">
      <c r="A23" s="7"/>
      <c r="B23" s="29" t="s">
        <v>31</v>
      </c>
      <c r="C23" s="30"/>
      <c r="D23" s="30"/>
      <c r="E23" s="30"/>
      <c r="F23" s="30"/>
      <c r="G23" s="30"/>
      <c r="H23" s="35" t="s">
        <v>10</v>
      </c>
      <c r="I23" s="31" t="str">
        <f>IF(O19=FALSE,"",ROUNDUP(I16*7/20,0))</f>
        <v/>
      </c>
      <c r="J23" s="31"/>
      <c r="K23" s="31"/>
      <c r="L23" s="31"/>
      <c r="M23" s="31"/>
      <c r="N23" s="32" t="s">
        <v>8</v>
      </c>
      <c r="O23" s="24"/>
      <c r="P23" s="26"/>
      <c r="Q23" s="24"/>
      <c r="R23" s="24"/>
      <c r="S23" s="21"/>
      <c r="T23" s="21"/>
      <c r="U23" s="21"/>
      <c r="V23" s="21"/>
    </row>
    <row r="24" spans="1:22" s="1" customFormat="1" ht="19.899999999999999" customHeight="1">
      <c r="A24" s="7"/>
      <c r="B24" s="33" t="s">
        <v>29</v>
      </c>
      <c r="C24" s="34"/>
      <c r="D24" s="34"/>
      <c r="E24" s="34"/>
      <c r="F24" s="34"/>
      <c r="G24" s="34"/>
      <c r="H24" s="36"/>
      <c r="I24" s="31"/>
      <c r="J24" s="31"/>
      <c r="K24" s="31"/>
      <c r="L24" s="31"/>
      <c r="M24" s="31"/>
      <c r="N24" s="32"/>
      <c r="O24" s="24"/>
      <c r="P24" s="26"/>
      <c r="Q24" s="24"/>
      <c r="R24" s="24"/>
      <c r="S24" s="21"/>
      <c r="T24" s="21"/>
      <c r="U24" s="21"/>
      <c r="V24" s="21"/>
    </row>
    <row r="25" spans="1:22" s="1" customFormat="1" ht="19.899999999999999" customHeight="1">
      <c r="A25" s="7"/>
      <c r="B25" s="29" t="s">
        <v>32</v>
      </c>
      <c r="C25" s="30"/>
      <c r="D25" s="30"/>
      <c r="E25" s="30"/>
      <c r="F25" s="30"/>
      <c r="G25" s="30"/>
      <c r="H25" s="36"/>
      <c r="I25" s="31" t="str">
        <f>IF(P20=FALSE,"",ROUNDUP(I16*1/8,0))</f>
        <v/>
      </c>
      <c r="J25" s="31"/>
      <c r="K25" s="31"/>
      <c r="L25" s="31"/>
      <c r="M25" s="31"/>
      <c r="N25" s="32" t="s">
        <v>8</v>
      </c>
      <c r="O25" s="21"/>
      <c r="P25" s="21"/>
      <c r="Q25" s="21"/>
      <c r="R25" s="21"/>
      <c r="S25" s="21"/>
      <c r="T25" s="21"/>
      <c r="U25" s="21"/>
      <c r="V25" s="21"/>
    </row>
    <row r="26" spans="1:22" s="1" customFormat="1" ht="19.899999999999999" customHeight="1">
      <c r="A26" s="7"/>
      <c r="B26" s="33" t="s">
        <v>7</v>
      </c>
      <c r="C26" s="34"/>
      <c r="D26" s="34"/>
      <c r="E26" s="34"/>
      <c r="F26" s="34"/>
      <c r="G26" s="34"/>
      <c r="H26" s="36"/>
      <c r="I26" s="31"/>
      <c r="J26" s="31"/>
      <c r="K26" s="31"/>
      <c r="L26" s="31"/>
      <c r="M26" s="31"/>
      <c r="N26" s="32"/>
      <c r="O26" s="21"/>
      <c r="P26" s="21"/>
      <c r="Q26" s="21"/>
      <c r="R26" s="21"/>
      <c r="S26" s="21"/>
      <c r="T26" s="21"/>
      <c r="U26" s="21"/>
      <c r="V26" s="21"/>
    </row>
    <row r="27" spans="1:22" s="1" customFormat="1" ht="19.899999999999999" customHeight="1">
      <c r="A27" s="7"/>
      <c r="B27" s="29" t="s">
        <v>33</v>
      </c>
      <c r="C27" s="30"/>
      <c r="D27" s="30"/>
      <c r="E27" s="30"/>
      <c r="F27" s="30"/>
      <c r="G27" s="30"/>
      <c r="H27" s="36"/>
      <c r="I27" s="38" t="str">
        <f>IF(Q19=FALSE,"",ROUNDUP(I16*1/18,0))</f>
        <v/>
      </c>
      <c r="J27" s="38"/>
      <c r="K27" s="38"/>
      <c r="L27" s="38"/>
      <c r="M27" s="38"/>
      <c r="N27" s="39" t="s">
        <v>8</v>
      </c>
      <c r="O27" s="21"/>
      <c r="P27" s="27">
        <f>SUM(I23:M28)</f>
        <v>0</v>
      </c>
      <c r="Q27" s="22"/>
      <c r="R27" s="22"/>
      <c r="S27" s="22"/>
      <c r="T27" s="21"/>
      <c r="U27" s="21"/>
      <c r="V27" s="21"/>
    </row>
    <row r="28" spans="1:22" s="1" customFormat="1" ht="19.899999999999999" customHeight="1">
      <c r="A28" s="7"/>
      <c r="B28" s="33" t="s">
        <v>16</v>
      </c>
      <c r="C28" s="34"/>
      <c r="D28" s="34"/>
      <c r="E28" s="34"/>
      <c r="F28" s="34"/>
      <c r="G28" s="34"/>
      <c r="H28" s="37"/>
      <c r="I28" s="31"/>
      <c r="J28" s="31"/>
      <c r="K28" s="31"/>
      <c r="L28" s="31"/>
      <c r="M28" s="31"/>
      <c r="N28" s="39"/>
      <c r="O28" s="21"/>
      <c r="P28" s="21"/>
      <c r="Q28" s="21"/>
      <c r="R28" s="21"/>
      <c r="S28" s="21"/>
      <c r="T28" s="21"/>
      <c r="U28" s="21"/>
      <c r="V28" s="21"/>
    </row>
    <row r="29" spans="1:22" s="1" customFormat="1" ht="19.899999999999999" customHeight="1" thickBot="1">
      <c r="A29" s="7"/>
      <c r="B29" s="10"/>
      <c r="C29" s="10"/>
      <c r="D29" s="10"/>
      <c r="E29" s="10"/>
      <c r="F29" s="10"/>
      <c r="G29" s="10"/>
      <c r="H29" s="6"/>
      <c r="I29" s="6"/>
      <c r="J29" s="6"/>
      <c r="K29" s="6"/>
      <c r="L29" s="6"/>
      <c r="M29" s="6"/>
      <c r="N29" s="6"/>
      <c r="O29" s="21"/>
      <c r="P29" s="21"/>
      <c r="Q29" s="21"/>
      <c r="R29" s="21"/>
      <c r="S29" s="21"/>
      <c r="T29" s="21"/>
      <c r="U29" s="21"/>
      <c r="V29" s="21"/>
    </row>
    <row r="30" spans="1:22" s="1" customFormat="1" ht="19.899999999999999" customHeight="1">
      <c r="A30" s="40" t="s">
        <v>6</v>
      </c>
      <c r="B30" s="42" t="s">
        <v>25</v>
      </c>
      <c r="C30" s="42"/>
      <c r="D30" s="42"/>
      <c r="E30" s="42"/>
      <c r="F30" s="42"/>
      <c r="G30" s="42"/>
      <c r="H30" s="43" t="s">
        <v>11</v>
      </c>
      <c r="I30" s="44"/>
      <c r="J30" s="45"/>
      <c r="K30" s="45"/>
      <c r="L30" s="45"/>
      <c r="M30" s="46"/>
      <c r="N30" s="32" t="s">
        <v>8</v>
      </c>
      <c r="O30" s="21"/>
      <c r="P30" s="21"/>
      <c r="Q30" s="21"/>
      <c r="R30" s="20"/>
      <c r="S30" s="21"/>
      <c r="T30" s="21"/>
      <c r="U30" s="21"/>
      <c r="V30" s="21"/>
    </row>
    <row r="31" spans="1:22" s="1" customFormat="1" ht="19.899999999999999" customHeight="1" thickBot="1">
      <c r="A31" s="40"/>
      <c r="B31" s="42"/>
      <c r="C31" s="42"/>
      <c r="D31" s="42"/>
      <c r="E31" s="42"/>
      <c r="F31" s="42"/>
      <c r="G31" s="42"/>
      <c r="H31" s="43"/>
      <c r="I31" s="47"/>
      <c r="J31" s="48"/>
      <c r="K31" s="48"/>
      <c r="L31" s="48"/>
      <c r="M31" s="49"/>
      <c r="N31" s="32"/>
      <c r="O31" s="21"/>
      <c r="P31" s="21"/>
      <c r="Q31" s="21"/>
      <c r="R31" s="21"/>
      <c r="S31" s="21"/>
      <c r="T31" s="21"/>
      <c r="U31" s="21"/>
      <c r="V31" s="21"/>
    </row>
    <row r="32" spans="1:22" s="1" customFormat="1" ht="19.899999999999999" customHeight="1">
      <c r="A32" s="7"/>
      <c r="B32" s="13"/>
      <c r="C32" s="13"/>
      <c r="D32" s="13"/>
      <c r="E32" s="13"/>
      <c r="F32" s="13"/>
      <c r="G32" s="13"/>
      <c r="H32" s="13"/>
      <c r="I32" s="11"/>
      <c r="J32" s="11"/>
      <c r="K32" s="11"/>
      <c r="L32" s="11"/>
      <c r="M32" s="11"/>
      <c r="N32" s="4"/>
      <c r="O32" s="21"/>
      <c r="P32" s="21"/>
      <c r="Q32" s="21"/>
      <c r="R32" s="21"/>
      <c r="S32" s="21"/>
      <c r="T32" s="21"/>
      <c r="U32" s="21"/>
      <c r="V32" s="21"/>
    </row>
    <row r="33" spans="1:22" s="1" customFormat="1" ht="19.899999999999999" customHeight="1">
      <c r="A33" s="40" t="s">
        <v>23</v>
      </c>
      <c r="B33" s="50" t="s">
        <v>27</v>
      </c>
      <c r="C33" s="50"/>
      <c r="D33" s="50"/>
      <c r="E33" s="50"/>
      <c r="F33" s="50"/>
      <c r="G33" s="50"/>
      <c r="H33" s="39" t="s">
        <v>12</v>
      </c>
      <c r="I33" s="51" t="str">
        <f>IF(I30="","",1000000-I30)</f>
        <v/>
      </c>
      <c r="J33" s="51"/>
      <c r="K33" s="51"/>
      <c r="L33" s="51"/>
      <c r="M33" s="51"/>
      <c r="N33" s="39" t="s">
        <v>8</v>
      </c>
      <c r="O33" s="21"/>
      <c r="P33" s="21"/>
      <c r="Q33" s="21"/>
      <c r="R33" s="21"/>
      <c r="S33" s="21"/>
      <c r="T33" s="21"/>
      <c r="U33" s="21"/>
      <c r="V33" s="21"/>
    </row>
    <row r="34" spans="1:22" s="1" customFormat="1" ht="19.899999999999999" customHeight="1">
      <c r="A34" s="40"/>
      <c r="B34" s="50"/>
      <c r="C34" s="50"/>
      <c r="D34" s="50"/>
      <c r="E34" s="50"/>
      <c r="F34" s="50"/>
      <c r="G34" s="50"/>
      <c r="H34" s="39"/>
      <c r="I34" s="51"/>
      <c r="J34" s="51"/>
      <c r="K34" s="51"/>
      <c r="L34" s="51"/>
      <c r="M34" s="51"/>
      <c r="N34" s="39"/>
      <c r="O34" s="21"/>
      <c r="P34" s="21"/>
      <c r="Q34" s="21"/>
      <c r="R34" s="21"/>
      <c r="S34" s="21"/>
      <c r="T34" s="21"/>
      <c r="U34" s="21"/>
      <c r="V34" s="21"/>
    </row>
    <row r="35" spans="1:22" s="1" customFormat="1" ht="19.899999999999999" customHeight="1">
      <c r="A35" s="7"/>
      <c r="B35" s="13"/>
      <c r="C35" s="13"/>
      <c r="D35" s="13"/>
      <c r="E35" s="13"/>
      <c r="F35" s="13"/>
      <c r="G35" s="13"/>
      <c r="H35" s="13"/>
      <c r="I35" s="16"/>
      <c r="J35" s="16"/>
      <c r="K35" s="16"/>
      <c r="L35" s="16"/>
      <c r="M35" s="16"/>
      <c r="N35" s="4"/>
      <c r="O35" s="21"/>
      <c r="P35" s="21"/>
      <c r="Q35" s="21"/>
      <c r="R35" s="21"/>
      <c r="S35" s="21"/>
      <c r="T35" s="21"/>
      <c r="U35" s="21"/>
      <c r="V35" s="21"/>
    </row>
    <row r="36" spans="1:22" s="1" customFormat="1" ht="19.899999999999999" customHeight="1">
      <c r="A36" s="40" t="s">
        <v>24</v>
      </c>
      <c r="B36" s="41" t="s">
        <v>5</v>
      </c>
      <c r="C36" s="41"/>
      <c r="D36" s="41"/>
      <c r="E36" s="41"/>
      <c r="F36" s="41"/>
      <c r="G36" s="41"/>
      <c r="H36" s="41"/>
      <c r="I36" s="31">
        <f>IF(I33&gt;P27,P27,I33)</f>
        <v>0</v>
      </c>
      <c r="J36" s="31"/>
      <c r="K36" s="31"/>
      <c r="L36" s="31"/>
      <c r="M36" s="31"/>
      <c r="N36" s="39" t="s">
        <v>8</v>
      </c>
      <c r="O36" s="21"/>
      <c r="P36" s="21"/>
      <c r="Q36" s="21"/>
      <c r="R36" s="21"/>
      <c r="S36" s="21"/>
      <c r="T36" s="21"/>
      <c r="U36" s="21"/>
      <c r="V36" s="21"/>
    </row>
    <row r="37" spans="1:22" s="1" customFormat="1" ht="19.899999999999999" customHeight="1">
      <c r="A37" s="40"/>
      <c r="B37" s="41"/>
      <c r="C37" s="41"/>
      <c r="D37" s="41"/>
      <c r="E37" s="41"/>
      <c r="F37" s="41"/>
      <c r="G37" s="41"/>
      <c r="H37" s="41"/>
      <c r="I37" s="31"/>
      <c r="J37" s="31"/>
      <c r="K37" s="31"/>
      <c r="L37" s="31"/>
      <c r="M37" s="31"/>
      <c r="N37" s="39"/>
      <c r="O37" s="21"/>
      <c r="P37" s="21"/>
      <c r="Q37" s="21"/>
      <c r="R37" s="21"/>
      <c r="S37" s="21"/>
      <c r="T37" s="21"/>
      <c r="U37" s="21"/>
      <c r="V37" s="21"/>
    </row>
    <row r="38" spans="1:22" s="1" customFormat="1" ht="25.15" customHeight="1">
      <c r="A38" s="2"/>
    </row>
    <row r="39" spans="1:22" s="1" customFormat="1" ht="25.15" customHeight="1">
      <c r="A39" s="2"/>
    </row>
    <row r="40" spans="1:22" s="1" customFormat="1" ht="25.15" customHeight="1">
      <c r="A40" s="2"/>
    </row>
    <row r="41" spans="1:22" s="1" customFormat="1" ht="25.15" customHeight="1">
      <c r="A41" s="2"/>
    </row>
    <row r="42" spans="1:22" s="1" customFormat="1" ht="25.15" customHeight="1">
      <c r="A42" s="2"/>
    </row>
    <row r="43" spans="1:22" s="1" customFormat="1" ht="25.15" customHeight="1">
      <c r="A43" s="2"/>
    </row>
    <row r="44" spans="1:22" s="1" customFormat="1" ht="25.15" customHeight="1">
      <c r="A44" s="2"/>
    </row>
    <row r="45" spans="1:22" s="1" customFormat="1" ht="25.15" customHeight="1">
      <c r="A45" s="2"/>
    </row>
    <row r="46" spans="1:22" s="1" customFormat="1" ht="25.15" customHeight="1">
      <c r="A46" s="2"/>
    </row>
    <row r="47" spans="1:22" s="1" customFormat="1" ht="25.15" customHeight="1">
      <c r="A47" s="2"/>
    </row>
    <row r="48" spans="1:22" s="1" customFormat="1" ht="19.899999999999999" customHeight="1">
      <c r="A48" s="2"/>
    </row>
    <row r="49" spans="1:1" s="1" customFormat="1" ht="19.899999999999999" customHeight="1">
      <c r="A49" s="2"/>
    </row>
    <row r="50" spans="1:1" s="1" customFormat="1" ht="19.899999999999999" customHeight="1">
      <c r="A50" s="2"/>
    </row>
    <row r="51" spans="1:1" s="1" customFormat="1" ht="13.5">
      <c r="A51" s="2"/>
    </row>
    <row r="52" spans="1:1" s="1" customFormat="1" ht="13.5">
      <c r="A52" s="2"/>
    </row>
    <row r="53" spans="1:1" s="1" customFormat="1" ht="13.5">
      <c r="A53" s="2"/>
    </row>
    <row r="54" spans="1:1" s="1" customFormat="1" ht="13.5">
      <c r="A54" s="2"/>
    </row>
    <row r="55" spans="1:1" s="1" customFormat="1" ht="13.5">
      <c r="A55" s="2"/>
    </row>
    <row r="56" spans="1:1" s="1" customFormat="1" ht="13.5"/>
    <row r="57" spans="1:1" s="1" customFormat="1" ht="13.5"/>
    <row r="58" spans="1:1" s="1" customFormat="1" ht="13.5"/>
    <row r="59" spans="1:1" s="1" customFormat="1" ht="13.5"/>
    <row r="60" spans="1:1" s="1" customFormat="1" ht="13.5"/>
    <row r="61" spans="1:1" s="1" customFormat="1" ht="13.5"/>
  </sheetData>
  <mergeCells count="46">
    <mergeCell ref="A3:N3"/>
    <mergeCell ref="E10:H10"/>
    <mergeCell ref="I10:M10"/>
    <mergeCell ref="A5:C5"/>
    <mergeCell ref="A6:C6"/>
    <mergeCell ref="D5:N5"/>
    <mergeCell ref="D6:N6"/>
    <mergeCell ref="C7:N7"/>
    <mergeCell ref="E13:H13"/>
    <mergeCell ref="B18:N18"/>
    <mergeCell ref="B19:B20"/>
    <mergeCell ref="C19:D20"/>
    <mergeCell ref="F19:F20"/>
    <mergeCell ref="G19:H20"/>
    <mergeCell ref="I13:M13"/>
    <mergeCell ref="E16:H16"/>
    <mergeCell ref="I16:M16"/>
    <mergeCell ref="J19:J20"/>
    <mergeCell ref="K19:L20"/>
    <mergeCell ref="A36:A37"/>
    <mergeCell ref="B36:H37"/>
    <mergeCell ref="I36:M37"/>
    <mergeCell ref="N36:N37"/>
    <mergeCell ref="A30:A31"/>
    <mergeCell ref="B30:G31"/>
    <mergeCell ref="H30:H31"/>
    <mergeCell ref="I30:M31"/>
    <mergeCell ref="N30:N31"/>
    <mergeCell ref="A33:A34"/>
    <mergeCell ref="B33:G34"/>
    <mergeCell ref="H33:H34"/>
    <mergeCell ref="I33:M34"/>
    <mergeCell ref="N33:N34"/>
    <mergeCell ref="B23:G23"/>
    <mergeCell ref="I23:M24"/>
    <mergeCell ref="N23:N24"/>
    <mergeCell ref="B24:G24"/>
    <mergeCell ref="H23:H28"/>
    <mergeCell ref="B25:G25"/>
    <mergeCell ref="I25:M26"/>
    <mergeCell ref="N25:N26"/>
    <mergeCell ref="B26:G26"/>
    <mergeCell ref="B27:G27"/>
    <mergeCell ref="I27:M28"/>
    <mergeCell ref="N27:N28"/>
    <mergeCell ref="B28:G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104775</xdr:rowOff>
                  </from>
                  <to>
                    <xdr:col>1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104775</xdr:rowOff>
                  </from>
                  <to>
                    <xdr:col>5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114300</xdr:colOff>
                    <xdr:row>18</xdr:row>
                    <xdr:rowOff>104775</xdr:rowOff>
                  </from>
                  <to>
                    <xdr:col>9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様式第1号別表２</vt:lpstr>
      <vt:lpstr>様式第1号別表２!Print_Area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2023-03-30T06:41:13Z</dcterms:modified>
</cp:coreProperties>
</file>