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08" windowHeight="8616" activeTab="0"/>
  </bookViews>
  <sheets>
    <sheet name="10-7" sheetId="1" r:id="rId1"/>
  </sheets>
  <definedNames>
    <definedName name="_xlnm.Print_Area" localSheetId="0">'10-7'!$A$1:$H$50</definedName>
  </definedNames>
  <calcPr fullCalcOnLoad="1"/>
</workbook>
</file>

<file path=xl/sharedStrings.xml><?xml version="1.0" encoding="utf-8"?>
<sst xmlns="http://schemas.openxmlformats.org/spreadsheetml/2006/main" count="114" uniqueCount="41">
  <si>
    <t>大洋州</t>
  </si>
  <si>
    <t>北米</t>
  </si>
  <si>
    <t>中南米</t>
  </si>
  <si>
    <t>西欧</t>
  </si>
  <si>
    <t>アジア</t>
  </si>
  <si>
    <t>中東</t>
  </si>
  <si>
    <t>アフリカ</t>
  </si>
  <si>
    <t>金属製品</t>
  </si>
  <si>
    <t>長崎空港</t>
  </si>
  <si>
    <t>厳原港</t>
  </si>
  <si>
    <t>1)長崎港</t>
  </si>
  <si>
    <t>2)佐世保港</t>
  </si>
  <si>
    <t>地域別</t>
  </si>
  <si>
    <t>機械類及び輸送用機器</t>
  </si>
  <si>
    <t>主要品目別</t>
  </si>
  <si>
    <t>中東欧・ロシア等</t>
  </si>
  <si>
    <t>　＃一般機械</t>
  </si>
  <si>
    <t>　＃電気機器</t>
  </si>
  <si>
    <t>　＃輸送用機器</t>
  </si>
  <si>
    <t>　　＃船舶類</t>
  </si>
  <si>
    <t>（1）輸出</t>
  </si>
  <si>
    <t>単位：千円</t>
  </si>
  <si>
    <t>総　額</t>
  </si>
  <si>
    <t>港　別</t>
  </si>
  <si>
    <t>（2）輸入</t>
  </si>
  <si>
    <t>-</t>
  </si>
  <si>
    <t>食料品及び動物</t>
  </si>
  <si>
    <t>　＃魚介類及び同調製品</t>
  </si>
  <si>
    <t>鉱物性燃料</t>
  </si>
  <si>
    <t>　＃石炭</t>
  </si>
  <si>
    <t>　＃石油製品</t>
  </si>
  <si>
    <t>　＃天然ガス及び製造ガス</t>
  </si>
  <si>
    <t>1）松島港を含む。</t>
  </si>
  <si>
    <t>2) 松浦港、伊万里港福島地区を含む。</t>
  </si>
  <si>
    <t>資料  長崎税関「外国貿易年表」、門司税関「外国貿易年表」</t>
  </si>
  <si>
    <t>区　分</t>
  </si>
  <si>
    <t>令和　元　年</t>
  </si>
  <si>
    <r>
      <t>１０－７　地域・主要品目別輸出入総額　</t>
    </r>
    <r>
      <rPr>
        <sz val="11"/>
        <rFont val="ＭＳ 明朝"/>
        <family val="1"/>
      </rPr>
      <t>（令和3年）</t>
    </r>
  </si>
  <si>
    <t>-</t>
  </si>
  <si>
    <r>
      <rPr>
        <b/>
        <sz val="9"/>
        <color indexed="9"/>
        <rFont val="ＭＳ 明朝"/>
        <family val="1"/>
      </rPr>
      <t>令和　</t>
    </r>
    <r>
      <rPr>
        <b/>
        <sz val="9"/>
        <rFont val="ＭＳ 明朝"/>
        <family val="1"/>
      </rPr>
      <t>3</t>
    </r>
    <r>
      <rPr>
        <b/>
        <sz val="9"/>
        <color indexed="9"/>
        <rFont val="ＭＳ 明朝"/>
        <family val="1"/>
      </rPr>
      <t>　年</t>
    </r>
  </si>
  <si>
    <r>
      <rPr>
        <sz val="9"/>
        <color indexed="9"/>
        <rFont val="ＭＳ 明朝"/>
        <family val="1"/>
      </rPr>
      <t>令和　</t>
    </r>
    <r>
      <rPr>
        <sz val="9"/>
        <rFont val="ＭＳ 明朝"/>
        <family val="1"/>
      </rPr>
      <t>2</t>
    </r>
    <r>
      <rPr>
        <sz val="9"/>
        <color indexed="9"/>
        <rFont val="ＭＳ 明朝"/>
        <family val="1"/>
      </rPr>
      <t>　年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</si>
</sst>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  <numFmt numFmtId="186" formatCode="0_);\(0\)"/>
    <numFmt numFmtId="187" formatCode="#,##0_);[Red]\(#,##0\)"/>
    <numFmt numFmtId="188" formatCode="#,##0;[Red]#,##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6"/>
      <name val="ＭＳ 明朝"/>
      <family val="1"/>
    </font>
    <font>
      <b/>
      <sz val="9"/>
      <color indexed="9"/>
      <name val="ＭＳ 明朝"/>
      <family val="1"/>
    </font>
    <font>
      <sz val="9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0" fillId="0" borderId="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181" fontId="10" fillId="0" borderId="0" xfId="48" applyFont="1" applyFill="1" applyAlignment="1">
      <alignment/>
    </xf>
    <xf numFmtId="181" fontId="1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/>
    </xf>
    <xf numFmtId="181" fontId="11" fillId="0" borderId="0" xfId="48" applyFont="1" applyFill="1" applyAlignment="1">
      <alignment/>
    </xf>
    <xf numFmtId="181" fontId="11" fillId="0" borderId="0" xfId="48" applyFont="1" applyFill="1" applyAlignment="1">
      <alignment horizontal="right"/>
    </xf>
    <xf numFmtId="0" fontId="10" fillId="0" borderId="0" xfId="0" applyFont="1" applyFill="1" applyBorder="1" applyAlignment="1">
      <alignment/>
    </xf>
    <xf numFmtId="181" fontId="10" fillId="0" borderId="0" xfId="48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81" fontId="10" fillId="0" borderId="0" xfId="0" applyNumberFormat="1" applyFont="1" applyFill="1" applyBorder="1" applyAlignment="1">
      <alignment/>
    </xf>
    <xf numFmtId="181" fontId="10" fillId="0" borderId="0" xfId="48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181" fontId="10" fillId="0" borderId="0" xfId="48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20" fontId="12" fillId="0" borderId="0" xfId="0" applyNumberFormat="1" applyFont="1" applyFill="1" applyAlignment="1">
      <alignment horizontal="center" vertical="top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distributed" indent="1"/>
    </xf>
    <xf numFmtId="0" fontId="11" fillId="0" borderId="0" xfId="0" applyFont="1" applyFill="1" applyAlignment="1">
      <alignment horizontal="distributed" indent="1"/>
    </xf>
    <xf numFmtId="0" fontId="10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SheetLayoutView="115" zoomScalePageLayoutView="0" workbookViewId="0" topLeftCell="A1">
      <selection activeCell="A1" sqref="A1:H1"/>
    </sheetView>
  </sheetViews>
  <sheetFormatPr defaultColWidth="9.125" defaultRowHeight="12.75"/>
  <cols>
    <col min="1" max="1" width="2.50390625" style="9" customWidth="1"/>
    <col min="2" max="2" width="21.50390625" style="9" customWidth="1"/>
    <col min="3" max="3" width="0.875" style="9" customWidth="1"/>
    <col min="4" max="4" width="14.00390625" style="9" customWidth="1"/>
    <col min="5" max="8" width="15.375" style="9" customWidth="1"/>
    <col min="9" max="10" width="14.875" style="9" bestFit="1" customWidth="1"/>
    <col min="11" max="16384" width="9.125" style="9" customWidth="1"/>
  </cols>
  <sheetData>
    <row r="1" spans="1:8" ht="30" customHeight="1">
      <c r="A1" s="32" t="s">
        <v>37</v>
      </c>
      <c r="B1" s="32"/>
      <c r="C1" s="32"/>
      <c r="D1" s="32"/>
      <c r="E1" s="32"/>
      <c r="F1" s="32"/>
      <c r="G1" s="32"/>
      <c r="H1" s="32"/>
    </row>
    <row r="2" spans="1:8" s="10" customFormat="1" ht="24.75" customHeight="1">
      <c r="A2" s="10" t="s">
        <v>20</v>
      </c>
      <c r="H2" s="11" t="s">
        <v>21</v>
      </c>
    </row>
    <row r="3" spans="1:8" s="10" customFormat="1" ht="15" customHeight="1">
      <c r="A3" s="33" t="s">
        <v>35</v>
      </c>
      <c r="B3" s="33"/>
      <c r="C3" s="34"/>
      <c r="D3" s="29" t="s">
        <v>22</v>
      </c>
      <c r="E3" s="30" t="s">
        <v>23</v>
      </c>
      <c r="F3" s="31"/>
      <c r="G3" s="31"/>
      <c r="H3" s="31"/>
    </row>
    <row r="4" spans="1:8" s="10" customFormat="1" ht="15" customHeight="1">
      <c r="A4" s="35"/>
      <c r="B4" s="35"/>
      <c r="C4" s="36"/>
      <c r="D4" s="29"/>
      <c r="E4" s="14" t="s">
        <v>10</v>
      </c>
      <c r="F4" s="12" t="s">
        <v>8</v>
      </c>
      <c r="G4" s="12" t="s">
        <v>11</v>
      </c>
      <c r="H4" s="13" t="s">
        <v>9</v>
      </c>
    </row>
    <row r="5" spans="1:9" s="10" customFormat="1" ht="15" customHeight="1">
      <c r="A5" s="37" t="s">
        <v>36</v>
      </c>
      <c r="B5" s="37"/>
      <c r="C5" s="15"/>
      <c r="D5" s="16">
        <v>313616305</v>
      </c>
      <c r="E5" s="16">
        <v>170552271</v>
      </c>
      <c r="F5" s="16">
        <v>70887</v>
      </c>
      <c r="G5" s="16">
        <v>142877658</v>
      </c>
      <c r="H5" s="16">
        <v>115489</v>
      </c>
      <c r="I5" s="17"/>
    </row>
    <row r="6" spans="1:10" s="10" customFormat="1" ht="15" customHeight="1">
      <c r="A6" s="37" t="s">
        <v>40</v>
      </c>
      <c r="B6" s="37"/>
      <c r="C6" s="15"/>
      <c r="D6" s="16">
        <v>204091501</v>
      </c>
      <c r="E6" s="16">
        <v>58934576</v>
      </c>
      <c r="F6" s="22" t="s">
        <v>38</v>
      </c>
      <c r="G6" s="16">
        <v>144964148</v>
      </c>
      <c r="H6" s="16">
        <v>192777</v>
      </c>
      <c r="I6" s="17"/>
      <c r="J6" s="17"/>
    </row>
    <row r="7" spans="1:8" s="10" customFormat="1" ht="24.75" customHeight="1">
      <c r="A7" s="38" t="s">
        <v>39</v>
      </c>
      <c r="B7" s="38"/>
      <c r="C7" s="18"/>
      <c r="D7" s="19">
        <v>165896692</v>
      </c>
      <c r="E7" s="19">
        <v>40789606</v>
      </c>
      <c r="F7" s="20" t="s">
        <v>25</v>
      </c>
      <c r="G7" s="20">
        <v>125023426</v>
      </c>
      <c r="H7" s="20">
        <v>83660</v>
      </c>
    </row>
    <row r="8" spans="1:5" s="10" customFormat="1" ht="24.75" customHeight="1">
      <c r="A8" s="39" t="s">
        <v>12</v>
      </c>
      <c r="B8" s="39"/>
      <c r="C8" s="15"/>
      <c r="D8" s="21"/>
      <c r="E8" s="21"/>
    </row>
    <row r="9" spans="2:8" s="10" customFormat="1" ht="13.5" customHeight="1">
      <c r="B9" s="1" t="s">
        <v>4</v>
      </c>
      <c r="C9" s="2"/>
      <c r="D9" s="1">
        <f>SUM(E9:H9)</f>
        <v>55606038</v>
      </c>
      <c r="E9" s="1">
        <v>14555728</v>
      </c>
      <c r="F9" s="22" t="s">
        <v>25</v>
      </c>
      <c r="G9" s="16">
        <v>40966650</v>
      </c>
      <c r="H9" s="22">
        <v>83660</v>
      </c>
    </row>
    <row r="10" spans="2:8" s="10" customFormat="1" ht="13.5" customHeight="1">
      <c r="B10" s="1" t="s">
        <v>0</v>
      </c>
      <c r="C10" s="2"/>
      <c r="D10" s="1">
        <f aca="true" t="shared" si="0" ref="D10:D16">SUM(E10:H10)</f>
        <v>30015247</v>
      </c>
      <c r="E10" s="1">
        <v>7888746</v>
      </c>
      <c r="F10" s="11" t="s">
        <v>25</v>
      </c>
      <c r="G10" s="16">
        <v>22126501</v>
      </c>
      <c r="H10" s="11" t="s">
        <v>25</v>
      </c>
    </row>
    <row r="11" spans="1:8" s="10" customFormat="1" ht="13.5" customHeight="1">
      <c r="A11" s="21"/>
      <c r="B11" s="1" t="s">
        <v>1</v>
      </c>
      <c r="C11" s="2"/>
      <c r="D11" s="1">
        <f t="shared" si="0"/>
        <v>2377481</v>
      </c>
      <c r="E11" s="1">
        <v>700446</v>
      </c>
      <c r="F11" s="23" t="s">
        <v>25</v>
      </c>
      <c r="G11" s="16">
        <v>1677035</v>
      </c>
      <c r="H11" s="11" t="s">
        <v>25</v>
      </c>
    </row>
    <row r="12" spans="1:8" s="10" customFormat="1" ht="13.5" customHeight="1">
      <c r="A12" s="21"/>
      <c r="B12" s="1" t="s">
        <v>2</v>
      </c>
      <c r="C12" s="2"/>
      <c r="D12" s="1">
        <f t="shared" si="0"/>
        <v>23989441</v>
      </c>
      <c r="E12" s="1">
        <v>4770355</v>
      </c>
      <c r="F12" s="23" t="s">
        <v>25</v>
      </c>
      <c r="G12" s="16">
        <v>19219086</v>
      </c>
      <c r="H12" s="11" t="s">
        <v>25</v>
      </c>
    </row>
    <row r="13" spans="1:8" s="10" customFormat="1" ht="13.5" customHeight="1">
      <c r="A13" s="21"/>
      <c r="B13" s="1" t="s">
        <v>3</v>
      </c>
      <c r="C13" s="2"/>
      <c r="D13" s="1">
        <f t="shared" si="0"/>
        <v>6751251</v>
      </c>
      <c r="E13" s="4" t="s">
        <v>25</v>
      </c>
      <c r="F13" s="23" t="s">
        <v>25</v>
      </c>
      <c r="G13" s="16">
        <v>6751251</v>
      </c>
      <c r="H13" s="11" t="s">
        <v>25</v>
      </c>
    </row>
    <row r="14" spans="1:8" s="10" customFormat="1" ht="13.5" customHeight="1">
      <c r="A14" s="21"/>
      <c r="B14" s="3" t="s">
        <v>15</v>
      </c>
      <c r="C14" s="2"/>
      <c r="D14" s="1">
        <f t="shared" si="0"/>
        <v>8300</v>
      </c>
      <c r="E14" s="4">
        <v>8300</v>
      </c>
      <c r="F14" s="23" t="s">
        <v>25</v>
      </c>
      <c r="G14" s="22" t="s">
        <v>25</v>
      </c>
      <c r="H14" s="11" t="s">
        <v>25</v>
      </c>
    </row>
    <row r="15" spans="1:8" s="10" customFormat="1" ht="13.5" customHeight="1">
      <c r="A15" s="21"/>
      <c r="B15" s="1" t="s">
        <v>5</v>
      </c>
      <c r="C15" s="2"/>
      <c r="D15" s="1">
        <f t="shared" si="0"/>
        <v>674734</v>
      </c>
      <c r="E15" s="1">
        <v>674734</v>
      </c>
      <c r="F15" s="23" t="s">
        <v>25</v>
      </c>
      <c r="G15" s="22" t="s">
        <v>25</v>
      </c>
      <c r="H15" s="11" t="s">
        <v>25</v>
      </c>
    </row>
    <row r="16" spans="1:8" s="10" customFormat="1" ht="13.5" customHeight="1">
      <c r="A16" s="21"/>
      <c r="B16" s="1" t="s">
        <v>6</v>
      </c>
      <c r="C16" s="2"/>
      <c r="D16" s="1">
        <f t="shared" si="0"/>
        <v>46474200</v>
      </c>
      <c r="E16" s="1">
        <v>12191297</v>
      </c>
      <c r="F16" s="23" t="s">
        <v>25</v>
      </c>
      <c r="G16" s="16">
        <v>34282903</v>
      </c>
      <c r="H16" s="22" t="s">
        <v>25</v>
      </c>
    </row>
    <row r="17" spans="1:7" s="10" customFormat="1" ht="24.75" customHeight="1">
      <c r="A17" s="40" t="s">
        <v>14</v>
      </c>
      <c r="B17" s="40"/>
      <c r="C17" s="2"/>
      <c r="D17" s="1"/>
      <c r="E17" s="1"/>
      <c r="F17" s="21"/>
      <c r="G17" s="17"/>
    </row>
    <row r="18" spans="1:8" s="10" customFormat="1" ht="13.5" customHeight="1">
      <c r="A18" s="21"/>
      <c r="B18" s="1" t="s">
        <v>7</v>
      </c>
      <c r="C18" s="15"/>
      <c r="D18" s="24">
        <f aca="true" t="shared" si="1" ref="D18:D23">SUM(E18:H18)</f>
        <v>297800</v>
      </c>
      <c r="E18" s="25">
        <v>297800</v>
      </c>
      <c r="F18" s="23" t="s">
        <v>25</v>
      </c>
      <c r="G18" s="11" t="s">
        <v>25</v>
      </c>
      <c r="H18" s="11" t="s">
        <v>25</v>
      </c>
    </row>
    <row r="19" spans="1:8" s="10" customFormat="1" ht="13.5" customHeight="1">
      <c r="A19" s="21"/>
      <c r="B19" s="1" t="s">
        <v>13</v>
      </c>
      <c r="C19" s="5"/>
      <c r="D19" s="24">
        <f>SUM(E19:H19)</f>
        <v>162661643</v>
      </c>
      <c r="E19" s="25">
        <v>37905272</v>
      </c>
      <c r="F19" s="25" t="s">
        <v>25</v>
      </c>
      <c r="G19" s="16">
        <v>124748281</v>
      </c>
      <c r="H19" s="22">
        <v>8090</v>
      </c>
    </row>
    <row r="20" spans="1:8" s="10" customFormat="1" ht="13.5" customHeight="1">
      <c r="A20" s="21"/>
      <c r="B20" s="6" t="s">
        <v>16</v>
      </c>
      <c r="C20" s="5"/>
      <c r="D20" s="24">
        <f t="shared" si="1"/>
        <v>9714483</v>
      </c>
      <c r="E20" s="25">
        <v>9677533</v>
      </c>
      <c r="F20" s="25" t="s">
        <v>25</v>
      </c>
      <c r="G20" s="22">
        <v>36950</v>
      </c>
      <c r="H20" s="11" t="s">
        <v>25</v>
      </c>
    </row>
    <row r="21" spans="1:8" s="10" customFormat="1" ht="13.5" customHeight="1">
      <c r="A21" s="21"/>
      <c r="B21" s="6" t="s">
        <v>17</v>
      </c>
      <c r="C21" s="5"/>
      <c r="D21" s="24">
        <f t="shared" si="1"/>
        <v>935144</v>
      </c>
      <c r="E21" s="25">
        <v>935144</v>
      </c>
      <c r="F21" s="25" t="s">
        <v>25</v>
      </c>
      <c r="G21" s="11" t="s">
        <v>25</v>
      </c>
      <c r="H21" s="11" t="s">
        <v>25</v>
      </c>
    </row>
    <row r="22" spans="1:8" s="10" customFormat="1" ht="13.5" customHeight="1">
      <c r="A22" s="21"/>
      <c r="B22" s="6" t="s">
        <v>18</v>
      </c>
      <c r="C22" s="15"/>
      <c r="D22" s="24">
        <f>SUM(E22:H22)</f>
        <v>152012016</v>
      </c>
      <c r="E22" s="25">
        <v>27292595</v>
      </c>
      <c r="F22" s="23" t="s">
        <v>25</v>
      </c>
      <c r="G22" s="22">
        <v>124711331</v>
      </c>
      <c r="H22" s="22">
        <v>8090</v>
      </c>
    </row>
    <row r="23" spans="1:8" s="10" customFormat="1" ht="13.5" customHeight="1">
      <c r="A23" s="21"/>
      <c r="B23" s="7" t="s">
        <v>19</v>
      </c>
      <c r="C23" s="15"/>
      <c r="D23" s="24">
        <f t="shared" si="1"/>
        <v>148175679</v>
      </c>
      <c r="E23" s="25">
        <v>27292021</v>
      </c>
      <c r="F23" s="23" t="s">
        <v>25</v>
      </c>
      <c r="G23" s="16">
        <v>120881668</v>
      </c>
      <c r="H23" s="22">
        <v>1990</v>
      </c>
    </row>
    <row r="24" spans="1:8" s="10" customFormat="1" ht="4.5" customHeight="1">
      <c r="A24" s="26"/>
      <c r="B24" s="26"/>
      <c r="C24" s="27"/>
      <c r="D24" s="26"/>
      <c r="E24" s="26"/>
      <c r="F24" s="26"/>
      <c r="G24" s="26"/>
      <c r="H24" s="26"/>
    </row>
    <row r="25" spans="1:8" s="10" customFormat="1" ht="24.75" customHeight="1">
      <c r="A25" s="10" t="s">
        <v>24</v>
      </c>
      <c r="H25" s="11" t="s">
        <v>21</v>
      </c>
    </row>
    <row r="26" spans="1:8" s="10" customFormat="1" ht="15" customHeight="1">
      <c r="A26" s="33" t="s">
        <v>35</v>
      </c>
      <c r="B26" s="33"/>
      <c r="C26" s="34"/>
      <c r="D26" s="29" t="s">
        <v>22</v>
      </c>
      <c r="E26" s="30" t="s">
        <v>23</v>
      </c>
      <c r="F26" s="31"/>
      <c r="G26" s="31"/>
      <c r="H26" s="31"/>
    </row>
    <row r="27" spans="1:8" s="10" customFormat="1" ht="15" customHeight="1">
      <c r="A27" s="35"/>
      <c r="B27" s="35"/>
      <c r="C27" s="36"/>
      <c r="D27" s="29"/>
      <c r="E27" s="14" t="s">
        <v>10</v>
      </c>
      <c r="F27" s="12" t="s">
        <v>8</v>
      </c>
      <c r="G27" s="12" t="s">
        <v>11</v>
      </c>
      <c r="H27" s="13" t="s">
        <v>9</v>
      </c>
    </row>
    <row r="28" spans="1:8" s="10" customFormat="1" ht="15" customHeight="1">
      <c r="A28" s="37" t="s">
        <v>36</v>
      </c>
      <c r="B28" s="37"/>
      <c r="C28" s="15"/>
      <c r="D28" s="16">
        <v>175104676</v>
      </c>
      <c r="E28" s="16">
        <v>49052231</v>
      </c>
      <c r="F28" s="16">
        <v>624254</v>
      </c>
      <c r="G28" s="16">
        <v>125156986</v>
      </c>
      <c r="H28" s="16">
        <v>271205</v>
      </c>
    </row>
    <row r="29" spans="1:8" s="10" customFormat="1" ht="15" customHeight="1">
      <c r="A29" s="37" t="s">
        <v>40</v>
      </c>
      <c r="B29" s="37"/>
      <c r="C29" s="15"/>
      <c r="D29" s="16">
        <v>154155800</v>
      </c>
      <c r="E29" s="16">
        <v>37362741</v>
      </c>
      <c r="F29" s="16">
        <v>2093473</v>
      </c>
      <c r="G29" s="16">
        <v>114519931</v>
      </c>
      <c r="H29" s="16">
        <v>179655</v>
      </c>
    </row>
    <row r="30" spans="1:8" s="10" customFormat="1" ht="24.75" customHeight="1">
      <c r="A30" s="38" t="s">
        <v>39</v>
      </c>
      <c r="B30" s="38"/>
      <c r="C30" s="18"/>
      <c r="D30" s="19">
        <v>195002313</v>
      </c>
      <c r="E30" s="19">
        <v>41826417</v>
      </c>
      <c r="F30" s="19">
        <v>647843</v>
      </c>
      <c r="G30" s="19">
        <v>152311637</v>
      </c>
      <c r="H30" s="20">
        <v>216416</v>
      </c>
    </row>
    <row r="31" spans="1:5" s="10" customFormat="1" ht="24.75" customHeight="1">
      <c r="A31" s="39" t="s">
        <v>12</v>
      </c>
      <c r="B31" s="39"/>
      <c r="C31" s="15"/>
      <c r="D31" s="21"/>
      <c r="E31" s="21"/>
    </row>
    <row r="32" spans="2:8" s="10" customFormat="1" ht="13.5" customHeight="1">
      <c r="B32" s="1" t="s">
        <v>4</v>
      </c>
      <c r="C32" s="2"/>
      <c r="D32" s="1">
        <f aca="true" t="shared" si="2" ref="D32:D39">SUM(E32:H32)</f>
        <v>57878346</v>
      </c>
      <c r="E32" s="1">
        <v>25467260</v>
      </c>
      <c r="F32" s="16">
        <v>4644</v>
      </c>
      <c r="G32" s="16">
        <v>32190026</v>
      </c>
      <c r="H32" s="22">
        <v>216416</v>
      </c>
    </row>
    <row r="33" spans="2:8" s="10" customFormat="1" ht="13.5" customHeight="1">
      <c r="B33" s="1" t="s">
        <v>0</v>
      </c>
      <c r="C33" s="2"/>
      <c r="D33" s="1">
        <f t="shared" si="2"/>
        <v>71358581</v>
      </c>
      <c r="E33" s="1">
        <v>12985337</v>
      </c>
      <c r="F33" s="22" t="s">
        <v>25</v>
      </c>
      <c r="G33" s="16">
        <v>58373244</v>
      </c>
      <c r="H33" s="11" t="s">
        <v>25</v>
      </c>
    </row>
    <row r="34" spans="1:8" s="10" customFormat="1" ht="13.5" customHeight="1">
      <c r="A34" s="21"/>
      <c r="B34" s="1" t="s">
        <v>1</v>
      </c>
      <c r="C34" s="2"/>
      <c r="D34" s="1">
        <f t="shared" si="2"/>
        <v>47272964</v>
      </c>
      <c r="E34" s="1">
        <v>49084</v>
      </c>
      <c r="F34" s="28">
        <v>41048</v>
      </c>
      <c r="G34" s="16">
        <v>47182832</v>
      </c>
      <c r="H34" s="11" t="s">
        <v>25</v>
      </c>
    </row>
    <row r="35" spans="1:8" s="10" customFormat="1" ht="13.5" customHeight="1">
      <c r="A35" s="21"/>
      <c r="B35" s="1" t="s">
        <v>2</v>
      </c>
      <c r="C35" s="2"/>
      <c r="D35" s="1">
        <f t="shared" si="2"/>
        <v>4686284</v>
      </c>
      <c r="E35" s="1">
        <v>2730577</v>
      </c>
      <c r="F35" s="25" t="s">
        <v>25</v>
      </c>
      <c r="G35" s="16">
        <v>1955707</v>
      </c>
      <c r="H35" s="11" t="s">
        <v>25</v>
      </c>
    </row>
    <row r="36" spans="1:8" s="10" customFormat="1" ht="13.5" customHeight="1">
      <c r="A36" s="21"/>
      <c r="B36" s="1" t="s">
        <v>3</v>
      </c>
      <c r="C36" s="2"/>
      <c r="D36" s="1">
        <f t="shared" si="2"/>
        <v>2559158</v>
      </c>
      <c r="E36" s="1">
        <v>591348</v>
      </c>
      <c r="F36" s="28">
        <v>122556</v>
      </c>
      <c r="G36" s="22">
        <v>1845254</v>
      </c>
      <c r="H36" s="11" t="s">
        <v>25</v>
      </c>
    </row>
    <row r="37" spans="1:8" s="10" customFormat="1" ht="13.5" customHeight="1">
      <c r="A37" s="21"/>
      <c r="B37" s="3" t="s">
        <v>15</v>
      </c>
      <c r="C37" s="2"/>
      <c r="D37" s="1">
        <f t="shared" si="2"/>
        <v>7819338</v>
      </c>
      <c r="E37" s="1">
        <v>308</v>
      </c>
      <c r="F37" s="28">
        <v>479595</v>
      </c>
      <c r="G37" s="16">
        <v>7339435</v>
      </c>
      <c r="H37" s="11" t="s">
        <v>25</v>
      </c>
    </row>
    <row r="38" spans="1:8" s="10" customFormat="1" ht="13.5" customHeight="1">
      <c r="A38" s="21"/>
      <c r="B38" s="1" t="s">
        <v>5</v>
      </c>
      <c r="C38" s="2"/>
      <c r="D38" s="1">
        <f t="shared" si="2"/>
        <v>3427284</v>
      </c>
      <c r="E38" s="1">
        <v>2145</v>
      </c>
      <c r="F38" s="25" t="s">
        <v>25</v>
      </c>
      <c r="G38" s="16">
        <v>3425139</v>
      </c>
      <c r="H38" s="11" t="s">
        <v>25</v>
      </c>
    </row>
    <row r="39" spans="1:8" s="10" customFormat="1" ht="13.5" customHeight="1">
      <c r="A39" s="21"/>
      <c r="B39" s="1" t="s">
        <v>6</v>
      </c>
      <c r="C39" s="2"/>
      <c r="D39" s="1">
        <f t="shared" si="2"/>
        <v>358</v>
      </c>
      <c r="E39" s="4">
        <v>358</v>
      </c>
      <c r="F39" s="25" t="s">
        <v>25</v>
      </c>
      <c r="G39" s="22" t="s">
        <v>25</v>
      </c>
      <c r="H39" s="11" t="s">
        <v>25</v>
      </c>
    </row>
    <row r="40" spans="1:7" s="10" customFormat="1" ht="24.75" customHeight="1">
      <c r="A40" s="40" t="s">
        <v>14</v>
      </c>
      <c r="B40" s="40"/>
      <c r="C40" s="2"/>
      <c r="D40" s="1"/>
      <c r="E40" s="1"/>
      <c r="F40" s="21"/>
      <c r="G40" s="21"/>
    </row>
    <row r="41" spans="1:8" s="10" customFormat="1" ht="13.5" customHeight="1">
      <c r="A41" s="21"/>
      <c r="B41" s="1" t="s">
        <v>26</v>
      </c>
      <c r="C41" s="15"/>
      <c r="D41" s="24">
        <f aca="true" t="shared" si="3" ref="D41:D46">SUM(E41:H41)</f>
        <v>9198630</v>
      </c>
      <c r="E41" s="28">
        <v>2303485</v>
      </c>
      <c r="F41" s="28">
        <v>519852</v>
      </c>
      <c r="G41" s="16">
        <v>6158877</v>
      </c>
      <c r="H41" s="22">
        <v>216416</v>
      </c>
    </row>
    <row r="42" spans="1:8" s="10" customFormat="1" ht="13.5" customHeight="1">
      <c r="A42" s="21"/>
      <c r="B42" s="6" t="s">
        <v>27</v>
      </c>
      <c r="C42" s="5"/>
      <c r="D42" s="24">
        <f t="shared" si="3"/>
        <v>982379</v>
      </c>
      <c r="E42" s="28">
        <v>246111</v>
      </c>
      <c r="F42" s="28">
        <v>519852</v>
      </c>
      <c r="G42" s="11" t="s">
        <v>25</v>
      </c>
      <c r="H42" s="22">
        <v>216416</v>
      </c>
    </row>
    <row r="43" spans="1:8" s="10" customFormat="1" ht="13.5" customHeight="1">
      <c r="A43" s="21"/>
      <c r="B43" s="6" t="s">
        <v>28</v>
      </c>
      <c r="C43" s="5"/>
      <c r="D43" s="24">
        <f t="shared" si="3"/>
        <v>166221467</v>
      </c>
      <c r="E43" s="28">
        <v>31800652</v>
      </c>
      <c r="F43" s="23" t="s">
        <v>25</v>
      </c>
      <c r="G43" s="16">
        <v>134420815</v>
      </c>
      <c r="H43" s="11" t="s">
        <v>25</v>
      </c>
    </row>
    <row r="44" spans="1:8" s="10" customFormat="1" ht="13.5" customHeight="1">
      <c r="A44" s="21"/>
      <c r="B44" s="6" t="s">
        <v>29</v>
      </c>
      <c r="C44" s="5"/>
      <c r="D44" s="24">
        <f t="shared" si="3"/>
        <v>120921385</v>
      </c>
      <c r="E44" s="28">
        <v>26838731</v>
      </c>
      <c r="F44" s="23" t="s">
        <v>25</v>
      </c>
      <c r="G44" s="22">
        <v>94082654</v>
      </c>
      <c r="H44" s="11" t="s">
        <v>25</v>
      </c>
    </row>
    <row r="45" spans="1:8" s="10" customFormat="1" ht="13.5" customHeight="1">
      <c r="A45" s="21"/>
      <c r="B45" s="6" t="s">
        <v>30</v>
      </c>
      <c r="C45" s="15"/>
      <c r="D45" s="24">
        <f t="shared" si="3"/>
        <v>4961921</v>
      </c>
      <c r="E45" s="28">
        <v>4961921</v>
      </c>
      <c r="F45" s="23" t="s">
        <v>25</v>
      </c>
      <c r="G45" s="22" t="s">
        <v>25</v>
      </c>
      <c r="H45" s="11" t="s">
        <v>25</v>
      </c>
    </row>
    <row r="46" spans="1:8" s="10" customFormat="1" ht="13.5" customHeight="1">
      <c r="A46" s="21"/>
      <c r="B46" s="8" t="s">
        <v>31</v>
      </c>
      <c r="C46" s="15"/>
      <c r="D46" s="24">
        <f t="shared" si="3"/>
        <v>40256890</v>
      </c>
      <c r="E46" s="25" t="s">
        <v>25</v>
      </c>
      <c r="F46" s="23" t="s">
        <v>25</v>
      </c>
      <c r="G46" s="16">
        <v>40256890</v>
      </c>
      <c r="H46" s="11" t="s">
        <v>25</v>
      </c>
    </row>
    <row r="47" spans="1:8" s="10" customFormat="1" ht="4.5" customHeight="1">
      <c r="A47" s="26"/>
      <c r="B47" s="26"/>
      <c r="C47" s="27"/>
      <c r="D47" s="26"/>
      <c r="E47" s="26"/>
      <c r="F47" s="26"/>
      <c r="G47" s="26"/>
      <c r="H47" s="26"/>
    </row>
    <row r="48" s="10" customFormat="1" ht="10.5">
      <c r="A48" s="10" t="s">
        <v>32</v>
      </c>
    </row>
    <row r="49" s="10" customFormat="1" ht="10.5">
      <c r="A49" s="10" t="s">
        <v>33</v>
      </c>
    </row>
    <row r="50" s="10" customFormat="1" ht="10.5">
      <c r="A50" s="10" t="s">
        <v>34</v>
      </c>
    </row>
  </sheetData>
  <sheetProtection/>
  <mergeCells count="17">
    <mergeCell ref="A28:B28"/>
    <mergeCell ref="A29:B29"/>
    <mergeCell ref="A30:B30"/>
    <mergeCell ref="A31:B31"/>
    <mergeCell ref="A40:B40"/>
    <mergeCell ref="A7:B7"/>
    <mergeCell ref="A8:B8"/>
    <mergeCell ref="A17:B17"/>
    <mergeCell ref="A26:C27"/>
    <mergeCell ref="D26:D27"/>
    <mergeCell ref="E26:H26"/>
    <mergeCell ref="A1:H1"/>
    <mergeCell ref="A3:C4"/>
    <mergeCell ref="D3:D4"/>
    <mergeCell ref="E3:H3"/>
    <mergeCell ref="A5:B5"/>
    <mergeCell ref="A6:B6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航平</cp:lastModifiedBy>
  <cp:lastPrinted>2022-01-04T05:18:05Z</cp:lastPrinted>
  <dcterms:created xsi:type="dcterms:W3CDTF">2000-01-31T02:01:41Z</dcterms:created>
  <dcterms:modified xsi:type="dcterms:W3CDTF">2023-02-24T00:02:08Z</dcterms:modified>
  <cp:category/>
  <cp:version/>
  <cp:contentType/>
  <cp:contentStatus/>
</cp:coreProperties>
</file>