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04100\自立支援班　共有\＄＄＄原油・物価高騰対策\HP掲載\"/>
    </mc:Choice>
  </mc:AlternateContent>
  <xr:revisionPtr revIDLastSave="0" documentId="13_ncr:1_{4978ABFE-2BCE-4DC3-AE0C-1243B1D19607}" xr6:coauthVersionLast="47" xr6:coauthVersionMax="47" xr10:uidLastSave="{00000000-0000-0000-0000-000000000000}"/>
  <bookViews>
    <workbookView xWindow="-120" yWindow="-120" windowWidth="29040" windowHeight="15840" xr2:uid="{C67AE45C-B8F1-4F35-80F2-E299F0FF1625}"/>
  </bookViews>
  <sheets>
    <sheet name="様式第２号（計算書）" sheetId="2" r:id="rId1"/>
  </sheets>
  <definedNames>
    <definedName name="_xlnm.Print_Area" localSheetId="0">'様式第２号（計算書）'!$B$1:$R$65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1" i="2" l="1"/>
  <c r="J61" i="2"/>
  <c r="H61" i="2"/>
  <c r="H52" i="2"/>
  <c r="H53" i="2"/>
  <c r="H54" i="2"/>
  <c r="H55" i="2"/>
  <c r="H56" i="2"/>
  <c r="H57" i="2"/>
  <c r="H58" i="2"/>
  <c r="H59" i="2"/>
  <c r="H60" i="2"/>
  <c r="H51" i="2"/>
  <c r="R31" i="2"/>
  <c r="R32" i="2"/>
  <c r="R33" i="2"/>
  <c r="R34" i="2"/>
  <c r="R35" i="2"/>
  <c r="R36" i="2"/>
  <c r="R37" i="2"/>
  <c r="R38" i="2"/>
  <c r="R39" i="2"/>
  <c r="R30" i="2"/>
  <c r="R11" i="2"/>
  <c r="R12" i="2"/>
  <c r="R13" i="2"/>
  <c r="R14" i="2"/>
  <c r="R15" i="2"/>
  <c r="R16" i="2"/>
  <c r="R17" i="2"/>
  <c r="R18" i="2"/>
  <c r="R19" i="2"/>
  <c r="R10" i="2"/>
  <c r="R40" i="2" l="1"/>
  <c r="R41" i="2" s="1"/>
  <c r="R20" i="2"/>
  <c r="R21" i="2" s="1"/>
</calcChain>
</file>

<file path=xl/sharedStrings.xml><?xml version="1.0" encoding="utf-8"?>
<sst xmlns="http://schemas.openxmlformats.org/spreadsheetml/2006/main" count="66" uniqueCount="55">
  <si>
    <t>法人名</t>
    <rPh sb="0" eb="3">
      <t>ホウジンメイ</t>
    </rPh>
    <phoneticPr fontId="2"/>
  </si>
  <si>
    <t>支援金算定対象経費（円）</t>
  </si>
  <si>
    <t>電気代</t>
  </si>
  <si>
    <t>計</t>
  </si>
  <si>
    <t>※   申請者が実施している全ての交付対象事業について記入すること。</t>
    <phoneticPr fontId="1"/>
  </si>
  <si>
    <t>サービス種別</t>
  </si>
  <si>
    <t>事業所番号</t>
    <rPh sb="2" eb="3">
      <t>ショ</t>
    </rPh>
    <rPh sb="3" eb="5">
      <t>バンゴウ</t>
    </rPh>
    <phoneticPr fontId="1"/>
  </si>
  <si>
    <t>合計　A</t>
    <rPh sb="0" eb="2">
      <t>ゴウケイ</t>
    </rPh>
    <phoneticPr fontId="1"/>
  </si>
  <si>
    <t>補助金所要額（B＝A×18.6％×1/2） ※千円未満切り捨て</t>
    <rPh sb="0" eb="3">
      <t>ホジョキン</t>
    </rPh>
    <rPh sb="3" eb="5">
      <t>ショヨウ</t>
    </rPh>
    <rPh sb="23" eb="25">
      <t>センエン</t>
    </rPh>
    <rPh sb="25" eb="28">
      <t>ミマンキ</t>
    </rPh>
    <rPh sb="29" eb="30">
      <t>ス</t>
    </rPh>
    <phoneticPr fontId="1"/>
  </si>
  <si>
    <t>合　計</t>
    <rPh sb="0" eb="1">
      <t>ゴウ</t>
    </rPh>
    <rPh sb="2" eb="3">
      <t>ケイ</t>
    </rPh>
    <phoneticPr fontId="1"/>
  </si>
  <si>
    <t>R4.4</t>
    <phoneticPr fontId="1"/>
  </si>
  <si>
    <t>R4.5</t>
  </si>
  <si>
    <t>R4.6</t>
  </si>
  <si>
    <t>R4.7</t>
  </si>
  <si>
    <t>R4.8</t>
  </si>
  <si>
    <t>R4.9</t>
  </si>
  <si>
    <t>R4.10</t>
  </si>
  <si>
    <t>R4.11</t>
  </si>
  <si>
    <t>R4.12</t>
  </si>
  <si>
    <t>R5.1</t>
    <phoneticPr fontId="1"/>
  </si>
  <si>
    <t>合計　Ｃ</t>
    <rPh sb="0" eb="2">
      <t>ゴウケイ</t>
    </rPh>
    <phoneticPr fontId="1"/>
  </si>
  <si>
    <t>補助金所要額（Ｄ＝Ｃ×18.6/118.6×1/2） ※千円未満切り捨て</t>
    <rPh sb="0" eb="3">
      <t>ホジョキン</t>
    </rPh>
    <rPh sb="3" eb="5">
      <t>ショヨウ</t>
    </rPh>
    <rPh sb="28" eb="30">
      <t>センエン</t>
    </rPh>
    <rPh sb="30" eb="33">
      <t>ミマンキ</t>
    </rPh>
    <rPh sb="34" eb="35">
      <t>ス</t>
    </rPh>
    <phoneticPr fontId="1"/>
  </si>
  <si>
    <t>補助金所要額（Ｂ＋Ｄ＋Ｇ）</t>
    <rPh sb="0" eb="3">
      <t>ホジョキン</t>
    </rPh>
    <rPh sb="3" eb="6">
      <t>ショヨウガク</t>
    </rPh>
    <phoneticPr fontId="1"/>
  </si>
  <si>
    <t>１．通所系・入所系（令和４年３月３１日以前から事業を運営している施設等）</t>
    <rPh sb="2" eb="5">
      <t>ツウショケイ</t>
    </rPh>
    <rPh sb="6" eb="9">
      <t>ニュウショケイ</t>
    </rPh>
    <rPh sb="10" eb="12">
      <t>レイワ</t>
    </rPh>
    <rPh sb="13" eb="14">
      <t>ネン</t>
    </rPh>
    <rPh sb="15" eb="16">
      <t>ガツ</t>
    </rPh>
    <rPh sb="18" eb="19">
      <t>ニチ</t>
    </rPh>
    <rPh sb="19" eb="21">
      <t>イゼン</t>
    </rPh>
    <rPh sb="23" eb="25">
      <t>ジギョウ</t>
    </rPh>
    <rPh sb="26" eb="28">
      <t>ウンエイ</t>
    </rPh>
    <rPh sb="32" eb="34">
      <t>シセツ</t>
    </rPh>
    <rPh sb="34" eb="35">
      <t>トウ</t>
    </rPh>
    <phoneticPr fontId="1"/>
  </si>
  <si>
    <t>２．通所系・入所系（令和４年４月１日以降に運営を開始した施設等）</t>
    <rPh sb="2" eb="5">
      <t>ツウショケイ</t>
    </rPh>
    <rPh sb="6" eb="9">
      <t>ニュウショケイ</t>
    </rPh>
    <rPh sb="10" eb="12">
      <t>レイワ</t>
    </rPh>
    <rPh sb="13" eb="14">
      <t>ネン</t>
    </rPh>
    <rPh sb="15" eb="16">
      <t>ガツ</t>
    </rPh>
    <rPh sb="17" eb="18">
      <t>ニチ</t>
    </rPh>
    <rPh sb="18" eb="20">
      <t>イコウ</t>
    </rPh>
    <rPh sb="21" eb="23">
      <t>ウンエイ</t>
    </rPh>
    <rPh sb="24" eb="26">
      <t>カイシ</t>
    </rPh>
    <rPh sb="28" eb="30">
      <t>シセツ</t>
    </rPh>
    <rPh sb="30" eb="31">
      <t>トウ</t>
    </rPh>
    <phoneticPr fontId="1"/>
  </si>
  <si>
    <t>※計の欄には、運営開始の月から申請日の前月までの電気代の実績額を運営開始の月から申請日の前月までの月数で除して得た額に、運営開始の月から令和５年３月までの月数を乗じた額を記載すること。</t>
    <rPh sb="1" eb="2">
      <t>ケイ</t>
    </rPh>
    <rPh sb="3" eb="4">
      <t>ラン</t>
    </rPh>
    <rPh sb="7" eb="9">
      <t>ウンエイ</t>
    </rPh>
    <rPh sb="9" eb="11">
      <t>カイシ</t>
    </rPh>
    <rPh sb="12" eb="13">
      <t>ツキ</t>
    </rPh>
    <rPh sb="15" eb="17">
      <t>シンセイ</t>
    </rPh>
    <rPh sb="17" eb="18">
      <t>ビ</t>
    </rPh>
    <rPh sb="19" eb="21">
      <t>ゼンゲツ</t>
    </rPh>
    <rPh sb="24" eb="27">
      <t>デンキダイ</t>
    </rPh>
    <rPh sb="28" eb="31">
      <t>ジッセキガク</t>
    </rPh>
    <rPh sb="32" eb="34">
      <t>ウンエイ</t>
    </rPh>
    <rPh sb="34" eb="36">
      <t>カイシ</t>
    </rPh>
    <rPh sb="37" eb="38">
      <t>ツキ</t>
    </rPh>
    <rPh sb="40" eb="42">
      <t>シンセイ</t>
    </rPh>
    <rPh sb="42" eb="43">
      <t>ビ</t>
    </rPh>
    <rPh sb="44" eb="46">
      <t>ゼンゲツ</t>
    </rPh>
    <rPh sb="49" eb="51">
      <t>ツキスウ</t>
    </rPh>
    <rPh sb="52" eb="53">
      <t>ジョ</t>
    </rPh>
    <rPh sb="55" eb="56">
      <t>エ</t>
    </rPh>
    <rPh sb="57" eb="58">
      <t>ガク</t>
    </rPh>
    <rPh sb="60" eb="62">
      <t>ウンエイ</t>
    </rPh>
    <rPh sb="62" eb="64">
      <t>カイシ</t>
    </rPh>
    <rPh sb="65" eb="66">
      <t>ツキ</t>
    </rPh>
    <rPh sb="68" eb="70">
      <t>レイワ</t>
    </rPh>
    <rPh sb="71" eb="72">
      <t>ジョウ</t>
    </rPh>
    <rPh sb="74" eb="75">
      <t>ガク</t>
    </rPh>
    <rPh sb="76" eb="78">
      <t>キサイ</t>
    </rPh>
    <phoneticPr fontId="1"/>
  </si>
  <si>
    <t>※令和３年４月２日から令和４年３月31日でまでの間に運営を開始した施設等については、運営開始の月から令和４年３月までの電気代の実績額を12か月分に換算した額を計の欄に記載すること。</t>
    <rPh sb="1" eb="3">
      <t>レイワ</t>
    </rPh>
    <rPh sb="4" eb="5">
      <t>ネン</t>
    </rPh>
    <rPh sb="6" eb="7">
      <t>ガツ</t>
    </rPh>
    <rPh sb="8" eb="9">
      <t>ニチ</t>
    </rPh>
    <rPh sb="11" eb="13">
      <t>レイワ</t>
    </rPh>
    <rPh sb="14" eb="15">
      <t>ネン</t>
    </rPh>
    <rPh sb="16" eb="17">
      <t>ガツ</t>
    </rPh>
    <rPh sb="19" eb="20">
      <t>ニチ</t>
    </rPh>
    <rPh sb="24" eb="25">
      <t>アイダ</t>
    </rPh>
    <rPh sb="26" eb="28">
      <t>ウンエイ</t>
    </rPh>
    <rPh sb="29" eb="31">
      <t>カイシ</t>
    </rPh>
    <rPh sb="33" eb="35">
      <t>シセツ</t>
    </rPh>
    <rPh sb="35" eb="36">
      <t>トウ</t>
    </rPh>
    <rPh sb="42" eb="44">
      <t>ウンエイ</t>
    </rPh>
    <rPh sb="44" eb="46">
      <t>カイシ</t>
    </rPh>
    <rPh sb="47" eb="48">
      <t>ツキ</t>
    </rPh>
    <rPh sb="50" eb="52">
      <t>レイワ</t>
    </rPh>
    <rPh sb="53" eb="54">
      <t>ネン</t>
    </rPh>
    <rPh sb="55" eb="56">
      <t>ガツ</t>
    </rPh>
    <rPh sb="59" eb="62">
      <t>デンキダイ</t>
    </rPh>
    <rPh sb="63" eb="66">
      <t>ジッセキガク</t>
    </rPh>
    <rPh sb="70" eb="72">
      <t>ゲツブン</t>
    </rPh>
    <rPh sb="73" eb="75">
      <t>カンザン</t>
    </rPh>
    <rPh sb="77" eb="78">
      <t>ガク</t>
    </rPh>
    <rPh sb="79" eb="80">
      <t>ケイ</t>
    </rPh>
    <rPh sb="81" eb="82">
      <t>ラン</t>
    </rPh>
    <rPh sb="83" eb="85">
      <t>キサイ</t>
    </rPh>
    <phoneticPr fontId="1"/>
  </si>
  <si>
    <t>※   サービス種別の欄には、実施要綱別表１に掲げる分類のサービス種別を記入すること。</t>
    <rPh sb="8" eb="10">
      <t>シュベツ</t>
    </rPh>
    <rPh sb="15" eb="17">
      <t>ジッシ</t>
    </rPh>
    <rPh sb="17" eb="19">
      <t>ヨウコウ</t>
    </rPh>
    <rPh sb="19" eb="21">
      <t>ベッピョウ</t>
    </rPh>
    <rPh sb="26" eb="28">
      <t>ブンルイ</t>
    </rPh>
    <rPh sb="33" eb="35">
      <t>シュベツ</t>
    </rPh>
    <phoneticPr fontId="1"/>
  </si>
  <si>
    <t>R3.4</t>
    <phoneticPr fontId="1"/>
  </si>
  <si>
    <r>
      <t>R3.5</t>
    </r>
    <r>
      <rPr>
        <sz val="11"/>
        <color theme="1"/>
        <rFont val="游ゴシック"/>
        <family val="2"/>
        <charset val="128"/>
        <scheme val="minor"/>
      </rPr>
      <t/>
    </r>
  </si>
  <si>
    <r>
      <t>R3.6</t>
    </r>
    <r>
      <rPr>
        <sz val="11"/>
        <color theme="1"/>
        <rFont val="游ゴシック"/>
        <family val="2"/>
        <charset val="128"/>
        <scheme val="minor"/>
      </rPr>
      <t/>
    </r>
  </si>
  <si>
    <r>
      <t>R3.7</t>
    </r>
    <r>
      <rPr>
        <sz val="11"/>
        <color theme="1"/>
        <rFont val="游ゴシック"/>
        <family val="2"/>
        <charset val="128"/>
        <scheme val="minor"/>
      </rPr>
      <t/>
    </r>
  </si>
  <si>
    <r>
      <t>R3.8</t>
    </r>
    <r>
      <rPr>
        <sz val="11"/>
        <color theme="1"/>
        <rFont val="游ゴシック"/>
        <family val="2"/>
        <charset val="128"/>
        <scheme val="minor"/>
      </rPr>
      <t/>
    </r>
  </si>
  <si>
    <r>
      <t>R3.9</t>
    </r>
    <r>
      <rPr>
        <sz val="11"/>
        <color theme="1"/>
        <rFont val="游ゴシック"/>
        <family val="2"/>
        <charset val="128"/>
        <scheme val="minor"/>
      </rPr>
      <t/>
    </r>
  </si>
  <si>
    <r>
      <t>R3.10</t>
    </r>
    <r>
      <rPr>
        <sz val="11"/>
        <color theme="1"/>
        <rFont val="游ゴシック"/>
        <family val="2"/>
        <charset val="128"/>
        <scheme val="minor"/>
      </rPr>
      <t/>
    </r>
  </si>
  <si>
    <r>
      <t>R3.11</t>
    </r>
    <r>
      <rPr>
        <sz val="11"/>
        <color theme="1"/>
        <rFont val="游ゴシック"/>
        <family val="2"/>
        <charset val="128"/>
        <scheme val="minor"/>
      </rPr>
      <t/>
    </r>
  </si>
  <si>
    <r>
      <t>R3.12</t>
    </r>
    <r>
      <rPr>
        <sz val="11"/>
        <color theme="1"/>
        <rFont val="游ゴシック"/>
        <family val="2"/>
        <charset val="128"/>
        <scheme val="minor"/>
      </rPr>
      <t/>
    </r>
  </si>
  <si>
    <t>R4.1</t>
    <phoneticPr fontId="1"/>
  </si>
  <si>
    <r>
      <t>R4.2</t>
    </r>
    <r>
      <rPr>
        <sz val="11"/>
        <color theme="1"/>
        <rFont val="游ゴシック"/>
        <family val="2"/>
        <charset val="128"/>
        <scheme val="minor"/>
      </rPr>
      <t/>
    </r>
  </si>
  <si>
    <r>
      <t>R4.3</t>
    </r>
    <r>
      <rPr>
        <sz val="11"/>
        <color theme="1"/>
        <rFont val="游ゴシック"/>
        <family val="2"/>
        <charset val="128"/>
        <scheme val="minor"/>
      </rPr>
      <t/>
    </r>
  </si>
  <si>
    <t>※   サービス種別の欄には、実施要綱別表１に掲げるサービス種別を記入すること。</t>
    <phoneticPr fontId="1"/>
  </si>
  <si>
    <t>※   サービス種別の欄には、実施要綱別表１に掲げるサービス種別を記入すること。</t>
    <rPh sb="8" eb="10">
      <t>シュベツ</t>
    </rPh>
    <rPh sb="15" eb="17">
      <t>ジッシ</t>
    </rPh>
    <rPh sb="17" eb="19">
      <t>ヨウコウ</t>
    </rPh>
    <rPh sb="19" eb="21">
      <t>ベッピョウ</t>
    </rPh>
    <rPh sb="30" eb="32">
      <t>シュベツ</t>
    </rPh>
    <phoneticPr fontId="1"/>
  </si>
  <si>
    <t>区分</t>
    <rPh sb="0" eb="2">
      <t>クブン</t>
    </rPh>
    <phoneticPr fontId="1"/>
  </si>
  <si>
    <t>３．訪問系・相談系</t>
    <rPh sb="2" eb="4">
      <t>ホウモン</t>
    </rPh>
    <rPh sb="4" eb="5">
      <t>ケイ</t>
    </rPh>
    <rPh sb="6" eb="8">
      <t>ソウダン</t>
    </rPh>
    <rPh sb="8" eb="9">
      <t>ケイ</t>
    </rPh>
    <phoneticPr fontId="1"/>
  </si>
  <si>
    <t>施設等の名称</t>
    <rPh sb="0" eb="2">
      <t>シセツ</t>
    </rPh>
    <phoneticPr fontId="1"/>
  </si>
  <si>
    <t>※　申請日の前月分の「従業者の勤務の体制及び勤務形態一覧表」等直接処遇職員の勤務体制が確認できる書類を作成し、５年間保管すること。なお、県からの依頼があった場合は、速やかに提出すること。
※　車両台数の上限は、施設等ごとに「直接処遇職員の申請日の前月分の常勤換算後の人数」欄に記載された数（小数点以下の端数は第一位を切り上げた数）とすること。</t>
    <rPh sb="2" eb="4">
      <t>シンセイ</t>
    </rPh>
    <rPh sb="4" eb="5">
      <t>ビ</t>
    </rPh>
    <rPh sb="6" eb="9">
      <t>ゼンゲツブン</t>
    </rPh>
    <rPh sb="30" eb="31">
      <t>トウ</t>
    </rPh>
    <rPh sb="31" eb="37">
      <t>チョクセツショグウショクイン</t>
    </rPh>
    <rPh sb="38" eb="42">
      <t>キンムタイセイ</t>
    </rPh>
    <rPh sb="43" eb="45">
      <t>カクニン</t>
    </rPh>
    <rPh sb="48" eb="50">
      <t>ショルイ</t>
    </rPh>
    <rPh sb="51" eb="53">
      <t>サクセイ</t>
    </rPh>
    <rPh sb="56" eb="58">
      <t>ネンカン</t>
    </rPh>
    <rPh sb="58" eb="60">
      <t>ホカン</t>
    </rPh>
    <rPh sb="68" eb="69">
      <t>ケン</t>
    </rPh>
    <rPh sb="72" eb="74">
      <t>イライ</t>
    </rPh>
    <rPh sb="78" eb="80">
      <t>バアイ</t>
    </rPh>
    <rPh sb="82" eb="83">
      <t>スミ</t>
    </rPh>
    <rPh sb="86" eb="88">
      <t>テイシュツ</t>
    </rPh>
    <rPh sb="96" eb="100">
      <t>シャリョウダイスウ</t>
    </rPh>
    <rPh sb="101" eb="103">
      <t>ジョウゲン</t>
    </rPh>
    <rPh sb="105" eb="107">
      <t>シセツ</t>
    </rPh>
    <rPh sb="107" eb="108">
      <t>トウ</t>
    </rPh>
    <rPh sb="112" eb="114">
      <t>チョクセツ</t>
    </rPh>
    <rPh sb="114" eb="116">
      <t>ショグウ</t>
    </rPh>
    <rPh sb="116" eb="118">
      <t>ショクイン</t>
    </rPh>
    <rPh sb="119" eb="122">
      <t>シンセイビ</t>
    </rPh>
    <rPh sb="123" eb="126">
      <t>ゼンゲツブン</t>
    </rPh>
    <rPh sb="127" eb="132">
      <t>ジョウキンカンサンゴ</t>
    </rPh>
    <rPh sb="133" eb="135">
      <t>ニンズウ</t>
    </rPh>
    <rPh sb="136" eb="137">
      <t>ラン</t>
    </rPh>
    <rPh sb="138" eb="140">
      <t>キサイ</t>
    </rPh>
    <rPh sb="143" eb="144">
      <t>スウ</t>
    </rPh>
    <rPh sb="145" eb="148">
      <t>ショウスウテン</t>
    </rPh>
    <rPh sb="148" eb="150">
      <t>イカ</t>
    </rPh>
    <rPh sb="151" eb="153">
      <t>ハスウ</t>
    </rPh>
    <rPh sb="154" eb="157">
      <t>ダイイチイ</t>
    </rPh>
    <rPh sb="158" eb="159">
      <t>キ</t>
    </rPh>
    <rPh sb="160" eb="161">
      <t>ア</t>
    </rPh>
    <rPh sb="163" eb="164">
      <t>スウ</t>
    </rPh>
    <phoneticPr fontId="1"/>
  </si>
  <si>
    <t>（様式第２号）長崎県介護・障害福祉サービス施設等原油価格・物価高騰緊急支援事業費補助金所要額計算書</t>
    <rPh sb="1" eb="3">
      <t>ヨウシキ</t>
    </rPh>
    <rPh sb="3" eb="4">
      <t>ダイ</t>
    </rPh>
    <rPh sb="5" eb="6">
      <t>ゴウ</t>
    </rPh>
    <rPh sb="10" eb="12">
      <t>カイゴ</t>
    </rPh>
    <rPh sb="13" eb="17">
      <t>ショウガイフクシ</t>
    </rPh>
    <rPh sb="21" eb="24">
      <t>シセツトウ</t>
    </rPh>
    <rPh sb="43" eb="46">
      <t>ショヨウガク</t>
    </rPh>
    <rPh sb="46" eb="49">
      <t>ケイサンショ</t>
    </rPh>
    <phoneticPr fontId="1"/>
  </si>
  <si>
    <t>R5.2</t>
    <phoneticPr fontId="1"/>
  </si>
  <si>
    <t>R5.3</t>
    <phoneticPr fontId="1"/>
  </si>
  <si>
    <t>Ｅ・Ｆで
少ない数
（Ｇ）</t>
    <rPh sb="5" eb="6">
      <t>スク</t>
    </rPh>
    <rPh sb="8" eb="9">
      <t>カズ</t>
    </rPh>
    <phoneticPr fontId="1"/>
  </si>
  <si>
    <t>直接処遇職員の申請日の前月分の常勤換算後の人数（Ｅ）</t>
    <rPh sb="0" eb="2">
      <t>チョクセツ</t>
    </rPh>
    <rPh sb="2" eb="6">
      <t>ショグウショクイン</t>
    </rPh>
    <rPh sb="7" eb="10">
      <t>シンセイビ</t>
    </rPh>
    <rPh sb="11" eb="14">
      <t>ゼンゲツブン</t>
    </rPh>
    <rPh sb="15" eb="17">
      <t>ジョウキン</t>
    </rPh>
    <rPh sb="17" eb="20">
      <t>カンサンゴ</t>
    </rPh>
    <rPh sb="21" eb="23">
      <t>ニンズウ</t>
    </rPh>
    <phoneticPr fontId="1"/>
  </si>
  <si>
    <t>車両台数
(Ｆ)</t>
    <rPh sb="0" eb="2">
      <t>シャリョウ</t>
    </rPh>
    <rPh sb="2" eb="4">
      <t>ダイスウ</t>
    </rPh>
    <phoneticPr fontId="1"/>
  </si>
  <si>
    <t>単価（円）
(Ｈ)</t>
    <rPh sb="0" eb="2">
      <t>タンカ</t>
    </rPh>
    <rPh sb="3" eb="4">
      <t>エン</t>
    </rPh>
    <phoneticPr fontId="1"/>
  </si>
  <si>
    <r>
      <t>補助金
所要額
I</t>
    </r>
    <r>
      <rPr>
        <sz val="10"/>
        <color theme="1"/>
        <rFont val="UD デジタル 教科書体 NP-R"/>
        <family val="1"/>
        <charset val="128"/>
      </rPr>
      <t>=(G)*(H)*1/2</t>
    </r>
    <rPh sb="0" eb="3">
      <t>ホジョキン</t>
    </rPh>
    <rPh sb="4" eb="7">
      <t>ショヨウガク</t>
    </rPh>
    <phoneticPr fontId="1"/>
  </si>
  <si>
    <t>障-２</t>
    <rPh sb="0" eb="1">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</si>
</sst>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UD デジタル 教科書体 NP-R"/>
      <family val="1"/>
      <charset val="128"/>
    </font>
    <font>
      <sz val="12"/>
      <color theme="1"/>
      <name val="UD デジタル 教科書体 NP-R"/>
      <family val="1"/>
      <charset val="128"/>
    </font>
    <font>
      <sz val="10"/>
      <color theme="1"/>
      <name val="UD デジタル 教科書体 NP-R"/>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ck">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medium">
        <color rgb="FF000000"/>
      </right>
      <top style="medium">
        <color rgb="FF000000"/>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rgb="FF000000"/>
      </left>
      <right style="thin">
        <color rgb="FF000000"/>
      </right>
      <top style="thin">
        <color rgb="FF000000"/>
      </top>
      <bottom/>
      <diagonal style="hair">
        <color rgb="FF000000"/>
      </diagonal>
    </border>
    <border diagonalUp="1">
      <left style="thin">
        <color rgb="FF000000"/>
      </left>
      <right style="thin">
        <color rgb="FF000000"/>
      </right>
      <top style="thin">
        <color rgb="FF000000"/>
      </top>
      <bottom style="thin">
        <color rgb="FF000000"/>
      </bottom>
      <diagonal style="hair">
        <color rgb="FF000000"/>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58">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10" xfId="0" applyFont="1" applyBorder="1">
      <alignment vertical="center"/>
    </xf>
    <xf numFmtId="176" fontId="4" fillId="0" borderId="11" xfId="0" applyNumberFormat="1" applyFont="1" applyBorder="1">
      <alignment vertical="center"/>
    </xf>
    <xf numFmtId="0" fontId="5"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1" applyFont="1" applyFill="1" applyBorder="1" applyAlignment="1">
      <alignment horizontal="center" vertical="center"/>
    </xf>
    <xf numFmtId="0" fontId="4" fillId="0" borderId="1" xfId="1" applyFont="1" applyBorder="1" applyAlignment="1">
      <alignment horizontal="center" vertical="center" shrinkToFit="1"/>
    </xf>
    <xf numFmtId="0" fontId="4" fillId="0" borderId="0" xfId="1" applyFont="1" applyBorder="1" applyAlignment="1">
      <alignment horizontal="center" vertical="center"/>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wrapText="1"/>
    </xf>
    <xf numFmtId="176" fontId="4" fillId="0" borderId="2" xfId="0" applyNumberFormat="1" applyFont="1" applyBorder="1" applyAlignment="1">
      <alignment vertical="center" wrapText="1"/>
    </xf>
    <xf numFmtId="176" fontId="4" fillId="0" borderId="2" xfId="0" applyNumberFormat="1" applyFont="1" applyBorder="1" applyAlignment="1">
      <alignment vertical="center"/>
    </xf>
    <xf numFmtId="0" fontId="0" fillId="0" borderId="2" xfId="0" applyFont="1" applyBorder="1" applyAlignment="1">
      <alignment vertical="center"/>
    </xf>
    <xf numFmtId="176" fontId="4" fillId="0" borderId="6" xfId="0" applyNumberFormat="1" applyFont="1" applyBorder="1" applyAlignment="1">
      <alignment vertical="center" wrapText="1"/>
    </xf>
    <xf numFmtId="176" fontId="4" fillId="0" borderId="9" xfId="0" applyNumberFormat="1" applyFont="1" applyBorder="1" applyAlignment="1">
      <alignment vertical="center" wrapText="1"/>
    </xf>
    <xf numFmtId="0" fontId="4" fillId="0" borderId="0" xfId="0" applyFont="1" applyBorder="1" applyAlignment="1">
      <alignment horizontal="left" vertical="center"/>
    </xf>
    <xf numFmtId="176" fontId="4" fillId="0" borderId="0" xfId="0" applyNumberFormat="1" applyFont="1" applyBorder="1" applyAlignment="1">
      <alignment vertical="center" wrapText="1"/>
    </xf>
    <xf numFmtId="176" fontId="4" fillId="0" borderId="0" xfId="0" applyNumberFormat="1" applyFont="1" applyBorder="1" applyAlignment="1">
      <alignment vertical="center"/>
    </xf>
    <xf numFmtId="176" fontId="4" fillId="0" borderId="3" xfId="0" applyNumberFormat="1" applyFont="1" applyBorder="1">
      <alignment vertical="center"/>
    </xf>
    <xf numFmtId="0" fontId="4" fillId="0" borderId="3" xfId="0" applyFont="1" applyBorder="1">
      <alignment vertical="center"/>
    </xf>
    <xf numFmtId="0" fontId="4" fillId="2" borderId="1" xfId="1" applyFont="1" applyFill="1" applyBorder="1" applyAlignment="1">
      <alignment horizontal="center" vertical="center"/>
    </xf>
    <xf numFmtId="0" fontId="4" fillId="0" borderId="1" xfId="1"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vertical="center" wrapText="1"/>
    </xf>
    <xf numFmtId="0" fontId="0" fillId="0" borderId="8" xfId="0" applyFont="1" applyBorder="1" applyAlignment="1">
      <alignment vertical="center" wrapText="1"/>
    </xf>
    <xf numFmtId="0" fontId="4" fillId="2" borderId="6" xfId="0" applyFont="1" applyFill="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2" borderId="8"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left" vertical="center"/>
    </xf>
    <xf numFmtId="0" fontId="0" fillId="0" borderId="8" xfId="0" applyFont="1" applyBorder="1" applyAlignment="1">
      <alignment horizontal="center" vertical="center" wrapText="1"/>
    </xf>
    <xf numFmtId="0" fontId="4" fillId="0" borderId="15" xfId="0" applyFont="1" applyBorder="1" applyAlignment="1">
      <alignment vertical="center"/>
    </xf>
    <xf numFmtId="0" fontId="0" fillId="0" borderId="15" xfId="0" applyFont="1" applyBorder="1" applyAlignment="1">
      <alignment vertical="center"/>
    </xf>
    <xf numFmtId="0" fontId="0" fillId="0" borderId="14" xfId="0" applyFont="1" applyBorder="1" applyAlignment="1">
      <alignment vertical="center"/>
    </xf>
    <xf numFmtId="176" fontId="5" fillId="0" borderId="12" xfId="0" applyNumberFormat="1" applyFont="1" applyBorder="1" applyAlignment="1">
      <alignment vertical="center"/>
    </xf>
    <xf numFmtId="0" fontId="0" fillId="0" borderId="13" xfId="0" applyFont="1" applyBorder="1" applyAlignment="1">
      <alignment vertical="center"/>
    </xf>
  </cellXfs>
  <cellStyles count="3">
    <cellStyle name="桁区切り 2" xfId="2" xr:uid="{DE10119B-B945-466D-BFC0-43AEDE7C1C47}"/>
    <cellStyle name="標準" xfId="0" builtinId="0"/>
    <cellStyle name="標準 2" xfId="1" xr:uid="{D59D61CE-173E-4060-8EDF-213A5D61CC5A}"/>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5D1F9-2D44-4CAF-B653-3D9AF2FF4659}">
  <sheetPr>
    <pageSetUpPr fitToPage="1"/>
  </sheetPr>
  <dimension ref="A1:S71"/>
  <sheetViews>
    <sheetView tabSelected="1" view="pageBreakPreview" zoomScale="85" zoomScaleNormal="85" zoomScaleSheetLayoutView="85" workbookViewId="0">
      <selection activeCell="S65" sqref="S65"/>
    </sheetView>
  </sheetViews>
  <sheetFormatPr defaultRowHeight="15" x14ac:dyDescent="0.4"/>
  <cols>
    <col min="1" max="2" width="3.625" style="1" customWidth="1"/>
    <col min="3" max="3" width="40.625" style="1" customWidth="1"/>
    <col min="4" max="4" width="14.75" style="1" customWidth="1"/>
    <col min="5" max="5" width="20.625" style="1" customWidth="1"/>
    <col min="6" max="17" width="10.625" style="1" customWidth="1"/>
    <col min="18" max="18" width="15.625" style="1" customWidth="1"/>
    <col min="19" max="16384" width="9" style="1"/>
  </cols>
  <sheetData>
    <row r="1" spans="1:19" ht="24.95" customHeight="1" x14ac:dyDescent="0.4">
      <c r="A1" s="10"/>
      <c r="B1" s="11"/>
      <c r="C1" s="12" t="s">
        <v>46</v>
      </c>
      <c r="D1" s="11"/>
      <c r="E1" s="11"/>
      <c r="F1" s="11"/>
      <c r="G1" s="11"/>
      <c r="H1" s="11"/>
      <c r="I1" s="11"/>
      <c r="J1" s="11"/>
      <c r="K1" s="11"/>
      <c r="L1" s="11"/>
      <c r="M1" s="11"/>
      <c r="N1" s="11"/>
      <c r="O1" s="11"/>
      <c r="P1" s="11"/>
      <c r="Q1" s="11"/>
      <c r="R1" s="11"/>
      <c r="S1" s="10"/>
    </row>
    <row r="2" spans="1:19" ht="24.95" customHeight="1" x14ac:dyDescent="0.4">
      <c r="A2" s="10"/>
      <c r="B2" s="11"/>
      <c r="C2" s="12"/>
      <c r="D2" s="11"/>
      <c r="E2" s="11"/>
      <c r="F2" s="11"/>
      <c r="G2" s="11"/>
      <c r="H2" s="11"/>
      <c r="I2" s="11"/>
      <c r="J2" s="11"/>
      <c r="K2" s="11"/>
      <c r="L2" s="11"/>
      <c r="M2" s="11"/>
      <c r="N2" s="11"/>
      <c r="O2" s="11"/>
      <c r="P2" s="11"/>
      <c r="Q2" s="11"/>
      <c r="R2" s="11"/>
      <c r="S2" s="10"/>
    </row>
    <row r="3" spans="1:19" ht="24.95" customHeight="1" x14ac:dyDescent="0.4">
      <c r="A3" s="10"/>
      <c r="B3" s="11"/>
      <c r="C3" s="30" t="s">
        <v>0</v>
      </c>
      <c r="D3" s="30"/>
      <c r="E3" s="13" t="s">
        <v>42</v>
      </c>
      <c r="F3" s="11"/>
      <c r="G3" s="11"/>
      <c r="H3" s="11"/>
      <c r="I3" s="11"/>
      <c r="J3" s="11"/>
      <c r="K3" s="11"/>
      <c r="L3" s="11"/>
      <c r="M3" s="11"/>
      <c r="N3" s="11"/>
      <c r="O3" s="11"/>
      <c r="P3" s="11"/>
      <c r="Q3" s="11"/>
      <c r="R3" s="11"/>
      <c r="S3" s="10"/>
    </row>
    <row r="4" spans="1:19" ht="24.95" customHeight="1" x14ac:dyDescent="0.4">
      <c r="A4" s="10"/>
      <c r="B4" s="11"/>
      <c r="C4" s="31"/>
      <c r="D4" s="31"/>
      <c r="E4" s="14"/>
      <c r="F4" s="11"/>
      <c r="G4" s="11"/>
      <c r="H4" s="11"/>
      <c r="I4" s="11"/>
      <c r="J4" s="11"/>
      <c r="K4" s="11"/>
      <c r="L4" s="11"/>
      <c r="M4" s="11"/>
      <c r="N4" s="11"/>
      <c r="O4" s="11"/>
      <c r="P4" s="11"/>
      <c r="Q4" s="11"/>
      <c r="R4" s="11"/>
      <c r="S4" s="10"/>
    </row>
    <row r="5" spans="1:19" ht="24.95" customHeight="1" x14ac:dyDescent="0.4">
      <c r="A5" s="10"/>
      <c r="B5" s="11"/>
      <c r="C5" s="15"/>
      <c r="D5" s="15"/>
      <c r="E5" s="15"/>
      <c r="F5" s="11"/>
      <c r="G5" s="11"/>
      <c r="H5" s="11"/>
      <c r="I5" s="11"/>
      <c r="J5" s="11"/>
      <c r="K5" s="11"/>
      <c r="L5" s="11"/>
      <c r="M5" s="11"/>
      <c r="N5" s="11"/>
      <c r="O5" s="11"/>
      <c r="P5" s="11"/>
      <c r="Q5" s="11"/>
      <c r="R5" s="11"/>
      <c r="S5" s="10"/>
    </row>
    <row r="6" spans="1:19" ht="24.95" customHeight="1" x14ac:dyDescent="0.4">
      <c r="A6" s="10"/>
      <c r="B6" s="11"/>
      <c r="C6" s="12" t="s">
        <v>23</v>
      </c>
      <c r="D6" s="11"/>
      <c r="E6" s="11"/>
      <c r="F6" s="11"/>
      <c r="G6" s="11"/>
      <c r="H6" s="11"/>
      <c r="I6" s="11"/>
      <c r="J6" s="11"/>
      <c r="K6" s="11"/>
      <c r="L6" s="11"/>
      <c r="M6" s="11"/>
      <c r="N6" s="11"/>
      <c r="O6" s="11"/>
      <c r="P6" s="11"/>
      <c r="Q6" s="11"/>
      <c r="R6" s="11"/>
      <c r="S6" s="10"/>
    </row>
    <row r="7" spans="1:19" ht="24.95" customHeight="1" x14ac:dyDescent="0.4">
      <c r="A7" s="10"/>
      <c r="B7" s="11"/>
      <c r="C7" s="38" t="s">
        <v>44</v>
      </c>
      <c r="D7" s="38" t="s">
        <v>6</v>
      </c>
      <c r="E7" s="38" t="s">
        <v>5</v>
      </c>
      <c r="F7" s="37" t="s">
        <v>1</v>
      </c>
      <c r="G7" s="37"/>
      <c r="H7" s="37"/>
      <c r="I7" s="37"/>
      <c r="J7" s="37"/>
      <c r="K7" s="37"/>
      <c r="L7" s="37"/>
      <c r="M7" s="37"/>
      <c r="N7" s="37"/>
      <c r="O7" s="37"/>
      <c r="P7" s="37"/>
      <c r="Q7" s="37"/>
      <c r="R7" s="37"/>
      <c r="S7" s="10"/>
    </row>
    <row r="8" spans="1:19" ht="24.95" customHeight="1" x14ac:dyDescent="0.4">
      <c r="A8" s="10"/>
      <c r="B8" s="11"/>
      <c r="C8" s="39"/>
      <c r="D8" s="39"/>
      <c r="E8" s="44"/>
      <c r="F8" s="41" t="s">
        <v>2</v>
      </c>
      <c r="G8" s="42"/>
      <c r="H8" s="42"/>
      <c r="I8" s="42"/>
      <c r="J8" s="42"/>
      <c r="K8" s="42"/>
      <c r="L8" s="42"/>
      <c r="M8" s="42"/>
      <c r="N8" s="42"/>
      <c r="O8" s="42"/>
      <c r="P8" s="42"/>
      <c r="Q8" s="43"/>
      <c r="R8" s="38" t="s">
        <v>3</v>
      </c>
      <c r="S8" s="10"/>
    </row>
    <row r="9" spans="1:19" ht="24.95" customHeight="1" x14ac:dyDescent="0.4">
      <c r="A9" s="10"/>
      <c r="B9" s="11"/>
      <c r="C9" s="40"/>
      <c r="D9" s="40"/>
      <c r="E9" s="40"/>
      <c r="F9" s="17" t="s">
        <v>28</v>
      </c>
      <c r="G9" s="17" t="s">
        <v>29</v>
      </c>
      <c r="H9" s="17" t="s">
        <v>30</v>
      </c>
      <c r="I9" s="17" t="s">
        <v>31</v>
      </c>
      <c r="J9" s="17" t="s">
        <v>32</v>
      </c>
      <c r="K9" s="17" t="s">
        <v>33</v>
      </c>
      <c r="L9" s="17" t="s">
        <v>34</v>
      </c>
      <c r="M9" s="17" t="s">
        <v>35</v>
      </c>
      <c r="N9" s="17" t="s">
        <v>36</v>
      </c>
      <c r="O9" s="17" t="s">
        <v>37</v>
      </c>
      <c r="P9" s="17" t="s">
        <v>38</v>
      </c>
      <c r="Q9" s="17" t="s">
        <v>39</v>
      </c>
      <c r="R9" s="45"/>
      <c r="S9" s="10"/>
    </row>
    <row r="10" spans="1:19" ht="24.95" customHeight="1" x14ac:dyDescent="0.4">
      <c r="A10" s="10"/>
      <c r="B10" s="18">
        <v>1</v>
      </c>
      <c r="C10" s="19"/>
      <c r="D10" s="19"/>
      <c r="E10" s="19"/>
      <c r="F10" s="20"/>
      <c r="G10" s="20"/>
      <c r="H10" s="20"/>
      <c r="I10" s="20"/>
      <c r="J10" s="20"/>
      <c r="K10" s="20"/>
      <c r="L10" s="20"/>
      <c r="M10" s="20"/>
      <c r="N10" s="20"/>
      <c r="O10" s="20"/>
      <c r="P10" s="21"/>
      <c r="Q10" s="21"/>
      <c r="R10" s="20">
        <f>SUM(F10:Q10)</f>
        <v>0</v>
      </c>
      <c r="S10" s="10"/>
    </row>
    <row r="11" spans="1:19" ht="24.95" customHeight="1" x14ac:dyDescent="0.4">
      <c r="A11" s="10"/>
      <c r="B11" s="18">
        <v>2</v>
      </c>
      <c r="C11" s="19"/>
      <c r="D11" s="19"/>
      <c r="E11" s="19"/>
      <c r="F11" s="20"/>
      <c r="G11" s="20"/>
      <c r="H11" s="20"/>
      <c r="I11" s="20"/>
      <c r="J11" s="20"/>
      <c r="K11" s="20"/>
      <c r="L11" s="20"/>
      <c r="M11" s="20"/>
      <c r="N11" s="20"/>
      <c r="O11" s="20"/>
      <c r="P11" s="22"/>
      <c r="Q11" s="22"/>
      <c r="R11" s="20">
        <f t="shared" ref="R11:R19" si="0">SUM(F11:Q11)</f>
        <v>0</v>
      </c>
      <c r="S11" s="10"/>
    </row>
    <row r="12" spans="1:19" ht="24.95" customHeight="1" x14ac:dyDescent="0.4">
      <c r="A12" s="10"/>
      <c r="B12" s="18">
        <v>3</v>
      </c>
      <c r="C12" s="19"/>
      <c r="D12" s="19"/>
      <c r="E12" s="19"/>
      <c r="F12" s="20"/>
      <c r="G12" s="20"/>
      <c r="H12" s="20"/>
      <c r="I12" s="20"/>
      <c r="J12" s="20"/>
      <c r="K12" s="20"/>
      <c r="L12" s="20"/>
      <c r="M12" s="20"/>
      <c r="N12" s="20"/>
      <c r="O12" s="20"/>
      <c r="P12" s="22"/>
      <c r="Q12" s="22"/>
      <c r="R12" s="20">
        <f t="shared" si="0"/>
        <v>0</v>
      </c>
      <c r="S12" s="10"/>
    </row>
    <row r="13" spans="1:19" ht="24.95" customHeight="1" x14ac:dyDescent="0.4">
      <c r="A13" s="10"/>
      <c r="B13" s="18">
        <v>4</v>
      </c>
      <c r="C13" s="19"/>
      <c r="D13" s="19"/>
      <c r="E13" s="19"/>
      <c r="F13" s="20"/>
      <c r="G13" s="20"/>
      <c r="H13" s="20"/>
      <c r="I13" s="20"/>
      <c r="J13" s="20"/>
      <c r="K13" s="20"/>
      <c r="L13" s="20"/>
      <c r="M13" s="20"/>
      <c r="N13" s="20"/>
      <c r="O13" s="20"/>
      <c r="P13" s="22"/>
      <c r="Q13" s="22"/>
      <c r="R13" s="20">
        <f t="shared" si="0"/>
        <v>0</v>
      </c>
      <c r="S13" s="10"/>
    </row>
    <row r="14" spans="1:19" ht="24.95" customHeight="1" x14ac:dyDescent="0.4">
      <c r="A14" s="10"/>
      <c r="B14" s="18">
        <v>5</v>
      </c>
      <c r="C14" s="19"/>
      <c r="D14" s="19"/>
      <c r="E14" s="19"/>
      <c r="F14" s="20"/>
      <c r="G14" s="20"/>
      <c r="H14" s="20"/>
      <c r="I14" s="20"/>
      <c r="J14" s="20"/>
      <c r="K14" s="20"/>
      <c r="L14" s="20"/>
      <c r="M14" s="20"/>
      <c r="N14" s="20"/>
      <c r="O14" s="20"/>
      <c r="P14" s="22"/>
      <c r="Q14" s="22"/>
      <c r="R14" s="20">
        <f t="shared" si="0"/>
        <v>0</v>
      </c>
      <c r="S14" s="10"/>
    </row>
    <row r="15" spans="1:19" ht="24.95" customHeight="1" x14ac:dyDescent="0.4">
      <c r="A15" s="10"/>
      <c r="B15" s="18">
        <v>6</v>
      </c>
      <c r="C15" s="19"/>
      <c r="D15" s="19"/>
      <c r="E15" s="19"/>
      <c r="F15" s="20"/>
      <c r="G15" s="20"/>
      <c r="H15" s="20"/>
      <c r="I15" s="20"/>
      <c r="J15" s="20"/>
      <c r="K15" s="20"/>
      <c r="L15" s="20"/>
      <c r="M15" s="20"/>
      <c r="N15" s="20"/>
      <c r="O15" s="20"/>
      <c r="P15" s="22"/>
      <c r="Q15" s="22"/>
      <c r="R15" s="20">
        <f t="shared" si="0"/>
        <v>0</v>
      </c>
      <c r="S15" s="10"/>
    </row>
    <row r="16" spans="1:19" ht="24.95" customHeight="1" x14ac:dyDescent="0.4">
      <c r="A16" s="10"/>
      <c r="B16" s="18">
        <v>7</v>
      </c>
      <c r="C16" s="19"/>
      <c r="D16" s="19"/>
      <c r="E16" s="19"/>
      <c r="F16" s="20"/>
      <c r="G16" s="20"/>
      <c r="H16" s="20"/>
      <c r="I16" s="20"/>
      <c r="J16" s="20"/>
      <c r="K16" s="20"/>
      <c r="L16" s="20"/>
      <c r="M16" s="20"/>
      <c r="N16" s="20"/>
      <c r="O16" s="20"/>
      <c r="P16" s="22"/>
      <c r="Q16" s="22"/>
      <c r="R16" s="20">
        <f t="shared" si="0"/>
        <v>0</v>
      </c>
      <c r="S16" s="10"/>
    </row>
    <row r="17" spans="1:19" ht="24.95" customHeight="1" x14ac:dyDescent="0.4">
      <c r="A17" s="10"/>
      <c r="B17" s="18">
        <v>8</v>
      </c>
      <c r="C17" s="19"/>
      <c r="D17" s="19"/>
      <c r="E17" s="19"/>
      <c r="F17" s="20"/>
      <c r="G17" s="20"/>
      <c r="H17" s="20"/>
      <c r="I17" s="20"/>
      <c r="J17" s="20"/>
      <c r="K17" s="20"/>
      <c r="L17" s="20"/>
      <c r="M17" s="20"/>
      <c r="N17" s="20"/>
      <c r="O17" s="20"/>
      <c r="P17" s="22"/>
      <c r="Q17" s="22"/>
      <c r="R17" s="20">
        <f t="shared" si="0"/>
        <v>0</v>
      </c>
      <c r="S17" s="10"/>
    </row>
    <row r="18" spans="1:19" ht="24.95" customHeight="1" x14ac:dyDescent="0.4">
      <c r="A18" s="10"/>
      <c r="B18" s="18">
        <v>9</v>
      </c>
      <c r="C18" s="19"/>
      <c r="D18" s="19"/>
      <c r="E18" s="19"/>
      <c r="F18" s="20"/>
      <c r="G18" s="20"/>
      <c r="H18" s="20"/>
      <c r="I18" s="20"/>
      <c r="J18" s="20"/>
      <c r="K18" s="20"/>
      <c r="L18" s="20"/>
      <c r="M18" s="20"/>
      <c r="N18" s="20"/>
      <c r="O18" s="20"/>
      <c r="P18" s="22"/>
      <c r="Q18" s="22"/>
      <c r="R18" s="20">
        <f t="shared" si="0"/>
        <v>0</v>
      </c>
      <c r="S18" s="10"/>
    </row>
    <row r="19" spans="1:19" ht="24.95" customHeight="1" x14ac:dyDescent="0.4">
      <c r="A19" s="10"/>
      <c r="B19" s="18">
        <v>10</v>
      </c>
      <c r="C19" s="19"/>
      <c r="D19" s="19"/>
      <c r="E19" s="19"/>
      <c r="F19" s="20"/>
      <c r="G19" s="20"/>
      <c r="H19" s="20"/>
      <c r="I19" s="20"/>
      <c r="J19" s="20"/>
      <c r="K19" s="20"/>
      <c r="L19" s="20"/>
      <c r="M19" s="20"/>
      <c r="N19" s="20"/>
      <c r="O19" s="20"/>
      <c r="P19" s="22"/>
      <c r="Q19" s="22"/>
      <c r="R19" s="20">
        <f t="shared" si="0"/>
        <v>0</v>
      </c>
      <c r="S19" s="10"/>
    </row>
    <row r="20" spans="1:19" ht="24.95" customHeight="1" thickBot="1" x14ac:dyDescent="0.45">
      <c r="A20" s="10"/>
      <c r="B20" s="11"/>
      <c r="C20" s="32" t="s">
        <v>7</v>
      </c>
      <c r="D20" s="33"/>
      <c r="E20" s="33"/>
      <c r="F20" s="33"/>
      <c r="G20" s="33"/>
      <c r="H20" s="33"/>
      <c r="I20" s="33"/>
      <c r="J20" s="33"/>
      <c r="K20" s="33"/>
      <c r="L20" s="33"/>
      <c r="M20" s="33"/>
      <c r="N20" s="33"/>
      <c r="O20" s="33"/>
      <c r="P20" s="33"/>
      <c r="Q20" s="34"/>
      <c r="R20" s="23">
        <f>SUM(R9:R19)</f>
        <v>0</v>
      </c>
      <c r="S20" s="10"/>
    </row>
    <row r="21" spans="1:19" ht="24.95" customHeight="1" thickTop="1" thickBot="1" x14ac:dyDescent="0.45">
      <c r="A21" s="10"/>
      <c r="B21" s="11"/>
      <c r="C21" s="32" t="s">
        <v>8</v>
      </c>
      <c r="D21" s="33"/>
      <c r="E21" s="33"/>
      <c r="F21" s="33"/>
      <c r="G21" s="33"/>
      <c r="H21" s="33"/>
      <c r="I21" s="33"/>
      <c r="J21" s="33"/>
      <c r="K21" s="33"/>
      <c r="L21" s="33"/>
      <c r="M21" s="33"/>
      <c r="N21" s="33"/>
      <c r="O21" s="33"/>
      <c r="P21" s="33"/>
      <c r="Q21" s="33"/>
      <c r="R21" s="24">
        <f>ROUNDDOWN(R20*0.186*1/2,-3)</f>
        <v>0</v>
      </c>
      <c r="S21" s="10"/>
    </row>
    <row r="22" spans="1:19" ht="16.5" thickTop="1" x14ac:dyDescent="0.4">
      <c r="A22" s="10"/>
      <c r="B22" s="11"/>
      <c r="C22" s="25" t="s">
        <v>26</v>
      </c>
      <c r="D22" s="8"/>
      <c r="E22" s="8"/>
      <c r="F22" s="8"/>
      <c r="G22" s="8"/>
      <c r="H22" s="8"/>
      <c r="I22" s="8"/>
      <c r="J22" s="8"/>
      <c r="K22" s="8"/>
      <c r="L22" s="8"/>
      <c r="M22" s="8"/>
      <c r="N22" s="8"/>
      <c r="O22" s="8"/>
      <c r="P22" s="8"/>
      <c r="Q22" s="8"/>
      <c r="R22" s="26"/>
      <c r="S22" s="10"/>
    </row>
    <row r="23" spans="1:19" ht="15.75" x14ac:dyDescent="0.4">
      <c r="A23" s="10"/>
      <c r="B23" s="11"/>
      <c r="C23" s="35" t="s">
        <v>4</v>
      </c>
      <c r="D23" s="35"/>
      <c r="E23" s="35"/>
      <c r="F23" s="35"/>
      <c r="G23" s="35"/>
      <c r="H23" s="35"/>
      <c r="I23" s="35"/>
      <c r="J23" s="35"/>
      <c r="K23" s="35"/>
      <c r="L23" s="35"/>
      <c r="M23" s="35"/>
      <c r="N23" s="35"/>
      <c r="O23" s="35"/>
      <c r="P23" s="35"/>
      <c r="Q23" s="35"/>
      <c r="R23" s="35"/>
      <c r="S23" s="10"/>
    </row>
    <row r="24" spans="1:19" ht="15.75" customHeight="1" x14ac:dyDescent="0.4">
      <c r="A24" s="10"/>
      <c r="B24" s="11"/>
      <c r="C24" s="36" t="s">
        <v>27</v>
      </c>
      <c r="D24" s="36"/>
      <c r="E24" s="36"/>
      <c r="F24" s="36"/>
      <c r="G24" s="36"/>
      <c r="H24" s="36"/>
      <c r="I24" s="36"/>
      <c r="J24" s="36"/>
      <c r="K24" s="36"/>
      <c r="L24" s="36"/>
      <c r="M24" s="36"/>
      <c r="N24" s="36"/>
      <c r="O24" s="36"/>
      <c r="P24" s="36"/>
      <c r="Q24" s="36"/>
      <c r="R24" s="36"/>
      <c r="S24" s="10"/>
    </row>
    <row r="25" spans="1:19" ht="15.75" customHeight="1" x14ac:dyDescent="0.4">
      <c r="A25" s="10"/>
      <c r="B25" s="11"/>
      <c r="C25" s="11"/>
      <c r="D25" s="11"/>
      <c r="E25" s="11"/>
      <c r="F25" s="11"/>
      <c r="G25" s="11"/>
      <c r="H25" s="11"/>
      <c r="I25" s="11"/>
      <c r="J25" s="11"/>
      <c r="K25" s="11"/>
      <c r="L25" s="11"/>
      <c r="M25" s="11"/>
      <c r="N25" s="11"/>
      <c r="O25" s="11"/>
      <c r="P25" s="11"/>
      <c r="Q25" s="11"/>
      <c r="R25" s="11"/>
      <c r="S25" s="10"/>
    </row>
    <row r="26" spans="1:19" ht="24.95" customHeight="1" x14ac:dyDescent="0.4">
      <c r="A26" s="10"/>
      <c r="B26" s="11"/>
      <c r="C26" s="12" t="s">
        <v>24</v>
      </c>
      <c r="D26" s="11"/>
      <c r="E26" s="11"/>
      <c r="F26" s="11"/>
      <c r="G26" s="11"/>
      <c r="H26" s="11"/>
      <c r="I26" s="11"/>
      <c r="J26" s="11"/>
      <c r="K26" s="11"/>
      <c r="L26" s="11"/>
      <c r="M26" s="11"/>
      <c r="N26" s="11"/>
      <c r="O26" s="11"/>
      <c r="P26" s="11"/>
      <c r="Q26" s="11"/>
      <c r="R26" s="11"/>
      <c r="S26" s="10"/>
    </row>
    <row r="27" spans="1:19" ht="30" customHeight="1" x14ac:dyDescent="0.4">
      <c r="A27" s="10"/>
      <c r="B27" s="11"/>
      <c r="C27" s="38" t="s">
        <v>44</v>
      </c>
      <c r="D27" s="38" t="s">
        <v>6</v>
      </c>
      <c r="E27" s="38" t="s">
        <v>5</v>
      </c>
      <c r="F27" s="37" t="s">
        <v>1</v>
      </c>
      <c r="G27" s="37"/>
      <c r="H27" s="37"/>
      <c r="I27" s="37"/>
      <c r="J27" s="37"/>
      <c r="K27" s="37"/>
      <c r="L27" s="37"/>
      <c r="M27" s="37"/>
      <c r="N27" s="37"/>
      <c r="O27" s="37"/>
      <c r="P27" s="37"/>
      <c r="Q27" s="37"/>
      <c r="R27" s="37"/>
      <c r="S27" s="10"/>
    </row>
    <row r="28" spans="1:19" ht="30" customHeight="1" x14ac:dyDescent="0.4">
      <c r="A28" s="10"/>
      <c r="B28" s="11"/>
      <c r="C28" s="39"/>
      <c r="D28" s="39"/>
      <c r="E28" s="44"/>
      <c r="F28" s="41" t="s">
        <v>2</v>
      </c>
      <c r="G28" s="42"/>
      <c r="H28" s="42"/>
      <c r="I28" s="42"/>
      <c r="J28" s="42"/>
      <c r="K28" s="42"/>
      <c r="L28" s="42"/>
      <c r="M28" s="42"/>
      <c r="N28" s="42"/>
      <c r="O28" s="42"/>
      <c r="P28" s="42"/>
      <c r="Q28" s="43"/>
      <c r="R28" s="38" t="s">
        <v>3</v>
      </c>
      <c r="S28" s="10"/>
    </row>
    <row r="29" spans="1:19" ht="30" customHeight="1" x14ac:dyDescent="0.4">
      <c r="A29" s="10"/>
      <c r="B29" s="11"/>
      <c r="C29" s="40"/>
      <c r="D29" s="40"/>
      <c r="E29" s="40"/>
      <c r="F29" s="17" t="s">
        <v>10</v>
      </c>
      <c r="G29" s="17" t="s">
        <v>11</v>
      </c>
      <c r="H29" s="17" t="s">
        <v>12</v>
      </c>
      <c r="I29" s="17" t="s">
        <v>13</v>
      </c>
      <c r="J29" s="17" t="s">
        <v>14</v>
      </c>
      <c r="K29" s="17" t="s">
        <v>15</v>
      </c>
      <c r="L29" s="17" t="s">
        <v>16</v>
      </c>
      <c r="M29" s="17" t="s">
        <v>17</v>
      </c>
      <c r="N29" s="17" t="s">
        <v>18</v>
      </c>
      <c r="O29" s="17" t="s">
        <v>19</v>
      </c>
      <c r="P29" s="16" t="s">
        <v>47</v>
      </c>
      <c r="Q29" s="16" t="s">
        <v>48</v>
      </c>
      <c r="R29" s="52"/>
      <c r="S29" s="10"/>
    </row>
    <row r="30" spans="1:19" ht="24.95" customHeight="1" x14ac:dyDescent="0.4">
      <c r="A30" s="10"/>
      <c r="B30" s="18">
        <v>1</v>
      </c>
      <c r="C30" s="19"/>
      <c r="D30" s="19"/>
      <c r="E30" s="19"/>
      <c r="F30" s="20"/>
      <c r="G30" s="20"/>
      <c r="H30" s="20"/>
      <c r="I30" s="20"/>
      <c r="J30" s="20"/>
      <c r="K30" s="20"/>
      <c r="L30" s="20"/>
      <c r="M30" s="20"/>
      <c r="N30" s="20"/>
      <c r="O30" s="20"/>
      <c r="P30" s="21"/>
      <c r="Q30" s="7"/>
      <c r="R30" s="20">
        <f>SUM(F30:Q30)</f>
        <v>0</v>
      </c>
      <c r="S30" s="10"/>
    </row>
    <row r="31" spans="1:19" ht="24.95" customHeight="1" x14ac:dyDescent="0.4">
      <c r="A31" s="10"/>
      <c r="B31" s="18">
        <v>2</v>
      </c>
      <c r="C31" s="19"/>
      <c r="D31" s="19"/>
      <c r="E31" s="19"/>
      <c r="F31" s="20"/>
      <c r="G31" s="20"/>
      <c r="H31" s="20"/>
      <c r="I31" s="20"/>
      <c r="J31" s="20"/>
      <c r="K31" s="20"/>
      <c r="L31" s="20"/>
      <c r="M31" s="20"/>
      <c r="N31" s="20"/>
      <c r="O31" s="20"/>
      <c r="P31" s="22"/>
      <c r="Q31" s="7"/>
      <c r="R31" s="20">
        <f t="shared" ref="R31:R39" si="1">SUM(F31:Q31)</f>
        <v>0</v>
      </c>
      <c r="S31" s="10"/>
    </row>
    <row r="32" spans="1:19" ht="24.95" customHeight="1" x14ac:dyDescent="0.4">
      <c r="A32" s="10"/>
      <c r="B32" s="18">
        <v>3</v>
      </c>
      <c r="C32" s="19"/>
      <c r="D32" s="19"/>
      <c r="E32" s="19"/>
      <c r="F32" s="20"/>
      <c r="G32" s="20"/>
      <c r="H32" s="20"/>
      <c r="I32" s="20"/>
      <c r="J32" s="20"/>
      <c r="K32" s="20"/>
      <c r="L32" s="20"/>
      <c r="M32" s="20"/>
      <c r="N32" s="20"/>
      <c r="O32" s="20"/>
      <c r="P32" s="22"/>
      <c r="Q32" s="7"/>
      <c r="R32" s="20">
        <f t="shared" si="1"/>
        <v>0</v>
      </c>
      <c r="S32" s="10"/>
    </row>
    <row r="33" spans="1:19" ht="24.95" customHeight="1" x14ac:dyDescent="0.4">
      <c r="A33" s="10"/>
      <c r="B33" s="18">
        <v>4</v>
      </c>
      <c r="C33" s="19"/>
      <c r="D33" s="19"/>
      <c r="E33" s="19"/>
      <c r="F33" s="20"/>
      <c r="G33" s="20"/>
      <c r="H33" s="20"/>
      <c r="I33" s="20"/>
      <c r="J33" s="20"/>
      <c r="K33" s="20"/>
      <c r="L33" s="20"/>
      <c r="M33" s="20"/>
      <c r="N33" s="20"/>
      <c r="O33" s="20"/>
      <c r="P33" s="22"/>
      <c r="Q33" s="7"/>
      <c r="R33" s="20">
        <f t="shared" si="1"/>
        <v>0</v>
      </c>
      <c r="S33" s="10"/>
    </row>
    <row r="34" spans="1:19" ht="24.95" customHeight="1" x14ac:dyDescent="0.4">
      <c r="A34" s="10"/>
      <c r="B34" s="18">
        <v>5</v>
      </c>
      <c r="C34" s="19"/>
      <c r="D34" s="19"/>
      <c r="E34" s="19"/>
      <c r="F34" s="20"/>
      <c r="G34" s="20"/>
      <c r="H34" s="20"/>
      <c r="I34" s="20"/>
      <c r="J34" s="20"/>
      <c r="K34" s="20"/>
      <c r="L34" s="20"/>
      <c r="M34" s="20"/>
      <c r="N34" s="20"/>
      <c r="O34" s="20"/>
      <c r="P34" s="22"/>
      <c r="Q34" s="7"/>
      <c r="R34" s="20">
        <f t="shared" si="1"/>
        <v>0</v>
      </c>
      <c r="S34" s="10"/>
    </row>
    <row r="35" spans="1:19" ht="24.95" customHeight="1" x14ac:dyDescent="0.4">
      <c r="A35" s="10"/>
      <c r="B35" s="18">
        <v>6</v>
      </c>
      <c r="C35" s="19"/>
      <c r="D35" s="19"/>
      <c r="E35" s="19"/>
      <c r="F35" s="20"/>
      <c r="G35" s="20"/>
      <c r="H35" s="20"/>
      <c r="I35" s="20"/>
      <c r="J35" s="20"/>
      <c r="K35" s="20"/>
      <c r="L35" s="20"/>
      <c r="M35" s="20"/>
      <c r="N35" s="20"/>
      <c r="O35" s="20"/>
      <c r="P35" s="22"/>
      <c r="Q35" s="7"/>
      <c r="R35" s="20">
        <f t="shared" si="1"/>
        <v>0</v>
      </c>
      <c r="S35" s="10"/>
    </row>
    <row r="36" spans="1:19" ht="24.95" customHeight="1" x14ac:dyDescent="0.4">
      <c r="A36" s="10"/>
      <c r="B36" s="18">
        <v>7</v>
      </c>
      <c r="C36" s="19"/>
      <c r="D36" s="19"/>
      <c r="E36" s="19"/>
      <c r="F36" s="20"/>
      <c r="G36" s="20"/>
      <c r="H36" s="20"/>
      <c r="I36" s="20"/>
      <c r="J36" s="20"/>
      <c r="K36" s="20"/>
      <c r="L36" s="20"/>
      <c r="M36" s="20"/>
      <c r="N36" s="20"/>
      <c r="O36" s="20"/>
      <c r="P36" s="22"/>
      <c r="Q36" s="7"/>
      <c r="R36" s="20">
        <f t="shared" si="1"/>
        <v>0</v>
      </c>
      <c r="S36" s="10"/>
    </row>
    <row r="37" spans="1:19" ht="24.95" customHeight="1" x14ac:dyDescent="0.4">
      <c r="A37" s="10"/>
      <c r="B37" s="18">
        <v>8</v>
      </c>
      <c r="C37" s="19"/>
      <c r="D37" s="19"/>
      <c r="E37" s="19"/>
      <c r="F37" s="20"/>
      <c r="G37" s="20"/>
      <c r="H37" s="20"/>
      <c r="I37" s="20"/>
      <c r="J37" s="20"/>
      <c r="K37" s="20"/>
      <c r="L37" s="20"/>
      <c r="M37" s="20"/>
      <c r="N37" s="20"/>
      <c r="O37" s="20"/>
      <c r="P37" s="22"/>
      <c r="Q37" s="7"/>
      <c r="R37" s="20">
        <f t="shared" si="1"/>
        <v>0</v>
      </c>
      <c r="S37" s="10"/>
    </row>
    <row r="38" spans="1:19" ht="24.95" customHeight="1" x14ac:dyDescent="0.4">
      <c r="A38" s="10"/>
      <c r="B38" s="18">
        <v>9</v>
      </c>
      <c r="C38" s="19"/>
      <c r="D38" s="19"/>
      <c r="E38" s="19"/>
      <c r="F38" s="20"/>
      <c r="G38" s="20"/>
      <c r="H38" s="20"/>
      <c r="I38" s="20"/>
      <c r="J38" s="20"/>
      <c r="K38" s="20"/>
      <c r="L38" s="20"/>
      <c r="M38" s="20"/>
      <c r="N38" s="20"/>
      <c r="O38" s="20"/>
      <c r="P38" s="22"/>
      <c r="Q38" s="7"/>
      <c r="R38" s="20">
        <f t="shared" si="1"/>
        <v>0</v>
      </c>
      <c r="S38" s="10"/>
    </row>
    <row r="39" spans="1:19" ht="24.95" customHeight="1" x14ac:dyDescent="0.4">
      <c r="A39" s="10"/>
      <c r="B39" s="18">
        <v>10</v>
      </c>
      <c r="C39" s="19"/>
      <c r="D39" s="19"/>
      <c r="E39" s="19"/>
      <c r="F39" s="20"/>
      <c r="G39" s="20"/>
      <c r="H39" s="20"/>
      <c r="I39" s="20"/>
      <c r="J39" s="20"/>
      <c r="K39" s="20"/>
      <c r="L39" s="20"/>
      <c r="M39" s="20"/>
      <c r="N39" s="20"/>
      <c r="O39" s="20"/>
      <c r="P39" s="22"/>
      <c r="Q39" s="7"/>
      <c r="R39" s="20">
        <f t="shared" si="1"/>
        <v>0</v>
      </c>
      <c r="S39" s="10"/>
    </row>
    <row r="40" spans="1:19" ht="24.95" customHeight="1" thickBot="1" x14ac:dyDescent="0.45">
      <c r="A40" s="10"/>
      <c r="B40" s="11"/>
      <c r="C40" s="32" t="s">
        <v>20</v>
      </c>
      <c r="D40" s="33"/>
      <c r="E40" s="33"/>
      <c r="F40" s="33"/>
      <c r="G40" s="33"/>
      <c r="H40" s="33"/>
      <c r="I40" s="33"/>
      <c r="J40" s="33"/>
      <c r="K40" s="33"/>
      <c r="L40" s="33"/>
      <c r="M40" s="33"/>
      <c r="N40" s="33"/>
      <c r="O40" s="33"/>
      <c r="P40" s="33"/>
      <c r="Q40" s="34"/>
      <c r="R40" s="23">
        <f>SUM(R29:R39)</f>
        <v>0</v>
      </c>
      <c r="S40" s="10"/>
    </row>
    <row r="41" spans="1:19" ht="24.95" customHeight="1" thickTop="1" thickBot="1" x14ac:dyDescent="0.45">
      <c r="A41" s="10"/>
      <c r="B41" s="11"/>
      <c r="C41" s="32" t="s">
        <v>21</v>
      </c>
      <c r="D41" s="33"/>
      <c r="E41" s="33"/>
      <c r="F41" s="33"/>
      <c r="G41" s="33"/>
      <c r="H41" s="33"/>
      <c r="I41" s="33"/>
      <c r="J41" s="33"/>
      <c r="K41" s="33"/>
      <c r="L41" s="33"/>
      <c r="M41" s="33"/>
      <c r="N41" s="33"/>
      <c r="O41" s="33"/>
      <c r="P41" s="33"/>
      <c r="Q41" s="33"/>
      <c r="R41" s="24">
        <f>ROUNDDOWN(R40*186/1186*1/2,-3)</f>
        <v>0</v>
      </c>
      <c r="S41" s="10"/>
    </row>
    <row r="42" spans="1:19" ht="16.5" thickTop="1" x14ac:dyDescent="0.4">
      <c r="A42" s="10"/>
      <c r="B42" s="11"/>
      <c r="C42" s="1" t="s">
        <v>25</v>
      </c>
      <c r="D42" s="9"/>
      <c r="E42" s="9"/>
      <c r="F42" s="9"/>
      <c r="G42" s="9"/>
      <c r="H42" s="9"/>
      <c r="I42" s="9"/>
      <c r="J42" s="9"/>
      <c r="K42" s="9"/>
      <c r="L42" s="9"/>
      <c r="M42" s="9"/>
      <c r="N42" s="9"/>
      <c r="O42" s="9"/>
      <c r="P42" s="9"/>
      <c r="Q42" s="9"/>
      <c r="R42" s="27"/>
      <c r="S42" s="10"/>
    </row>
    <row r="43" spans="1:19" ht="15.75" x14ac:dyDescent="0.4">
      <c r="A43" s="10"/>
      <c r="B43" s="11"/>
      <c r="C43" s="35" t="s">
        <v>4</v>
      </c>
      <c r="D43" s="35"/>
      <c r="E43" s="35"/>
      <c r="F43" s="35"/>
      <c r="G43" s="35"/>
      <c r="H43" s="35"/>
      <c r="I43" s="35"/>
      <c r="J43" s="35"/>
      <c r="K43" s="35"/>
      <c r="L43" s="35"/>
      <c r="M43" s="35"/>
      <c r="N43" s="35"/>
      <c r="O43" s="35"/>
      <c r="P43" s="35"/>
      <c r="Q43" s="35"/>
      <c r="R43" s="35"/>
      <c r="S43" s="10"/>
    </row>
    <row r="44" spans="1:19" ht="15.75" customHeight="1" x14ac:dyDescent="0.4">
      <c r="A44" s="10"/>
      <c r="B44" s="11"/>
      <c r="C44" s="36" t="s">
        <v>41</v>
      </c>
      <c r="D44" s="36"/>
      <c r="E44" s="36"/>
      <c r="F44" s="36"/>
      <c r="G44" s="36"/>
      <c r="H44" s="36"/>
      <c r="I44" s="36"/>
      <c r="J44" s="36"/>
      <c r="K44" s="36"/>
      <c r="L44" s="36"/>
      <c r="M44" s="36"/>
      <c r="N44" s="36"/>
      <c r="O44" s="36"/>
      <c r="P44" s="36"/>
      <c r="Q44" s="36"/>
      <c r="R44" s="36"/>
      <c r="S44" s="10"/>
    </row>
    <row r="45" spans="1:19" ht="15.75" x14ac:dyDescent="0.4">
      <c r="A45" s="10"/>
      <c r="B45" s="11"/>
      <c r="C45" s="11"/>
      <c r="D45" s="11"/>
      <c r="E45" s="11"/>
      <c r="F45" s="11"/>
      <c r="G45" s="11"/>
      <c r="H45" s="11"/>
      <c r="I45" s="11"/>
      <c r="J45" s="11"/>
      <c r="K45" s="11"/>
      <c r="L45" s="11"/>
      <c r="M45" s="11"/>
      <c r="N45" s="11"/>
      <c r="O45" s="11"/>
      <c r="P45" s="11"/>
      <c r="Q45" s="11"/>
      <c r="R45" s="11"/>
      <c r="S45" s="10"/>
    </row>
    <row r="46" spans="1:19" ht="24.95" customHeight="1" x14ac:dyDescent="0.4">
      <c r="C46" s="12" t="s">
        <v>43</v>
      </c>
      <c r="D46" s="11"/>
      <c r="E46" s="11"/>
    </row>
    <row r="47" spans="1:19" ht="24.95" customHeight="1" x14ac:dyDescent="0.4">
      <c r="C47" s="38" t="s">
        <v>44</v>
      </c>
      <c r="D47" s="38" t="s">
        <v>6</v>
      </c>
      <c r="E47" s="38" t="s">
        <v>5</v>
      </c>
      <c r="F47" s="46" t="s">
        <v>50</v>
      </c>
      <c r="G47" s="38" t="s">
        <v>51</v>
      </c>
      <c r="H47" s="38" t="s">
        <v>49</v>
      </c>
      <c r="I47" s="38" t="s">
        <v>52</v>
      </c>
      <c r="J47" s="38" t="s">
        <v>53</v>
      </c>
    </row>
    <row r="48" spans="1:19" ht="24.95" customHeight="1" x14ac:dyDescent="0.4">
      <c r="C48" s="39"/>
      <c r="D48" s="39"/>
      <c r="E48" s="39"/>
      <c r="F48" s="44"/>
      <c r="G48" s="39"/>
      <c r="H48" s="39"/>
      <c r="I48" s="39"/>
      <c r="J48" s="39"/>
    </row>
    <row r="49" spans="2:18" ht="24.95" customHeight="1" x14ac:dyDescent="0.4">
      <c r="C49" s="39"/>
      <c r="D49" s="39"/>
      <c r="E49" s="44"/>
      <c r="F49" s="47"/>
      <c r="G49" s="44"/>
      <c r="H49" s="39"/>
      <c r="I49" s="44"/>
      <c r="J49" s="44"/>
    </row>
    <row r="50" spans="2:18" ht="24.95" customHeight="1" x14ac:dyDescent="0.4">
      <c r="C50" s="40"/>
      <c r="D50" s="40"/>
      <c r="E50" s="40"/>
      <c r="F50" s="48"/>
      <c r="G50" s="40"/>
      <c r="H50" s="49"/>
      <c r="I50" s="40"/>
      <c r="J50" s="40"/>
    </row>
    <row r="51" spans="2:18" ht="24.95" customHeight="1" x14ac:dyDescent="0.4">
      <c r="B51" s="1">
        <v>1</v>
      </c>
      <c r="C51" s="2"/>
      <c r="D51" s="2"/>
      <c r="E51" s="2"/>
      <c r="F51" s="2"/>
      <c r="G51" s="2"/>
      <c r="H51" s="2">
        <f>MIN(F51:G51)</f>
        <v>0</v>
      </c>
      <c r="I51" s="53"/>
      <c r="J51" s="53"/>
    </row>
    <row r="52" spans="2:18" ht="24.95" customHeight="1" x14ac:dyDescent="0.4">
      <c r="B52" s="1">
        <v>2</v>
      </c>
      <c r="C52" s="2"/>
      <c r="D52" s="2"/>
      <c r="E52" s="2"/>
      <c r="F52" s="2"/>
      <c r="G52" s="2"/>
      <c r="H52" s="2">
        <f t="shared" ref="H52:H60" si="2">MIN(F52:G52)</f>
        <v>0</v>
      </c>
      <c r="I52" s="54"/>
      <c r="J52" s="54"/>
    </row>
    <row r="53" spans="2:18" ht="24.95" customHeight="1" x14ac:dyDescent="0.4">
      <c r="B53" s="1">
        <v>3</v>
      </c>
      <c r="C53" s="2"/>
      <c r="D53" s="2"/>
      <c r="E53" s="2"/>
      <c r="F53" s="2"/>
      <c r="G53" s="2"/>
      <c r="H53" s="2">
        <f t="shared" si="2"/>
        <v>0</v>
      </c>
      <c r="I53" s="54"/>
      <c r="J53" s="54"/>
    </row>
    <row r="54" spans="2:18" ht="24.95" customHeight="1" x14ac:dyDescent="0.4">
      <c r="B54" s="1">
        <v>4</v>
      </c>
      <c r="C54" s="2"/>
      <c r="D54" s="2"/>
      <c r="E54" s="2"/>
      <c r="F54" s="2"/>
      <c r="G54" s="2"/>
      <c r="H54" s="2">
        <f t="shared" si="2"/>
        <v>0</v>
      </c>
      <c r="I54" s="54"/>
      <c r="J54" s="54"/>
    </row>
    <row r="55" spans="2:18" ht="24.95" customHeight="1" x14ac:dyDescent="0.4">
      <c r="B55" s="1">
        <v>5</v>
      </c>
      <c r="C55" s="2"/>
      <c r="D55" s="2"/>
      <c r="E55" s="2"/>
      <c r="F55" s="2"/>
      <c r="G55" s="2"/>
      <c r="H55" s="2">
        <f t="shared" si="2"/>
        <v>0</v>
      </c>
      <c r="I55" s="54"/>
      <c r="J55" s="54"/>
    </row>
    <row r="56" spans="2:18" ht="24.95" customHeight="1" x14ac:dyDescent="0.4">
      <c r="B56" s="1">
        <v>6</v>
      </c>
      <c r="C56" s="2"/>
      <c r="D56" s="2"/>
      <c r="E56" s="2"/>
      <c r="F56" s="2"/>
      <c r="G56" s="2"/>
      <c r="H56" s="2">
        <f t="shared" si="2"/>
        <v>0</v>
      </c>
      <c r="I56" s="54"/>
      <c r="J56" s="54"/>
    </row>
    <row r="57" spans="2:18" ht="24.95" customHeight="1" x14ac:dyDescent="0.4">
      <c r="B57" s="1">
        <v>7</v>
      </c>
      <c r="C57" s="2"/>
      <c r="D57" s="2"/>
      <c r="E57" s="2"/>
      <c r="F57" s="2"/>
      <c r="G57" s="2"/>
      <c r="H57" s="2">
        <f t="shared" si="2"/>
        <v>0</v>
      </c>
      <c r="I57" s="54"/>
      <c r="J57" s="54"/>
    </row>
    <row r="58" spans="2:18" ht="24.95" customHeight="1" x14ac:dyDescent="0.4">
      <c r="B58" s="1">
        <v>8</v>
      </c>
      <c r="C58" s="2"/>
      <c r="D58" s="2"/>
      <c r="E58" s="2"/>
      <c r="F58" s="2"/>
      <c r="G58" s="2"/>
      <c r="H58" s="2">
        <f t="shared" si="2"/>
        <v>0</v>
      </c>
      <c r="I58" s="54"/>
      <c r="J58" s="54"/>
    </row>
    <row r="59" spans="2:18" ht="24.95" customHeight="1" x14ac:dyDescent="0.4">
      <c r="B59" s="1">
        <v>9</v>
      </c>
      <c r="C59" s="2"/>
      <c r="D59" s="2"/>
      <c r="E59" s="2"/>
      <c r="F59" s="2"/>
      <c r="G59" s="2"/>
      <c r="H59" s="2">
        <f t="shared" si="2"/>
        <v>0</v>
      </c>
      <c r="I59" s="54"/>
      <c r="J59" s="54"/>
    </row>
    <row r="60" spans="2:18" ht="24.95" customHeight="1" thickBot="1" x14ac:dyDescent="0.45">
      <c r="B60" s="1">
        <v>10</v>
      </c>
      <c r="C60" s="2"/>
      <c r="D60" s="2"/>
      <c r="E60" s="2"/>
      <c r="F60" s="2"/>
      <c r="G60" s="2"/>
      <c r="H60" s="2">
        <f t="shared" si="2"/>
        <v>0</v>
      </c>
      <c r="I60" s="54"/>
      <c r="J60" s="55"/>
    </row>
    <row r="61" spans="2:18" ht="24.95" customHeight="1" thickBot="1" x14ac:dyDescent="0.45">
      <c r="C61" s="3" t="s">
        <v>9</v>
      </c>
      <c r="D61" s="4"/>
      <c r="E61" s="4"/>
      <c r="F61" s="4"/>
      <c r="G61" s="4"/>
      <c r="H61" s="29">
        <f>SUM(H51:H60)</f>
        <v>0</v>
      </c>
      <c r="I61" s="28">
        <v>46000</v>
      </c>
      <c r="J61" s="5">
        <f>H61*I61*1/2</f>
        <v>0</v>
      </c>
      <c r="N61" s="6" t="s">
        <v>22</v>
      </c>
      <c r="Q61" s="56">
        <f>R21+R41+J61</f>
        <v>0</v>
      </c>
      <c r="R61" s="57"/>
    </row>
    <row r="62" spans="2:18" x14ac:dyDescent="0.4">
      <c r="C62" s="35" t="s">
        <v>4</v>
      </c>
      <c r="D62" s="35"/>
      <c r="E62" s="35"/>
      <c r="F62" s="35"/>
      <c r="G62" s="35"/>
      <c r="H62" s="35"/>
      <c r="I62" s="35"/>
      <c r="J62" s="35"/>
      <c r="K62" s="35"/>
      <c r="L62" s="35"/>
      <c r="M62" s="35"/>
      <c r="N62" s="35"/>
      <c r="O62" s="35"/>
      <c r="P62" s="35"/>
      <c r="Q62" s="35"/>
      <c r="R62" s="35"/>
    </row>
    <row r="63" spans="2:18" ht="15" customHeight="1" x14ac:dyDescent="0.4">
      <c r="C63" s="36" t="s">
        <v>40</v>
      </c>
      <c r="D63" s="36"/>
      <c r="E63" s="36"/>
      <c r="F63" s="36"/>
      <c r="G63" s="36"/>
      <c r="H63" s="36"/>
      <c r="I63" s="36"/>
      <c r="J63" s="36"/>
      <c r="K63" s="36"/>
      <c r="L63" s="36"/>
      <c r="M63" s="36"/>
      <c r="N63" s="36"/>
      <c r="O63" s="36"/>
      <c r="P63" s="36"/>
      <c r="Q63" s="36"/>
      <c r="R63" s="36"/>
    </row>
    <row r="64" spans="2:18" ht="30" customHeight="1" x14ac:dyDescent="0.4">
      <c r="C64" s="36" t="s">
        <v>45</v>
      </c>
      <c r="D64" s="51"/>
      <c r="E64" s="51"/>
      <c r="F64" s="51"/>
      <c r="G64" s="51"/>
      <c r="H64" s="51"/>
      <c r="I64" s="51"/>
      <c r="J64" s="51"/>
      <c r="K64" s="51"/>
      <c r="L64" s="51"/>
      <c r="M64" s="51"/>
      <c r="N64" s="51"/>
      <c r="O64" s="51"/>
      <c r="P64" s="51"/>
      <c r="Q64" s="51"/>
      <c r="R64" s="51"/>
    </row>
    <row r="65" spans="2:18" ht="24.95" customHeight="1" x14ac:dyDescent="0.4">
      <c r="B65" s="50" t="s">
        <v>54</v>
      </c>
      <c r="C65" s="50"/>
      <c r="D65" s="50"/>
      <c r="E65" s="50"/>
      <c r="F65" s="50"/>
      <c r="G65" s="50"/>
      <c r="H65" s="50"/>
      <c r="I65" s="50"/>
      <c r="J65" s="50"/>
      <c r="K65" s="50"/>
      <c r="L65" s="50"/>
      <c r="M65" s="50"/>
      <c r="N65" s="50"/>
      <c r="O65" s="50"/>
      <c r="P65" s="50"/>
      <c r="Q65" s="50"/>
      <c r="R65" s="50"/>
    </row>
    <row r="66" spans="2:18" ht="24.95" customHeight="1" x14ac:dyDescent="0.4"/>
    <row r="67" spans="2:18" ht="24.95" customHeight="1" x14ac:dyDescent="0.4"/>
    <row r="68" spans="2:18" ht="24.95" customHeight="1" x14ac:dyDescent="0.4"/>
    <row r="69" spans="2:18" ht="24.95" customHeight="1" x14ac:dyDescent="0.4"/>
    <row r="70" spans="2:18" ht="24.95" customHeight="1" x14ac:dyDescent="0.4"/>
    <row r="71" spans="2:18" ht="24.95" customHeight="1" x14ac:dyDescent="0.4"/>
  </sheetData>
  <mergeCells count="37">
    <mergeCell ref="B65:R65"/>
    <mergeCell ref="C64:R64"/>
    <mergeCell ref="R28:R29"/>
    <mergeCell ref="C62:R62"/>
    <mergeCell ref="C63:R63"/>
    <mergeCell ref="C27:C29"/>
    <mergeCell ref="D27:D29"/>
    <mergeCell ref="E27:E29"/>
    <mergeCell ref="F27:R27"/>
    <mergeCell ref="C40:Q40"/>
    <mergeCell ref="C41:Q41"/>
    <mergeCell ref="I51:I60"/>
    <mergeCell ref="J47:J50"/>
    <mergeCell ref="J51:J60"/>
    <mergeCell ref="Q61:R61"/>
    <mergeCell ref="C47:C50"/>
    <mergeCell ref="D47:D50"/>
    <mergeCell ref="I47:I50"/>
    <mergeCell ref="F47:F50"/>
    <mergeCell ref="E47:E50"/>
    <mergeCell ref="G47:G50"/>
    <mergeCell ref="H47:H50"/>
    <mergeCell ref="C3:D3"/>
    <mergeCell ref="C4:D4"/>
    <mergeCell ref="C20:Q20"/>
    <mergeCell ref="C43:R43"/>
    <mergeCell ref="C44:R44"/>
    <mergeCell ref="C21:Q21"/>
    <mergeCell ref="F7:R7"/>
    <mergeCell ref="C7:C9"/>
    <mergeCell ref="D7:D9"/>
    <mergeCell ref="F8:Q8"/>
    <mergeCell ref="E7:E9"/>
    <mergeCell ref="R8:R9"/>
    <mergeCell ref="C23:R23"/>
    <mergeCell ref="C24:R24"/>
    <mergeCell ref="F28:Q28"/>
  </mergeCells>
  <phoneticPr fontId="1"/>
  <dataValidations count="2">
    <dataValidation imeMode="disabled" allowBlank="1" showInputMessage="1" showErrorMessage="1" sqref="G61:J61 G51:H60" xr:uid="{6D869D19-3248-4C91-852E-A41256FF8DF8}"/>
    <dataValidation type="list" allowBlank="1" showInputMessage="1" showErrorMessage="1" sqref="E4" xr:uid="{E84FA76C-AB7B-42C9-AE8A-F6BDB11662FB}">
      <formula1>"介護サービス施設等,障害福祉サービス施設等"</formula1>
    </dataValidation>
  </dataValidations>
  <printOptions horizontalCentered="1"/>
  <pageMargins left="0.11811023622047245" right="0.11811023622047245" top="0.6" bottom="0.6"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様式第２号（計算書）</vt:lpstr>
      <vt:lpstr>'様式第２号（計算書）'!Print_Area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 恵子</dc:creator>
  <cp:lastModifiedBy>冨田 光男</cp:lastModifiedBy>
  <cp:lastPrinted>2022-11-16T23:23:44Z</cp:lastPrinted>
  <dcterms:created xsi:type="dcterms:W3CDTF">2022-10-03T08:24:43Z</dcterms:created>
  <dcterms:modified xsi:type="dcterms:W3CDTF">2022-12-01T06:36:38Z</dcterms:modified>
</cp:coreProperties>
</file>