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<sst xmlns="http://schemas.openxmlformats.org/spreadsheetml/2006/main" count="835" uniqueCount="835">
  <si>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南野病院</t>
  </si>
  <si>
    <t>〒856-0826 長崎県 大村市東三城町３３</t>
  </si>
  <si>
    <t>病棟の建築時期と構造</t>
  </si>
  <si>
    <t>建物情報＼病棟名</t>
  </si>
  <si>
    <t>3階病棟</t>
  </si>
  <si>
    <t>4階病棟</t>
  </si>
  <si>
    <t>5階病棟</t>
  </si>
  <si>
    <t>様式１病院病棟票(1)</t>
  </si>
  <si>
    <t>建築時期</t>
  </si>
  <si>
    <t>1998</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</si>
  <si>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</si>
  <si>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</si>
  <si>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</si>
  <si>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</si>
  <si>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</si>
  <si>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</si>
  <si>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</si>
  <si>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</si>
  <si>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</si>
  <si>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</si>
  <si>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</si>
  <si>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</si>
  <si>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</si>
  <si>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</si>
  <si>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</si>
  <si>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</si>
  <si>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</si>
  <si>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</si>
  <si>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</si>
  <si>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</si>
  <si>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</si>
  <si>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</si>
  <si>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</si>
  <si>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</si>
  <si>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</si>
  <si>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</si>
  <si>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</si>
  <si>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</si>
  <si>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</si>
  <si>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</si>
  <si>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</si>
  <si>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</si>
  <si>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</si>
  <si>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</si>
  <si>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</si>
  <si>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</si>
  <si>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</si>
  <si>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</si>
  <si>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</si>
  <si>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</si>
  <si>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</si>
  <si>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</si>
  <si>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</si>
  <si>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</si>
  <si>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</si>
  <si>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</si>
  <si>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</si>
  <si>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</si>
  <si>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</si>
  <si>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</si>
  <si>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</si>
  <si>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</si>
  <si>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</si>
  <si>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</si>
  <si>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</si>
  <si>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</si>
  <si>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</si>
  <si>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</si>
  <si>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</si>
  <si>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</si>
  <si>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</si>
  <si>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</si>
  <si>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</si>
  <si>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</si>
  <si>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</si>
  <si>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</si>
  <si>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</si>
  <si>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</si>
  <si>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</si>
  <si>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</si>
  <si>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</si>
  <si>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</si>
  <si>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</si>
  <si>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</si>
  <si>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</si>
  <si>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</si>
  <si>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</si>
  <si>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</si>
  <si>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</si>
  <si>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</si>
  <si>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</si>
  <si>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</si>
  <si>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</si>
  <si>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</si>
  <si>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</si>
  <si>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</si>
  <si>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</si>
  <si>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</si>
  <si>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</si>
  <si>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</si>
  <si>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</si>
  <si>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</si>
  <si>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</si>
  <si>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</si>
  <si>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</si>
  <si>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</si>
  <si>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</si>
  <si>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</si>
  <si>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</si>
  <si>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</si>
  <si>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</si>
  <si>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</si>
  <si>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</si>
  <si>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回復期ﾘﾊﾋﾞﾘﾃｰｼｮﾝ病棟入院料１</t>
  </si>
  <si>
    <t>緩和ケア病棟入院料１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</si>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</sst>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16</v>
      </c>
      <c r="J19" s="394"/>
      <c r="K19" s="394"/>
      <c r="L19" s="22"/>
      <c r="M19" s="21" t="s">
        <v>17</v>
      </c>
      <c r="N19" s="21" t="s">
        <v>17</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18</v>
      </c>
      <c r="J20" s="394"/>
      <c r="K20" s="394"/>
      <c r="L20" s="21" t="s">
        <v>17</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16</v>
      </c>
      <c r="J30" s="300"/>
      <c r="K30" s="301"/>
      <c r="L30" s="21"/>
      <c r="M30" s="21" t="s">
        <v>17</v>
      </c>
      <c r="N30" s="21" t="s">
        <v>17</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t="s">
        <v>17</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18</v>
      </c>
      <c r="M95" s="249" t="s">
        <v>16</v>
      </c>
      <c r="N95" s="249" t="s">
        <v>16</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0</v>
      </c>
      <c r="M104" s="248">
        <v>0</v>
      </c>
      <c r="N104" s="192">
        <v>18</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v>18</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0</v>
      </c>
      <c r="M107" s="192">
        <v>0</v>
      </c>
      <c r="N107" s="192">
        <v>18</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43</v>
      </c>
      <c r="M108" s="192">
        <v>34</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43</v>
      </c>
      <c r="M109" s="192">
        <v>34</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39</v>
      </c>
      <c r="M111" s="192">
        <v>29</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39</v>
      </c>
      <c r="M112" s="192">
        <v>29</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43</v>
      </c>
      <c r="M114" s="192">
        <v>34</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43</v>
      </c>
      <c r="M115" s="192">
        <v>34</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36</v>
      </c>
      <c r="M126" s="253" t="s">
        <v>36</v>
      </c>
      <c r="N126" s="253" t="s">
        <v>36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36</v>
      </c>
      <c r="M127" s="253" t="s">
        <v>36</v>
      </c>
      <c r="N127" s="253" t="s">
        <v>36</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36</v>
      </c>
      <c r="M128" s="253" t="s">
        <v>36</v>
      </c>
      <c r="N128" s="253" t="s">
        <v>36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t="s">
        <v>113</v>
      </c>
      <c r="N136" s="253" t="s">
        <v>114</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115</v>
      </c>
      <c r="F137" s="290"/>
      <c r="G137" s="290"/>
      <c r="H137" s="291"/>
      <c r="I137" s="356"/>
      <c r="J137" s="81"/>
      <c r="K137" s="82"/>
      <c r="L137" s="80">
        <v>43</v>
      </c>
      <c r="M137" s="253">
        <v>34</v>
      </c>
      <c r="N137" s="253">
        <v>18</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6" t="s">
        <v>117</v>
      </c>
      <c r="D138" s="297"/>
      <c r="E138" s="297"/>
      <c r="F138" s="297"/>
      <c r="G138" s="297"/>
      <c r="H138" s="298"/>
      <c r="I138" s="356"/>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89" t="s">
        <v>115</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117</v>
      </c>
      <c r="D140" s="297"/>
      <c r="E140" s="297"/>
      <c r="F140" s="297"/>
      <c r="G140" s="297"/>
      <c r="H140" s="298"/>
      <c r="I140" s="356"/>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115</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150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2.1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12</v>
      </c>
      <c r="M191" s="255">
        <v>11</v>
      </c>
      <c r="N191" s="255">
        <v>13</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4.9</v>
      </c>
      <c r="M192" s="255">
        <v>3.4</v>
      </c>
      <c r="N192" s="255">
        <v>1.7</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0</v>
      </c>
      <c r="M193" s="255">
        <v>4</v>
      </c>
      <c r="N193" s="255">
        <v>0</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1.6</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8</v>
      </c>
      <c r="M195" s="255">
        <v>3</v>
      </c>
      <c r="N195" s="255">
        <v>0</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1.4</v>
      </c>
      <c r="M196" s="255">
        <v>0</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0</v>
      </c>
      <c r="M199" s="255">
        <v>3</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0</v>
      </c>
      <c r="M201" s="255">
        <v>2</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0</v>
      </c>
      <c r="M203" s="255">
        <v>1</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0</v>
      </c>
      <c r="M213" s="255">
        <v>1</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0</v>
      </c>
      <c r="M219" s="108">
        <v>4</v>
      </c>
      <c r="N219" s="108">
        <v>0</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0.7</v>
      </c>
      <c r="N220" s="109">
        <v>0</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0</v>
      </c>
      <c r="N221" s="108">
        <v>0</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0</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0</v>
      </c>
      <c r="N223" s="108">
        <v>0</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0</v>
      </c>
      <c r="N227" s="108">
        <v>16</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0</v>
      </c>
      <c r="N229" s="108">
        <v>10</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0</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0</v>
      </c>
      <c r="N231" s="108">
        <v>7</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0.8</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0</v>
      </c>
      <c r="N233" s="108">
        <v>2</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v>
      </c>
      <c r="N234" s="109">
        <v>0</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0</v>
      </c>
      <c r="N235" s="108">
        <v>0</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0</v>
      </c>
      <c r="N237" s="108">
        <v>3</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150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156</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4</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189</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189</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123</v>
      </c>
      <c r="M314" s="255">
        <v>93</v>
      </c>
      <c r="N314" s="255">
        <v>179</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115</v>
      </c>
      <c r="M315" s="255">
        <v>93</v>
      </c>
      <c r="N315" s="255">
        <v>170</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1</v>
      </c>
      <c r="M316" s="255">
        <v>0</v>
      </c>
      <c r="N316" s="255">
        <v>4</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7</v>
      </c>
      <c r="M317" s="255">
        <v>0</v>
      </c>
      <c r="N317" s="255">
        <v>5</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12523</v>
      </c>
      <c r="M318" s="255">
        <v>7343</v>
      </c>
      <c r="N318" s="255">
        <v>4452</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122</v>
      </c>
      <c r="M319" s="255">
        <v>100</v>
      </c>
      <c r="N319" s="255">
        <v>182</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115</v>
      </c>
      <c r="M327" s="255">
        <v>93</v>
      </c>
      <c r="N327" s="255">
        <v>179</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4</v>
      </c>
      <c r="M328" s="255">
        <v>0</v>
      </c>
      <c r="N328" s="255">
        <v>6</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7</v>
      </c>
      <c r="M329" s="255">
        <v>0</v>
      </c>
      <c r="N329" s="255">
        <v>32</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85</v>
      </c>
      <c r="M330" s="255">
        <v>93</v>
      </c>
      <c r="N330" s="255">
        <v>137</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19</v>
      </c>
      <c r="M331" s="255">
        <v>0</v>
      </c>
      <c r="N331" s="255">
        <v>4</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189</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122</v>
      </c>
      <c r="M335" s="255">
        <v>100</v>
      </c>
      <c r="N335" s="255">
        <v>182</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6</v>
      </c>
      <c r="M336" s="255">
        <v>4</v>
      </c>
      <c r="N336" s="255">
        <v>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16</v>
      </c>
      <c r="M337" s="255">
        <v>44</v>
      </c>
      <c r="N337" s="255">
        <v>29</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12</v>
      </c>
      <c r="M338" s="255">
        <v>13</v>
      </c>
      <c r="N338" s="255">
        <v>25</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0</v>
      </c>
      <c r="M339" s="255">
        <v>0</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5</v>
      </c>
      <c r="M340" s="255">
        <v>11</v>
      </c>
      <c r="N340" s="255">
        <v>1</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0</v>
      </c>
      <c r="M341" s="255">
        <v>1</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13</v>
      </c>
      <c r="M342" s="255">
        <v>19</v>
      </c>
      <c r="N342" s="255">
        <v>3</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70</v>
      </c>
      <c r="M343" s="255">
        <v>8</v>
      </c>
      <c r="N343" s="255">
        <v>124</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189</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116</v>
      </c>
      <c r="M352" s="255">
        <v>96</v>
      </c>
      <c r="N352" s="255">
        <v>182</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96</v>
      </c>
      <c r="M353" s="255">
        <v>71</v>
      </c>
      <c r="N353" s="255">
        <v>160</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12</v>
      </c>
      <c r="M354" s="255">
        <v>4</v>
      </c>
      <c r="N354" s="255">
        <v>13</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8</v>
      </c>
      <c r="M355" s="255">
        <v>21</v>
      </c>
      <c r="N355" s="255">
        <v>9</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7</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7</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8</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8</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18</v>
      </c>
      <c r="M389" s="250" t="s">
        <v>16</v>
      </c>
      <c r="N389" s="59" t="s">
        <v>16</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351</v>
      </c>
      <c r="D390" s="281"/>
      <c r="E390" s="281"/>
      <c r="F390" s="281"/>
      <c r="G390" s="281"/>
      <c r="H390" s="282"/>
      <c r="I390" s="293"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353</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354</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355</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356</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357</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359</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361</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112</v>
      </c>
      <c r="D402" s="281"/>
      <c r="E402" s="281"/>
      <c r="F402" s="281"/>
      <c r="G402" s="281"/>
      <c r="H402" s="282"/>
      <c r="I402" s="385"/>
      <c r="J402" s="195" t="str">
        <f t="shared" si="59"/>
        <v>未確認</v>
      </c>
      <c r="K402" s="196" t="str">
        <f t="shared" si="60"/>
        <v>※</v>
      </c>
      <c r="L402" s="94">
        <v>527</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364</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365</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373</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374</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375</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376</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377</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378</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379</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380</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381</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382</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384</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385</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386</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387</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388</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389</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390</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391</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392</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393</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394</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395</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396</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397</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398</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399</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400</v>
      </c>
      <c r="D439" s="281"/>
      <c r="E439" s="281"/>
      <c r="F439" s="281"/>
      <c r="G439" s="281"/>
      <c r="H439" s="282"/>
      <c r="I439" s="385"/>
      <c r="J439" s="195" t="str">
        <f t="shared" si="61"/>
        <v>未確認</v>
      </c>
      <c r="K439" s="196" t="str">
        <f t="shared" si="62"/>
        <v>※</v>
      </c>
      <c r="L439" s="94">
        <v>0</v>
      </c>
      <c r="M439" s="259">
        <v>343</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401</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402</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403</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404</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405</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406</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410</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411</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114</v>
      </c>
      <c r="D455" s="281"/>
      <c r="E455" s="281"/>
      <c r="F455" s="281"/>
      <c r="G455" s="281"/>
      <c r="H455" s="282"/>
      <c r="I455" s="385"/>
      <c r="J455" s="195" t="str">
        <f t="shared" si="63"/>
        <v>未確認</v>
      </c>
      <c r="K455" s="196" t="str">
        <f t="shared" si="64"/>
        <v>※</v>
      </c>
      <c r="L455" s="94">
        <v>0</v>
      </c>
      <c r="M455" s="259">
        <v>0</v>
      </c>
      <c r="N455" s="259">
        <v>316</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t="s">
        <v>496</v>
      </c>
      <c r="M513" s="259" t="s">
        <v>496</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496</v>
      </c>
      <c r="M542" s="259" t="s">
        <v>496</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36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585</v>
      </c>
      <c r="D569" s="284"/>
      <c r="E569" s="284"/>
      <c r="F569" s="284"/>
      <c r="G569" s="284"/>
      <c r="H569" s="285"/>
      <c r="I569" s="277" t="s">
        <v>586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1" t="s">
        <v>588</v>
      </c>
      <c r="E570" s="322"/>
      <c r="F570" s="322"/>
      <c r="G570" s="322"/>
      <c r="H570" s="323"/>
      <c r="I570" s="324"/>
      <c r="J570" s="275"/>
      <c r="K570" s="276"/>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1" t="s">
        <v>590</v>
      </c>
      <c r="E571" s="322"/>
      <c r="F571" s="322"/>
      <c r="G571" s="322"/>
      <c r="H571" s="323"/>
      <c r="I571" s="324"/>
      <c r="J571" s="275"/>
      <c r="K571" s="276"/>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1" t="s">
        <v>592</v>
      </c>
      <c r="E572" s="322"/>
      <c r="F572" s="322"/>
      <c r="G572" s="322"/>
      <c r="H572" s="323"/>
      <c r="I572" s="324"/>
      <c r="J572" s="275"/>
      <c r="K572" s="276"/>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1" t="s">
        <v>594</v>
      </c>
      <c r="E573" s="322"/>
      <c r="F573" s="322"/>
      <c r="G573" s="322"/>
      <c r="H573" s="323"/>
      <c r="I573" s="324"/>
      <c r="J573" s="275"/>
      <c r="K573" s="276"/>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1" t="s">
        <v>596</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1" t="s">
        <v>598</v>
      </c>
      <c r="E575" s="322"/>
      <c r="F575" s="322"/>
      <c r="G575" s="322"/>
      <c r="H575" s="323"/>
      <c r="I575" s="324"/>
      <c r="J575" s="275"/>
      <c r="K575" s="276"/>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1" t="s">
        <v>588</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1" t="s">
        <v>590</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1" t="s">
        <v>592</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1" t="s">
        <v>594</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1" t="s">
        <v>596</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1" t="s">
        <v>598</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1" t="s">
        <v>588</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1" t="s">
        <v>590</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1" t="s">
        <v>592</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1" t="s">
        <v>594</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1" t="s">
        <v>596</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1" t="s">
        <v>598</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614</v>
      </c>
      <c r="C597" s="289" t="s">
        <v>615</v>
      </c>
      <c r="D597" s="290"/>
      <c r="E597" s="290"/>
      <c r="F597" s="290"/>
      <c r="G597" s="290"/>
      <c r="H597" s="291"/>
      <c r="I597" s="100" t="s">
        <v>616</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617</v>
      </c>
      <c r="B598" s="68"/>
      <c r="C598" s="289" t="s">
        <v>618</v>
      </c>
      <c r="D598" s="290"/>
      <c r="E598" s="290"/>
      <c r="F598" s="290"/>
      <c r="G598" s="290"/>
      <c r="H598" s="291"/>
      <c r="I598" s="100" t="s">
        <v>619</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89" t="s">
        <v>621</v>
      </c>
      <c r="D599" s="290"/>
      <c r="E599" s="290"/>
      <c r="F599" s="290"/>
      <c r="G599" s="290"/>
      <c r="H599" s="291"/>
      <c r="I599" s="100" t="s">
        <v>622</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623</v>
      </c>
      <c r="B600" s="68"/>
      <c r="C600" s="289" t="s">
        <v>624</v>
      </c>
      <c r="D600" s="290"/>
      <c r="E600" s="290"/>
      <c r="F600" s="290"/>
      <c r="G600" s="290"/>
      <c r="H600" s="291"/>
      <c r="I600" s="220" t="s">
        <v>625</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89" t="s">
        <v>627</v>
      </c>
      <c r="D601" s="290"/>
      <c r="E601" s="290"/>
      <c r="F601" s="290"/>
      <c r="G601" s="290"/>
      <c r="H601" s="291"/>
      <c r="I601" s="100" t="s">
        <v>628</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629</v>
      </c>
      <c r="B602" s="68"/>
      <c r="C602" s="283" t="s">
        <v>630</v>
      </c>
      <c r="D602" s="284"/>
      <c r="E602" s="284"/>
      <c r="F602" s="284"/>
      <c r="G602" s="284"/>
      <c r="H602" s="285"/>
      <c r="I602" s="293" t="s">
        <v>631</v>
      </c>
      <c r="J602" s="105">
        <v>52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632</v>
      </c>
      <c r="B603" s="68"/>
      <c r="C603" s="218"/>
      <c r="D603" s="219"/>
      <c r="E603" s="280" t="s">
        <v>633</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634</v>
      </c>
      <c r="B604" s="68"/>
      <c r="C604" s="283" t="s">
        <v>635</v>
      </c>
      <c r="D604" s="284"/>
      <c r="E604" s="284"/>
      <c r="F604" s="284"/>
      <c r="G604" s="284"/>
      <c r="H604" s="285"/>
      <c r="I604" s="277" t="s">
        <v>636</v>
      </c>
      <c r="J604" s="105">
        <v>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637</v>
      </c>
      <c r="B605" s="68"/>
      <c r="C605" s="218"/>
      <c r="D605" s="219"/>
      <c r="E605" s="280" t="s">
        <v>633</v>
      </c>
      <c r="F605" s="281"/>
      <c r="G605" s="281"/>
      <c r="H605" s="282"/>
      <c r="I605" s="279"/>
      <c r="J605" s="105">
        <v>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0" t="s">
        <v>639</v>
      </c>
      <c r="D606" s="281"/>
      <c r="E606" s="281"/>
      <c r="F606" s="281"/>
      <c r="G606" s="281"/>
      <c r="H606" s="282"/>
      <c r="I606" s="98" t="s">
        <v>640</v>
      </c>
      <c r="J606" s="93">
        <v>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641</v>
      </c>
      <c r="B607" s="68"/>
      <c r="C607" s="289" t="s">
        <v>642</v>
      </c>
      <c r="D607" s="290"/>
      <c r="E607" s="290"/>
      <c r="F607" s="290"/>
      <c r="G607" s="290"/>
      <c r="H607" s="291"/>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644</v>
      </c>
      <c r="B608" s="68"/>
      <c r="C608" s="289" t="s">
        <v>645</v>
      </c>
      <c r="D608" s="290"/>
      <c r="E608" s="290"/>
      <c r="F608" s="290"/>
      <c r="G608" s="290"/>
      <c r="H608" s="291"/>
      <c r="I608" s="98" t="s">
        <v>646</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647</v>
      </c>
      <c r="B609" s="68"/>
      <c r="C609" s="289" t="s">
        <v>648</v>
      </c>
      <c r="D609" s="290"/>
      <c r="E609" s="290"/>
      <c r="F609" s="290"/>
      <c r="G609" s="290"/>
      <c r="H609" s="291"/>
      <c r="I609" s="98" t="s">
        <v>649</v>
      </c>
      <c r="J609" s="93" t="str">
        <f t="shared" si="108"/>
        <v>未確認</v>
      </c>
      <c r="K609" s="152" t="str">
        <f t="shared" si="109"/>
        <v>※</v>
      </c>
      <c r="L609" s="94" t="s">
        <v>496</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650</v>
      </c>
      <c r="B610" s="68"/>
      <c r="C610" s="289" t="s">
        <v>651</v>
      </c>
      <c r="D610" s="290"/>
      <c r="E610" s="290"/>
      <c r="F610" s="290"/>
      <c r="G610" s="290"/>
      <c r="H610" s="291"/>
      <c r="I610" s="98" t="s">
        <v>652</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89" t="s">
        <v>654</v>
      </c>
      <c r="D611" s="290"/>
      <c r="E611" s="290"/>
      <c r="F611" s="290"/>
      <c r="G611" s="290"/>
      <c r="H611" s="291"/>
      <c r="I611" s="160" t="s">
        <v>655</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656</v>
      </c>
      <c r="B612" s="68"/>
      <c r="C612" s="289" t="s">
        <v>657</v>
      </c>
      <c r="D612" s="290"/>
      <c r="E612" s="290"/>
      <c r="F612" s="290"/>
      <c r="G612" s="290"/>
      <c r="H612" s="291"/>
      <c r="I612" s="98" t="s">
        <v>658</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0" t="s">
        <v>661</v>
      </c>
      <c r="D620" s="281"/>
      <c r="E620" s="281"/>
      <c r="F620" s="281"/>
      <c r="G620" s="281"/>
      <c r="H620" s="282"/>
      <c r="I620" s="318" t="s">
        <v>662</v>
      </c>
      <c r="J620" s="93" t="str">
        <f>IF(SUM(L620:BS620)=0,IF(COUNTIF(L620:BS620,"未確認")&gt;0,"未確認",IF(COUNTIF(L620:BS620,"~*")&gt;0,"*",SUM(L620:BS620))),SUM(L620:BS620))</f>
        <v>未確認</v>
      </c>
      <c r="K620" s="152" t="str">
        <f ref="K620:K631" t="shared" si="114">IF(OR(COUNTIF(L620:BS620,"未確認")&gt;0,COUNTIF(L620:BS620,"*")&gt;0),"※","")</f>
        <v>※</v>
      </c>
      <c r="L620" s="94" t="s">
        <v>496</v>
      </c>
      <c r="M620" s="259" t="s">
        <v>496</v>
      </c>
      <c r="N620" s="259" t="s">
        <v>496</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0" t="s">
        <v>664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0" t="s">
        <v>666</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667</v>
      </c>
      <c r="B623" s="92"/>
      <c r="C623" s="280" t="s">
        <v>668</v>
      </c>
      <c r="D623" s="281"/>
      <c r="E623" s="281"/>
      <c r="F623" s="281"/>
      <c r="G623" s="281"/>
      <c r="H623" s="282"/>
      <c r="I623" s="273" t="s">
        <v>669</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89" t="s">
        <v>672</v>
      </c>
      <c r="D625" s="290"/>
      <c r="E625" s="290"/>
      <c r="F625" s="290"/>
      <c r="G625" s="290"/>
      <c r="H625" s="291"/>
      <c r="I625" s="98" t="s">
        <v>673</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674</v>
      </c>
      <c r="B626" s="92"/>
      <c r="C626" s="280" t="s">
        <v>675</v>
      </c>
      <c r="D626" s="281"/>
      <c r="E626" s="281"/>
      <c r="F626" s="281"/>
      <c r="G626" s="281"/>
      <c r="H626" s="282"/>
      <c r="I626" s="103" t="s">
        <v>676</v>
      </c>
      <c r="J626" s="93" t="str">
        <f t="shared" si="115"/>
        <v>未確認</v>
      </c>
      <c r="K626" s="152" t="str">
        <f t="shared" si="114"/>
        <v>※</v>
      </c>
      <c r="L626" s="94" t="s">
        <v>496</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t="s">
        <v>496</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t="s">
        <v>496</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t="s">
        <v>496</v>
      </c>
      <c r="M630" s="259">
        <v>0</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t="s">
        <v>496</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v>0</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v>0</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t="s">
        <v>496</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v>0</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v>0</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v>511</v>
      </c>
      <c r="M654" s="259">
        <v>333</v>
      </c>
      <c r="N654" s="259">
        <v>0</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v>229</v>
      </c>
      <c r="M656" s="259">
        <v>203</v>
      </c>
      <c r="N656" s="259">
        <v>0</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t="s">
        <v>496</v>
      </c>
      <c r="M657" s="259" t="s">
        <v>496</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t="s">
        <v>496</v>
      </c>
      <c r="M658" s="259" t="s">
        <v>496</v>
      </c>
      <c r="N658" s="259">
        <v>0</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t="s">
        <v>496</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t="s">
        <v>496</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t="s">
        <v>496</v>
      </c>
      <c r="M663" s="259" t="s">
        <v>496</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t="s">
        <v>496</v>
      </c>
      <c r="M665" s="259" t="s">
        <v>496</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v>361</v>
      </c>
      <c r="M666" s="259">
        <v>173</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t="s">
        <v>496</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36</v>
      </c>
      <c r="M675" s="253" t="s">
        <v>766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0</v>
      </c>
      <c r="M676" s="253">
        <v>100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0</v>
      </c>
      <c r="M677" s="253">
        <v>8.6</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116</v>
      </c>
      <c r="M678" s="253">
        <v>96</v>
      </c>
      <c r="N678" s="253">
        <v>182</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0</v>
      </c>
      <c r="M679" s="253">
        <v>47</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0</v>
      </c>
      <c r="M680" s="253">
        <v>47</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0</v>
      </c>
      <c r="M681" s="253">
        <v>17</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0</v>
      </c>
      <c r="M682" s="253">
        <v>13</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0</v>
      </c>
      <c r="M683" s="253">
        <v>43</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0</v>
      </c>
      <c r="M684" s="253">
        <v>34</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0</v>
      </c>
      <c r="M685" s="253">
        <v>56</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0</v>
      </c>
      <c r="M686" s="253">
        <v>39</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0</v>
      </c>
      <c r="M687" s="253">
        <v>54</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0</v>
      </c>
      <c r="M688" s="253">
        <v>34</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0</v>
      </c>
      <c r="M689" s="253">
        <v>39</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0</v>
      </c>
      <c r="M690" s="253">
        <v>28</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0</v>
      </c>
      <c r="M691" s="253">
        <v>48.4</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0</v>
      </c>
      <c r="M692" s="253">
        <v>47</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0</v>
      </c>
      <c r="M693" s="253">
        <v>40.8</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0</v>
      </c>
      <c r="M694" s="253">
        <v>42.1</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v>389</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t="s">
        <v>496</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t="s">
        <v>496</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2022-04-25T17:02:04Z</dcterms:created>
  <dcterms:modified xsi:type="dcterms:W3CDTF">2022-04-25T17:02:04Z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