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<sst xmlns="http://schemas.openxmlformats.org/spreadsheetml/2006/main" count="849" uniqueCount="849">
  <si>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諫早総合病院</t>
  </si>
  <si>
    <t>〒854-8501 長崎県 諫早市永昌東町２４－１</t>
  </si>
  <si>
    <t>病棟の建築時期と構造</t>
  </si>
  <si>
    <t>建物情報＼病棟名</t>
  </si>
  <si>
    <t>4A</t>
  </si>
  <si>
    <t>4東</t>
  </si>
  <si>
    <t>4南</t>
  </si>
  <si>
    <t>5A</t>
  </si>
  <si>
    <t>5南</t>
  </si>
  <si>
    <t>6A</t>
  </si>
  <si>
    <t>６南</t>
  </si>
  <si>
    <t>HCU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</si>
  <si>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</si>
  <si>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</si>
  <si>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</si>
  <si>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</si>
  <si>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</si>
  <si>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</si>
  <si>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</si>
  <si>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</si>
  <si>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</si>
  <si>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</si>
  <si>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</si>
  <si>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</si>
  <si>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</si>
  <si>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</si>
  <si>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</si>
  <si>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</si>
  <si>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</si>
  <si>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</si>
  <si>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</si>
  <si>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</si>
  <si>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</si>
  <si>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</si>
  <si>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</si>
  <si>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</si>
  <si>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</si>
  <si>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</si>
  <si>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</si>
  <si>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</si>
  <si>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</si>
  <si>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</si>
  <si>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</si>
  <si>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</si>
  <si>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</si>
  <si>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</si>
  <si>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</si>
  <si>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</si>
  <si>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</si>
  <si>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</si>
  <si>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</si>
  <si>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</si>
  <si>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</si>
  <si>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</si>
  <si>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</si>
  <si>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</si>
  <si>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</si>
  <si>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</si>
  <si>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</si>
  <si>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</si>
  <si>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</si>
  <si>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</si>
  <si>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</si>
  <si>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</si>
  <si>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</si>
  <si>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</si>
  <si>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</si>
  <si>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</si>
  <si>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</si>
  <si>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</si>
  <si>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</si>
  <si>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</si>
  <si>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</si>
  <si>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</si>
  <si>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</si>
  <si>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</si>
  <si>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</si>
  <si>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</si>
  <si>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</si>
  <si>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</si>
  <si>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</si>
  <si>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</si>
  <si>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</si>
  <si>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</si>
  <si>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</si>
  <si>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</si>
  <si>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</si>
  <si>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</si>
  <si>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</si>
  <si>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</si>
  <si>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</si>
  <si>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</si>
  <si>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</si>
  <si>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</si>
  <si>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</si>
  <si>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</si>
  <si>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</si>
  <si>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</si>
  <si>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</si>
  <si>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</si>
  <si>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</si>
  <si>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</si>
  <si>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</si>
  <si>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</si>
  <si>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</si>
  <si>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</si>
  <si>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</si>
  <si>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</si>
  <si>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</si>
  <si>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</si>
  <si>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産婦人科</t>
  </si>
  <si>
    <t>内科</t>
  </si>
  <si>
    <t>整形外科</t>
  </si>
  <si>
    <t>呼吸器内科</t>
  </si>
  <si>
    <t>循環器内科</t>
  </si>
  <si>
    <t>泌尿器科</t>
  </si>
  <si>
    <t>様式１病院施設票(43)-2</t>
  </si>
  <si>
    <t>消化器内科（胃腸内科）</t>
  </si>
  <si>
    <t>様式１病院施設票(43)-3</t>
  </si>
  <si>
    <t>呼吸器外科</t>
  </si>
  <si>
    <t>小児科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</si>
  <si>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</si>
  <si>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</si>
  <si>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</si>
  <si>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</si>
  <si>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</si>
  <si>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</si>
  <si>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</si>
  <si>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</si>
  <si>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</si>
  <si>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</si>
  <si>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</si>
  <si>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</si>
  <si>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</si>
  <si>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</si>
  <si>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</si>
  <si>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</si>
  <si>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</si>
  <si>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</si>
  <si>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</si>
  <si>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</si>
  <si>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</si>
  <si>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</si>
  <si>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</si>
  <si>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</si>
  <si>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</si>
  <si>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</si>
  <si>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</si>
  <si>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</si>
  <si>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</si>
  <si>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</si>
  <si>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</si>
  <si>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</si>
  <si>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</si>
  <si>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</si>
  <si>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</si>
  <si>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</si>
  <si>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</si>
  <si>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</si>
  <si>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</si>
  <si>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</si>
  <si>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</si>
  <si>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</si>
  <si>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</si>
  <si>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</si>
  <si>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</si>
  <si>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</si>
  <si>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</si>
  <si>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</si>
  <si>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</si>
  <si>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</si>
  <si>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</si>
  <si>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</si>
  <si>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</si>
  <si>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</si>
  <si>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</si>
  <si>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</si>
  <si>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</si>
  <si>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</si>
  <si>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</si>
  <si>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</si>
  <si>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</si>
  <si>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</si>
  <si>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</si>
  <si>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</si>
  <si>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</si>
  <si>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</si>
  <si>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</si>
  <si>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</si>
  <si>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</si>
  <si>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</si>
  <si>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</si>
  <si>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</si>
  <si>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</si>
  <si>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</si>
  <si>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</si>
  <si>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</si>
  <si>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</si>
  <si>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</si>
  <si>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</si>
  <si>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</si>
  <si>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</si>
  <si>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</si>
  <si>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</si>
  <si>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</si>
  <si>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</si>
  <si>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</si>
  <si>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</si>
  <si>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</si>
  <si>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</si>
  <si>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</si>
  <si>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</si>
  <si>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</si>
  <si>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</si>
  <si>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</si>
  <si>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</si>
  <si>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</si>
  <si>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</si>
  <si>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</si>
  <si>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</si>
  <si>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</si>
  <si>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</si>
  <si>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</si>
  <si>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</si>
  <si>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</si>
  <si>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</si>
  <si>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</si>
  <si>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</si>
  <si>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</si>
  <si>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</si>
  <si>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</si>
  <si>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</si>
  <si>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</si>
  <si>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</si>
  <si>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</si>
  <si>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</si>
  <si>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</si>
  <si>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</si>
  <si>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</si>
  <si>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</si>
  <si>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</si>
  <si>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</si>
  <si>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</si>
  <si>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</si>
  <si>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</si>
  <si>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</si>
  <si>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</si>
  <si>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</si>
  <si>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</si>
  <si>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</si>
  <si>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</si>
  <si>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</si>
  <si>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</si>
  <si>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</si>
  <si>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</si>
  <si>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</si>
  <si>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</si>
  <si>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</si>
  <si>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</si>
  <si>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</si>
  <si>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</si>
  <si>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</si>
  <si>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</si>
  <si>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</si>
  <si>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</si>
  <si>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</si>
  <si>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</si>
  <si>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</si>
  <si>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</si>
  <si>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</si>
  <si>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</si>
  <si>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</si>
  <si>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</si>
  <si>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</si>
  <si>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</si>
  <si>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</si>
  <si>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</si>
  <si>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</si>
  <si>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</si>
  <si>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</si>
  <si>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</si>
  <si>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</si>
  <si>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</si>
  <si>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</si>
  <si>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</si>
  <si>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</si>
  <si>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</si>
  <si>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</si>
  <si>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</si>
  <si>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</si>
  <si>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</si>
  <si>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</si>
  <si>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</si>
  <si>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</si>
  <si>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</si>
  <si>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</si>
  <si>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</si>
  <si>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</si>
  <si>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</si>
  <si>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</si>
  <si>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</si>
  <si>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</si>
  <si>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</si>
  <si>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</si>
  <si>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</si>
  <si>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</si>
  <si>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</si>
  <si>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</si>
  <si>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</si>
  <si>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</si>
  <si>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</si>
  <si>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</si>
  <si>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</si>
  <si>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</si>
  <si>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</si>
  <si>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</si>
  <si>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</si>
  <si>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</si>
  <si>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</si>
  <si>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</si>
  <si>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</si>
  <si>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</si>
  <si>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</si>
  <si>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</si>
  <si>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</si>
  <si>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</si>
  <si>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</si>
  <si>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</si>
  <si>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</si>
  <si>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</si>
  <si>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</si>
  <si>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</si>
  <si>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</si>
  <si>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</si>
  <si>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</si>
  <si>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</si>
  <si>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</si>
  <si>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</si>
  <si>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</si>
  <si>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</si>
  <si>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</si>
  <si>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</si>
  <si>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</si>
  <si>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</si>
  <si>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</si>
  <si>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</si>
  <si>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</si>
  <si>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</si>
  <si>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</si>
  <si>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</si>
  <si>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</si>
  <si>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</si>
  <si>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</si>
  <si>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</si>
  <si>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</si>
  <si>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</si>
  <si>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</si>
  <si>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</si>
  <si>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</si>
  <si>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</si>
  <si>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</si>
  <si>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</si>
  <si>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6南</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</si>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</sst>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14</v>
      </c>
      <c r="M11" s="20" t="s">
        <v>14</v>
      </c>
      <c r="N11" s="20" t="s">
        <v>14</v>
      </c>
      <c r="O11" s="20" t="s">
        <v>14</v>
      </c>
      <c r="P11" s="20" t="s">
        <v>14</v>
      </c>
      <c r="Q11" s="20" t="s">
        <v>14</v>
      </c>
      <c r="R11" s="20" t="s">
        <v>14</v>
      </c>
      <c r="S11" s="20" t="s">
        <v>14</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18</v>
      </c>
      <c r="J17" s="394"/>
      <c r="K17" s="394"/>
      <c r="L17" s="20"/>
      <c r="M17" s="20"/>
      <c r="N17" s="20"/>
      <c r="O17" s="20"/>
      <c r="P17" s="20"/>
      <c r="Q17" s="20"/>
      <c r="R17" s="20"/>
      <c r="S17" s="20" t="s">
        <v>19</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20</v>
      </c>
      <c r="J18" s="394"/>
      <c r="K18" s="394"/>
      <c r="L18" s="20" t="s">
        <v>19</v>
      </c>
      <c r="M18" s="20" t="s">
        <v>19</v>
      </c>
      <c r="N18" s="20" t="s">
        <v>19</v>
      </c>
      <c r="O18" s="20" t="s">
        <v>19</v>
      </c>
      <c r="P18" s="20" t="s">
        <v>19</v>
      </c>
      <c r="Q18" s="20" t="s">
        <v>19</v>
      </c>
      <c r="R18" s="20" t="s">
        <v>19</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t="s">
        <v>19</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t="s">
        <v>19</v>
      </c>
      <c r="N29" s="20" t="s">
        <v>19</v>
      </c>
      <c r="O29" s="20" t="s">
        <v>19</v>
      </c>
      <c r="P29" s="20" t="s">
        <v>19</v>
      </c>
      <c r="Q29" s="20" t="s">
        <v>19</v>
      </c>
      <c r="R29" s="20" t="s">
        <v>19</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t="s">
        <v>19</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14</v>
      </c>
      <c r="M58" s="21" t="s">
        <v>14</v>
      </c>
      <c r="N58" s="21" t="s">
        <v>14</v>
      </c>
      <c r="O58" s="21" t="s">
        <v>14</v>
      </c>
      <c r="P58" s="21" t="s">
        <v>14</v>
      </c>
      <c r="Q58" s="21" t="s">
        <v>14</v>
      </c>
      <c r="R58" s="21" t="s">
        <v>14</v>
      </c>
      <c r="S58" s="21" t="s">
        <v>14</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20</v>
      </c>
      <c r="O95" s="249" t="s">
        <v>20</v>
      </c>
      <c r="P95" s="249" t="s">
        <v>20</v>
      </c>
      <c r="Q95" s="249" t="s">
        <v>20</v>
      </c>
      <c r="R95" s="249" t="s">
        <v>20</v>
      </c>
      <c r="S95" s="249" t="s">
        <v>18</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45</v>
      </c>
      <c r="M104" s="248">
        <v>38</v>
      </c>
      <c r="N104" s="192">
        <v>44</v>
      </c>
      <c r="O104" s="192">
        <v>45</v>
      </c>
      <c r="P104" s="192">
        <v>44</v>
      </c>
      <c r="Q104" s="192">
        <v>43</v>
      </c>
      <c r="R104" s="192">
        <v>48</v>
      </c>
      <c r="S104" s="192">
        <v>8</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38</v>
      </c>
      <c r="N106" s="192">
        <v>43</v>
      </c>
      <c r="O106" s="192">
        <v>45</v>
      </c>
      <c r="P106" s="192">
        <v>44</v>
      </c>
      <c r="Q106" s="192">
        <v>43</v>
      </c>
      <c r="R106" s="192">
        <v>48</v>
      </c>
      <c r="S106" s="192">
        <v>7</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45</v>
      </c>
      <c r="M107" s="192">
        <v>41</v>
      </c>
      <c r="N107" s="192">
        <v>45</v>
      </c>
      <c r="O107" s="192">
        <v>45</v>
      </c>
      <c r="P107" s="192">
        <v>44</v>
      </c>
      <c r="Q107" s="192">
        <v>43</v>
      </c>
      <c r="R107" s="192">
        <v>48</v>
      </c>
      <c r="S107" s="192">
        <v>8</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14</v>
      </c>
      <c r="M117" s="191" t="s">
        <v>14</v>
      </c>
      <c r="N117" s="191" t="s">
        <v>14</v>
      </c>
      <c r="O117" s="191" t="s">
        <v>14</v>
      </c>
      <c r="P117" s="191" t="s">
        <v>14</v>
      </c>
      <c r="Q117" s="191" t="s">
        <v>14</v>
      </c>
      <c r="R117" s="191" t="s">
        <v>14</v>
      </c>
      <c r="S117" s="191" t="s">
        <v>14</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t="s">
        <v>106</v>
      </c>
      <c r="S125" s="253" t="s">
        <v>106</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111</v>
      </c>
      <c r="O126" s="253" t="s">
        <v>112</v>
      </c>
      <c r="P126" s="253" t="s">
        <v>113</v>
      </c>
      <c r="Q126" s="253" t="s">
        <v>114</v>
      </c>
      <c r="R126" s="253" t="s">
        <v>115</v>
      </c>
      <c r="S126" s="253" t="s">
        <v>114</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117</v>
      </c>
      <c r="M127" s="253" t="s">
        <v>117</v>
      </c>
      <c r="N127" s="253" t="s">
        <v>117</v>
      </c>
      <c r="O127" s="253" t="s">
        <v>117</v>
      </c>
      <c r="P127" s="253" t="s">
        <v>111</v>
      </c>
      <c r="Q127" s="253" t="s">
        <v>117</v>
      </c>
      <c r="R127" s="253" t="s">
        <v>111</v>
      </c>
      <c r="S127" s="253" t="s">
        <v>109</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119</v>
      </c>
      <c r="M128" s="253" t="s">
        <v>111</v>
      </c>
      <c r="N128" s="253" t="s">
        <v>120</v>
      </c>
      <c r="O128" s="253" t="s">
        <v>121</v>
      </c>
      <c r="P128" s="253" t="s">
        <v>117</v>
      </c>
      <c r="Q128" s="253" t="s">
        <v>113</v>
      </c>
      <c r="R128" s="253" t="s">
        <v>117</v>
      </c>
      <c r="S128" s="253" t="s">
        <v>111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6" t="s">
        <v>124</v>
      </c>
      <c r="D136" s="297"/>
      <c r="E136" s="297"/>
      <c r="F136" s="297"/>
      <c r="G136" s="297"/>
      <c r="H136" s="298"/>
      <c r="I136" s="356" t="s">
        <v>125</v>
      </c>
      <c r="J136" s="87"/>
      <c r="K136" s="79"/>
      <c r="L136" s="80" t="s">
        <v>14</v>
      </c>
      <c r="M136" s="253" t="s">
        <v>14</v>
      </c>
      <c r="N136" s="253" t="s">
        <v>14</v>
      </c>
      <c r="O136" s="253" t="s">
        <v>14</v>
      </c>
      <c r="P136" s="253" t="s">
        <v>14</v>
      </c>
      <c r="Q136" s="253" t="s">
        <v>14</v>
      </c>
      <c r="R136" s="253" t="s">
        <v>14</v>
      </c>
      <c r="S136" s="253" t="s">
        <v>14</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89" t="s">
        <v>126</v>
      </c>
      <c r="F137" s="290"/>
      <c r="G137" s="290"/>
      <c r="H137" s="291"/>
      <c r="I137" s="356"/>
      <c r="J137" s="81"/>
      <c r="K137" s="82"/>
      <c r="L137" s="80">
        <v>0</v>
      </c>
      <c r="M137" s="253">
        <v>0</v>
      </c>
      <c r="N137" s="253">
        <v>0</v>
      </c>
      <c r="O137" s="253">
        <v>0</v>
      </c>
      <c r="P137" s="253">
        <v>0</v>
      </c>
      <c r="Q137" s="253">
        <v>0</v>
      </c>
      <c r="R137" s="253">
        <v>0</v>
      </c>
      <c r="S137" s="253">
        <v>0</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6" t="s">
        <v>128</v>
      </c>
      <c r="D138" s="297"/>
      <c r="E138" s="297"/>
      <c r="F138" s="297"/>
      <c r="G138" s="297"/>
      <c r="H138" s="298"/>
      <c r="I138" s="356"/>
      <c r="J138" s="81"/>
      <c r="K138" s="82"/>
      <c r="L138" s="80" t="s">
        <v>14</v>
      </c>
      <c r="M138" s="253" t="s">
        <v>14</v>
      </c>
      <c r="N138" s="253" t="s">
        <v>14</v>
      </c>
      <c r="O138" s="253" t="s">
        <v>14</v>
      </c>
      <c r="P138" s="253" t="s">
        <v>14</v>
      </c>
      <c r="Q138" s="253" t="s">
        <v>14</v>
      </c>
      <c r="R138" s="253" t="s">
        <v>14</v>
      </c>
      <c r="S138" s="253" t="s">
        <v>14</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89" t="s">
        <v>126</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6" t="s">
        <v>128</v>
      </c>
      <c r="D140" s="297"/>
      <c r="E140" s="297"/>
      <c r="F140" s="297"/>
      <c r="G140" s="297"/>
      <c r="H140" s="298"/>
      <c r="I140" s="356"/>
      <c r="J140" s="81"/>
      <c r="K140" s="82"/>
      <c r="L140" s="80" t="s">
        <v>14</v>
      </c>
      <c r="M140" s="253" t="s">
        <v>14</v>
      </c>
      <c r="N140" s="253" t="s">
        <v>14</v>
      </c>
      <c r="O140" s="253" t="s">
        <v>14</v>
      </c>
      <c r="P140" s="253" t="s">
        <v>14</v>
      </c>
      <c r="Q140" s="253" t="s">
        <v>14</v>
      </c>
      <c r="R140" s="253" t="s">
        <v>14</v>
      </c>
      <c r="S140" s="253" t="s">
        <v>14</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89" t="s">
        <v>126</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0" t="s">
        <v>131</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89" t="s">
        <v>132</v>
      </c>
      <c r="D150" s="290"/>
      <c r="E150" s="290"/>
      <c r="F150" s="290"/>
      <c r="G150" s="290"/>
      <c r="H150" s="291"/>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89" t="s">
        <v>139</v>
      </c>
      <c r="D158" s="290"/>
      <c r="E158" s="290"/>
      <c r="F158" s="290"/>
      <c r="G158" s="290"/>
      <c r="H158" s="291"/>
      <c r="I158" s="375"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89" t="s">
        <v>143</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89" t="s">
        <v>145</v>
      </c>
      <c r="D160" s="290"/>
      <c r="E160" s="290"/>
      <c r="F160" s="290"/>
      <c r="G160" s="290"/>
      <c r="H160" s="291"/>
      <c r="I160" s="377"/>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84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5.4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33</v>
      </c>
      <c r="M191" s="255">
        <v>18</v>
      </c>
      <c r="N191" s="255">
        <v>31</v>
      </c>
      <c r="O191" s="255">
        <v>32</v>
      </c>
      <c r="P191" s="255">
        <v>35</v>
      </c>
      <c r="Q191" s="255">
        <v>28</v>
      </c>
      <c r="R191" s="255">
        <v>33</v>
      </c>
      <c r="S191" s="255">
        <v>24</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5</v>
      </c>
      <c r="M195" s="255">
        <v>4</v>
      </c>
      <c r="N195" s="255">
        <v>5</v>
      </c>
      <c r="O195" s="255">
        <v>5</v>
      </c>
      <c r="P195" s="255">
        <v>4</v>
      </c>
      <c r="Q195" s="255">
        <v>4</v>
      </c>
      <c r="R195" s="255">
        <v>6</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0</v>
      </c>
      <c r="M196" s="255">
        <v>0</v>
      </c>
      <c r="N196" s="255">
        <v>0</v>
      </c>
      <c r="O196" s="255">
        <v>0</v>
      </c>
      <c r="P196" s="255">
        <v>0</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0</v>
      </c>
      <c r="M197" s="255">
        <v>12</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21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26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22</v>
      </c>
      <c r="M219" s="108">
        <v>45</v>
      </c>
      <c r="N219" s="108">
        <v>61</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0</v>
      </c>
      <c r="M220" s="109">
        <v>8.9</v>
      </c>
      <c r="N220" s="109">
        <v>3.2</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0</v>
      </c>
      <c r="M221" s="108">
        <v>0</v>
      </c>
      <c r="N221" s="108">
        <v>0</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v>
      </c>
      <c r="M222" s="109">
        <v>0</v>
      </c>
      <c r="N222" s="109">
        <v>0.6</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1</v>
      </c>
      <c r="M223" s="108">
        <v>0</v>
      </c>
      <c r="N223" s="108">
        <v>1</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0.8</v>
      </c>
      <c r="M224" s="109">
        <v>7.1</v>
      </c>
      <c r="N224" s="109">
        <v>3.5</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1</v>
      </c>
      <c r="N225" s="108">
        <v>3</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0</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8</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0</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5</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0</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3</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17</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0</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0</v>
      </c>
      <c r="N235" s="108">
        <v>5</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6</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66" t="s">
        <v>217</v>
      </c>
      <c r="D247" s="366"/>
      <c r="E247" s="366"/>
      <c r="F247" s="330"/>
      <c r="G247" s="336" t="s">
        <v>167</v>
      </c>
      <c r="H247" s="215" t="s">
        <v>218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36"/>
      <c r="D248" s="336"/>
      <c r="E248" s="336"/>
      <c r="F248" s="337"/>
      <c r="G248" s="336"/>
      <c r="H248" s="215" t="s">
        <v>219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36"/>
      <c r="D249" s="336"/>
      <c r="E249" s="336"/>
      <c r="F249" s="337"/>
      <c r="G249" s="336" t="s">
        <v>221</v>
      </c>
      <c r="H249" s="215" t="s">
        <v>218</v>
      </c>
      <c r="I249" s="294"/>
      <c r="J249" s="198">
        <v>8</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6"/>
      <c r="D250" s="336"/>
      <c r="E250" s="336"/>
      <c r="F250" s="337"/>
      <c r="G250" s="337"/>
      <c r="H250" s="215" t="s">
        <v>219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6"/>
      <c r="D251" s="336"/>
      <c r="E251" s="336"/>
      <c r="F251" s="337"/>
      <c r="G251" s="336" t="s">
        <v>223</v>
      </c>
      <c r="H251" s="215" t="s">
        <v>218</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6"/>
      <c r="D252" s="336"/>
      <c r="E252" s="336"/>
      <c r="F252" s="337"/>
      <c r="G252" s="337"/>
      <c r="H252" s="215" t="s">
        <v>219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6"/>
      <c r="D253" s="336"/>
      <c r="E253" s="336"/>
      <c r="F253" s="337"/>
      <c r="G253" s="350" t="s">
        <v>225</v>
      </c>
      <c r="H253" s="215" t="s">
        <v>218</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6"/>
      <c r="D254" s="336"/>
      <c r="E254" s="336"/>
      <c r="F254" s="337"/>
      <c r="G254" s="337"/>
      <c r="H254" s="215" t="s">
        <v>219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6"/>
      <c r="D255" s="336"/>
      <c r="E255" s="336"/>
      <c r="F255" s="337"/>
      <c r="G255" s="336" t="s">
        <v>227</v>
      </c>
      <c r="H255" s="215" t="s">
        <v>218</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6"/>
      <c r="D256" s="336"/>
      <c r="E256" s="336"/>
      <c r="F256" s="337"/>
      <c r="G256" s="337"/>
      <c r="H256" s="215" t="s">
        <v>219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6"/>
      <c r="D257" s="336"/>
      <c r="E257" s="336"/>
      <c r="F257" s="337"/>
      <c r="G257" s="336" t="s">
        <v>200</v>
      </c>
      <c r="H257" s="215" t="s">
        <v>218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6"/>
      <c r="D258" s="336"/>
      <c r="E258" s="336"/>
      <c r="F258" s="337"/>
      <c r="G258" s="337"/>
      <c r="H258" s="215" t="s">
        <v>219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6" t="s">
        <v>231</v>
      </c>
      <c r="D266" s="298"/>
      <c r="E266" s="361" t="s">
        <v>232</v>
      </c>
      <c r="F266" s="362"/>
      <c r="G266" s="289" t="s">
        <v>233</v>
      </c>
      <c r="H266" s="291"/>
      <c r="I266" s="293" t="s">
        <v>234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57"/>
      <c r="D267" s="358"/>
      <c r="E267" s="362"/>
      <c r="F267" s="362"/>
      <c r="G267" s="289" t="s">
        <v>236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57"/>
      <c r="D268" s="358"/>
      <c r="E268" s="362"/>
      <c r="F268" s="362"/>
      <c r="G268" s="289" t="s">
        <v>238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6" t="s">
        <v>241</v>
      </c>
      <c r="D270" s="367"/>
      <c r="E270" s="289" t="s">
        <v>242</v>
      </c>
      <c r="F270" s="290"/>
      <c r="G270" s="290"/>
      <c r="H270" s="291"/>
      <c r="I270" s="293" t="s">
        <v>243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68"/>
      <c r="D271" s="369"/>
      <c r="E271" s="289" t="s">
        <v>245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0"/>
      <c r="D272" s="371"/>
      <c r="E272" s="289" t="s">
        <v>247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6" t="s">
        <v>200</v>
      </c>
      <c r="D273" s="367"/>
      <c r="E273" s="289" t="s">
        <v>249</v>
      </c>
      <c r="F273" s="290"/>
      <c r="G273" s="290"/>
      <c r="H273" s="291"/>
      <c r="I273" s="98" t="s">
        <v>250</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68"/>
      <c r="D274" s="369"/>
      <c r="E274" s="289" t="s">
        <v>252</v>
      </c>
      <c r="F274" s="290"/>
      <c r="G274" s="290"/>
      <c r="H274" s="291"/>
      <c r="I274" s="277" t="s">
        <v>253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68"/>
      <c r="D275" s="369"/>
      <c r="E275" s="289" t="s">
        <v>255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256</v>
      </c>
      <c r="B276" s="118"/>
      <c r="C276" s="368"/>
      <c r="D276" s="369"/>
      <c r="E276" s="289" t="s">
        <v>257</v>
      </c>
      <c r="F276" s="290"/>
      <c r="G276" s="290"/>
      <c r="H276" s="291"/>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259</v>
      </c>
      <c r="B277" s="118"/>
      <c r="C277" s="368"/>
      <c r="D277" s="369"/>
      <c r="E277" s="289" t="s">
        <v>260</v>
      </c>
      <c r="F277" s="290"/>
      <c r="G277" s="290"/>
      <c r="H277" s="291"/>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68"/>
      <c r="D278" s="369"/>
      <c r="E278" s="289" t="s">
        <v>263</v>
      </c>
      <c r="F278" s="290"/>
      <c r="G278" s="290"/>
      <c r="H278" s="291"/>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68"/>
      <c r="D279" s="369"/>
      <c r="E279" s="289" t="s">
        <v>266</v>
      </c>
      <c r="F279" s="290"/>
      <c r="G279" s="290"/>
      <c r="H279" s="291"/>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68"/>
      <c r="D280" s="369"/>
      <c r="E280" s="289" t="s">
        <v>269</v>
      </c>
      <c r="F280" s="290"/>
      <c r="G280" s="290"/>
      <c r="H280" s="291"/>
      <c r="I280" s="98" t="s">
        <v>270</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271</v>
      </c>
      <c r="B281" s="118"/>
      <c r="C281" s="368"/>
      <c r="D281" s="369"/>
      <c r="E281" s="289" t="s">
        <v>272</v>
      </c>
      <c r="F281" s="290"/>
      <c r="G281" s="290"/>
      <c r="H281" s="291"/>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274</v>
      </c>
      <c r="B282" s="118"/>
      <c r="C282" s="370"/>
      <c r="D282" s="371"/>
      <c r="E282" s="289" t="s">
        <v>275</v>
      </c>
      <c r="F282" s="290"/>
      <c r="G282" s="290"/>
      <c r="H282" s="291"/>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277</v>
      </c>
      <c r="D291" s="284"/>
      <c r="E291" s="284"/>
      <c r="F291" s="284"/>
      <c r="G291" s="284"/>
      <c r="H291" s="285"/>
      <c r="I291" s="356"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1077</v>
      </c>
      <c r="M314" s="255">
        <v>1228</v>
      </c>
      <c r="N314" s="255">
        <v>1390</v>
      </c>
      <c r="O314" s="255">
        <v>1135</v>
      </c>
      <c r="P314" s="255">
        <v>954</v>
      </c>
      <c r="Q314" s="255">
        <v>988</v>
      </c>
      <c r="R314" s="255">
        <v>1250</v>
      </c>
      <c r="S314" s="255">
        <v>267</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688</v>
      </c>
      <c r="M315" s="255">
        <v>689</v>
      </c>
      <c r="N315" s="255">
        <v>590</v>
      </c>
      <c r="O315" s="255">
        <v>538</v>
      </c>
      <c r="P315" s="255">
        <v>598</v>
      </c>
      <c r="Q315" s="255">
        <v>538</v>
      </c>
      <c r="R315" s="255">
        <v>798</v>
      </c>
      <c r="S315" s="255">
        <v>15</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35</v>
      </c>
      <c r="M316" s="255">
        <v>47</v>
      </c>
      <c r="N316" s="255">
        <v>40</v>
      </c>
      <c r="O316" s="255">
        <v>80</v>
      </c>
      <c r="P316" s="255">
        <v>7</v>
      </c>
      <c r="Q316" s="255">
        <v>85</v>
      </c>
      <c r="R316" s="255">
        <v>24</v>
      </c>
      <c r="S316" s="255">
        <v>137</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354</v>
      </c>
      <c r="M317" s="255">
        <v>492</v>
      </c>
      <c r="N317" s="255">
        <v>760</v>
      </c>
      <c r="O317" s="255">
        <v>517</v>
      </c>
      <c r="P317" s="255">
        <v>349</v>
      </c>
      <c r="Q317" s="255">
        <v>365</v>
      </c>
      <c r="R317" s="255">
        <v>428</v>
      </c>
      <c r="S317" s="255">
        <v>115</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14039</v>
      </c>
      <c r="M318" s="255">
        <v>10160</v>
      </c>
      <c r="N318" s="255">
        <v>11431</v>
      </c>
      <c r="O318" s="255">
        <v>14192</v>
      </c>
      <c r="P318" s="255">
        <v>14130</v>
      </c>
      <c r="Q318" s="255">
        <v>10477</v>
      </c>
      <c r="R318" s="255">
        <v>15815</v>
      </c>
      <c r="S318" s="255">
        <v>1141</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1146</v>
      </c>
      <c r="M319" s="255">
        <v>1197</v>
      </c>
      <c r="N319" s="255">
        <v>1396</v>
      </c>
      <c r="O319" s="255">
        <v>1151</v>
      </c>
      <c r="P319" s="255">
        <v>955</v>
      </c>
      <c r="Q319" s="255">
        <v>1087</v>
      </c>
      <c r="R319" s="255">
        <v>1285</v>
      </c>
      <c r="S319" s="255">
        <v>51</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1077</v>
      </c>
      <c r="M327" s="255">
        <v>1228</v>
      </c>
      <c r="N327" s="255">
        <v>1390</v>
      </c>
      <c r="O327" s="255">
        <v>1135</v>
      </c>
      <c r="P327" s="255">
        <v>954</v>
      </c>
      <c r="Q327" s="255">
        <v>988</v>
      </c>
      <c r="R327" s="255">
        <v>1250</v>
      </c>
      <c r="S327" s="255">
        <v>267</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v>0</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1038</v>
      </c>
      <c r="M329" s="255">
        <v>1058</v>
      </c>
      <c r="N329" s="255">
        <v>1335</v>
      </c>
      <c r="O329" s="255">
        <v>1069</v>
      </c>
      <c r="P329" s="255">
        <v>906</v>
      </c>
      <c r="Q329" s="255">
        <v>889</v>
      </c>
      <c r="R329" s="255">
        <v>1166</v>
      </c>
      <c r="S329" s="255">
        <v>231</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22</v>
      </c>
      <c r="M330" s="255">
        <v>92</v>
      </c>
      <c r="N330" s="255">
        <v>39</v>
      </c>
      <c r="O330" s="255">
        <v>51</v>
      </c>
      <c r="P330" s="255">
        <v>31</v>
      </c>
      <c r="Q330" s="255">
        <v>59</v>
      </c>
      <c r="R330" s="255">
        <v>60</v>
      </c>
      <c r="S330" s="255">
        <v>24</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16</v>
      </c>
      <c r="M331" s="255">
        <v>22</v>
      </c>
      <c r="N331" s="255">
        <v>15</v>
      </c>
      <c r="O331" s="255">
        <v>12</v>
      </c>
      <c r="P331" s="255">
        <v>16</v>
      </c>
      <c r="Q331" s="255">
        <v>37</v>
      </c>
      <c r="R331" s="255">
        <v>23</v>
      </c>
      <c r="S331" s="255">
        <v>12</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1</v>
      </c>
      <c r="M333" s="255">
        <v>56</v>
      </c>
      <c r="N333" s="255">
        <v>0</v>
      </c>
      <c r="O333" s="255">
        <v>0</v>
      </c>
      <c r="P333" s="255">
        <v>1</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200</v>
      </c>
      <c r="F334" s="297"/>
      <c r="G334" s="297"/>
      <c r="H334" s="298"/>
      <c r="I334" s="334"/>
      <c r="J334" s="105">
        <f t="shared" si="50"/>
        <v>0</v>
      </c>
      <c r="K334" s="66" t="str">
        <f t="shared" si="51"/>
      </c>
      <c r="L334" s="108">
        <v>0</v>
      </c>
      <c r="M334" s="255">
        <v>0</v>
      </c>
      <c r="N334" s="255">
        <v>1</v>
      </c>
      <c r="O334" s="255">
        <v>3</v>
      </c>
      <c r="P334" s="255">
        <v>0</v>
      </c>
      <c r="Q334" s="255">
        <v>3</v>
      </c>
      <c r="R334" s="255">
        <v>1</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1146</v>
      </c>
      <c r="M335" s="255">
        <v>1197</v>
      </c>
      <c r="N335" s="255">
        <v>1396</v>
      </c>
      <c r="O335" s="255">
        <v>1151</v>
      </c>
      <c r="P335" s="255">
        <v>955</v>
      </c>
      <c r="Q335" s="255">
        <v>1087</v>
      </c>
      <c r="R335" s="255">
        <v>1285</v>
      </c>
      <c r="S335" s="255">
        <v>51</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0</v>
      </c>
      <c r="M336" s="255">
        <v>0</v>
      </c>
      <c r="N336" s="255">
        <v>0</v>
      </c>
      <c r="O336" s="255">
        <v>0</v>
      </c>
      <c r="P336" s="255">
        <v>0</v>
      </c>
      <c r="Q336" s="255">
        <v>0</v>
      </c>
      <c r="R336" s="255">
        <v>0</v>
      </c>
      <c r="S336" s="255">
        <v>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1001</v>
      </c>
      <c r="M337" s="255">
        <v>1095</v>
      </c>
      <c r="N337" s="255">
        <v>1271</v>
      </c>
      <c r="O337" s="255">
        <v>858</v>
      </c>
      <c r="P337" s="255">
        <v>798</v>
      </c>
      <c r="Q337" s="255">
        <v>918</v>
      </c>
      <c r="R337" s="255">
        <v>1112</v>
      </c>
      <c r="S337" s="255">
        <v>8</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86</v>
      </c>
      <c r="M338" s="255">
        <v>69</v>
      </c>
      <c r="N338" s="255">
        <v>86</v>
      </c>
      <c r="O338" s="255">
        <v>260</v>
      </c>
      <c r="P338" s="255">
        <v>88</v>
      </c>
      <c r="Q338" s="255">
        <v>106</v>
      </c>
      <c r="R338" s="255">
        <v>108</v>
      </c>
      <c r="S338" s="255">
        <v>8</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2</v>
      </c>
      <c r="M339" s="255">
        <v>2</v>
      </c>
      <c r="N339" s="255">
        <v>3</v>
      </c>
      <c r="O339" s="255">
        <v>6</v>
      </c>
      <c r="P339" s="255">
        <v>7</v>
      </c>
      <c r="Q339" s="255">
        <v>0</v>
      </c>
      <c r="R339" s="255">
        <v>11</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4</v>
      </c>
      <c r="M340" s="255">
        <v>6</v>
      </c>
      <c r="N340" s="255">
        <v>1</v>
      </c>
      <c r="O340" s="255">
        <v>5</v>
      </c>
      <c r="P340" s="255">
        <v>4</v>
      </c>
      <c r="Q340" s="255">
        <v>1</v>
      </c>
      <c r="R340" s="255">
        <v>6</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17</v>
      </c>
      <c r="M342" s="255">
        <v>13</v>
      </c>
      <c r="N342" s="255">
        <v>19</v>
      </c>
      <c r="O342" s="255">
        <v>4</v>
      </c>
      <c r="P342" s="255">
        <v>5</v>
      </c>
      <c r="Q342" s="255">
        <v>26</v>
      </c>
      <c r="R342" s="255">
        <v>10</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35</v>
      </c>
      <c r="M343" s="255">
        <v>9</v>
      </c>
      <c r="N343" s="255">
        <v>15</v>
      </c>
      <c r="O343" s="255">
        <v>11</v>
      </c>
      <c r="P343" s="255">
        <v>50</v>
      </c>
      <c r="Q343" s="255">
        <v>29</v>
      </c>
      <c r="R343" s="255">
        <v>36</v>
      </c>
      <c r="S343" s="255">
        <v>34</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200</v>
      </c>
      <c r="F344" s="290"/>
      <c r="G344" s="290"/>
      <c r="H344" s="291"/>
      <c r="I344" s="335"/>
      <c r="J344" s="105">
        <f t="shared" si="50"/>
        <v>0</v>
      </c>
      <c r="K344" s="66" t="str">
        <f t="shared" si="51"/>
      </c>
      <c r="L344" s="108">
        <v>1</v>
      </c>
      <c r="M344" s="255">
        <v>3</v>
      </c>
      <c r="N344" s="255">
        <v>1</v>
      </c>
      <c r="O344" s="255">
        <v>7</v>
      </c>
      <c r="P344" s="255">
        <v>3</v>
      </c>
      <c r="Q344" s="255">
        <v>7</v>
      </c>
      <c r="R344" s="255">
        <v>2</v>
      </c>
      <c r="S344" s="255">
        <v>1</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1146</v>
      </c>
      <c r="M352" s="255">
        <v>1197</v>
      </c>
      <c r="N352" s="255">
        <v>1396</v>
      </c>
      <c r="O352" s="255">
        <v>1151</v>
      </c>
      <c r="P352" s="255">
        <v>955</v>
      </c>
      <c r="Q352" s="255">
        <v>1087</v>
      </c>
      <c r="R352" s="255">
        <v>1285</v>
      </c>
      <c r="S352" s="255">
        <v>51</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1120</v>
      </c>
      <c r="M353" s="255">
        <v>1177</v>
      </c>
      <c r="N353" s="255">
        <v>1362</v>
      </c>
      <c r="O353" s="255">
        <v>1132</v>
      </c>
      <c r="P353" s="255">
        <v>921</v>
      </c>
      <c r="Q353" s="255">
        <v>1057</v>
      </c>
      <c r="R353" s="255">
        <v>1242</v>
      </c>
      <c r="S353" s="255">
        <v>51</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0</v>
      </c>
      <c r="N354" s="255">
        <v>5</v>
      </c>
      <c r="O354" s="255">
        <v>6</v>
      </c>
      <c r="P354" s="255">
        <v>9</v>
      </c>
      <c r="Q354" s="255">
        <v>9</v>
      </c>
      <c r="R354" s="255">
        <v>5</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24</v>
      </c>
      <c r="M355" s="255">
        <v>20</v>
      </c>
      <c r="N355" s="255">
        <v>28</v>
      </c>
      <c r="O355" s="255">
        <v>13</v>
      </c>
      <c r="P355" s="255">
        <v>23</v>
      </c>
      <c r="Q355" s="255">
        <v>19</v>
      </c>
      <c r="R355" s="255">
        <v>38</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2</v>
      </c>
      <c r="Q356" s="255">
        <v>2</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t="s">
        <v>362</v>
      </c>
      <c r="S388" s="247" t="s">
        <v>11</v>
      </c>
      <c r="T388" s="247" t="s">
        <v>200</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20</v>
      </c>
      <c r="O389" s="59" t="s">
        <v>20</v>
      </c>
      <c r="P389" s="59" t="s">
        <v>20</v>
      </c>
      <c r="Q389" s="59" t="s">
        <v>20</v>
      </c>
      <c r="R389" s="59" t="s">
        <v>20</v>
      </c>
      <c r="S389" s="59" t="s">
        <v>18</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363</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131</v>
      </c>
      <c r="M390" s="259">
        <v>123</v>
      </c>
      <c r="N390" s="259">
        <v>125</v>
      </c>
      <c r="O390" s="259">
        <v>107</v>
      </c>
      <c r="P390" s="259">
        <v>116</v>
      </c>
      <c r="Q390" s="259">
        <v>153</v>
      </c>
      <c r="R390" s="259">
        <v>156</v>
      </c>
      <c r="S390" s="259">
        <v>0</v>
      </c>
      <c r="T390" s="259">
        <v>9267</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43</v>
      </c>
      <c r="T424" s="259">
        <v>550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40</v>
      </c>
      <c r="O437" s="259">
        <v>0</v>
      </c>
      <c r="P437" s="259">
        <v>0</v>
      </c>
      <c r="Q437" s="259">
        <v>0</v>
      </c>
      <c r="R437" s="259">
        <v>0</v>
      </c>
      <c r="S437" s="259">
        <v>0</v>
      </c>
      <c r="T437" s="259">
        <v>570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v>42</v>
      </c>
      <c r="M473" s="259">
        <v>49</v>
      </c>
      <c r="N473" s="259">
        <v>34</v>
      </c>
      <c r="O473" s="259">
        <v>50</v>
      </c>
      <c r="P473" s="259">
        <v>10</v>
      </c>
      <c r="Q473" s="259">
        <v>47</v>
      </c>
      <c r="R473" s="259">
        <v>50</v>
      </c>
      <c r="S473" s="259">
        <v>34</v>
      </c>
      <c r="T473" s="259">
        <v>3108</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28" t="s">
        <v>445</v>
      </c>
      <c r="E474" s="289" t="s">
        <v>446</v>
      </c>
      <c r="F474" s="290"/>
      <c r="G474" s="290"/>
      <c r="H474" s="291"/>
      <c r="I474" s="294"/>
      <c r="J474" s="93" t="str">
        <f ref="J474:J501" t="shared" si="70">IF(SUM(L474:BS474)=0,IF(COUNTIF(L474:BS474,"未確認")&gt;0,"未確認",IF(COUNTIF(L474:BS474,"~*")&gt;0,"*",SUM(L474:BS474))),SUM(L474:BS474))</f>
        <v>未確認</v>
      </c>
      <c r="K474" s="152" t="str">
        <f t="shared" si="69"/>
        <v>※</v>
      </c>
      <c r="L474" s="94" t="s">
        <v>447</v>
      </c>
      <c r="M474" s="259" t="s">
        <v>447</v>
      </c>
      <c r="N474" s="259" t="s">
        <v>447</v>
      </c>
      <c r="O474" s="259" t="s">
        <v>447</v>
      </c>
      <c r="P474" s="259" t="s">
        <v>447</v>
      </c>
      <c r="Q474" s="259" t="s">
        <v>447</v>
      </c>
      <c r="R474" s="259">
        <v>0</v>
      </c>
      <c r="S474" s="259">
        <v>0</v>
      </c>
      <c r="T474" s="259">
        <v>167</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29"/>
      <c r="E475" s="289" t="s">
        <v>449</v>
      </c>
      <c r="F475" s="290"/>
      <c r="G475" s="290"/>
      <c r="H475" s="291"/>
      <c r="I475" s="294"/>
      <c r="J475" s="93" t="str">
        <f t="shared" si="70"/>
        <v>未確認</v>
      </c>
      <c r="K475" s="152" t="str">
        <f t="shared" si="69"/>
        <v>※</v>
      </c>
      <c r="L475" s="94">
        <v>0</v>
      </c>
      <c r="M475" s="259" t="s">
        <v>447</v>
      </c>
      <c r="N475" s="259" t="s">
        <v>447</v>
      </c>
      <c r="O475" s="259">
        <v>33</v>
      </c>
      <c r="P475" s="259">
        <v>0</v>
      </c>
      <c r="Q475" s="259">
        <v>0</v>
      </c>
      <c r="R475" s="259">
        <v>0</v>
      </c>
      <c r="S475" s="259">
        <v>0</v>
      </c>
      <c r="T475" s="259">
        <v>407</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29"/>
      <c r="E476" s="289" t="s">
        <v>451</v>
      </c>
      <c r="F476" s="290"/>
      <c r="G476" s="290"/>
      <c r="H476" s="291"/>
      <c r="I476" s="294"/>
      <c r="J476" s="93" t="str">
        <f t="shared" si="70"/>
        <v>未確認</v>
      </c>
      <c r="K476" s="152" t="str">
        <f t="shared" si="69"/>
        <v>※</v>
      </c>
      <c r="L476" s="94" t="s">
        <v>447</v>
      </c>
      <c r="M476" s="259">
        <v>0</v>
      </c>
      <c r="N476" s="259">
        <v>0</v>
      </c>
      <c r="O476" s="259">
        <v>0</v>
      </c>
      <c r="P476" s="259">
        <v>0</v>
      </c>
      <c r="Q476" s="259" t="s">
        <v>447</v>
      </c>
      <c r="R476" s="259">
        <v>0</v>
      </c>
      <c r="S476" s="259">
        <v>0</v>
      </c>
      <c r="T476" s="259" t="s">
        <v>447</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29"/>
      <c r="E477" s="289" t="s">
        <v>453</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t="s">
        <v>447</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29"/>
      <c r="E478" s="289" t="s">
        <v>455</v>
      </c>
      <c r="F478" s="290"/>
      <c r="G478" s="290"/>
      <c r="H478" s="291"/>
      <c r="I478" s="294"/>
      <c r="J478" s="93" t="str">
        <f t="shared" si="70"/>
        <v>未確認</v>
      </c>
      <c r="K478" s="152" t="str">
        <f t="shared" si="69"/>
        <v>※</v>
      </c>
      <c r="L478" s="94">
        <v>0</v>
      </c>
      <c r="M478" s="259">
        <v>0</v>
      </c>
      <c r="N478" s="259" t="s">
        <v>447</v>
      </c>
      <c r="O478" s="259" t="s">
        <v>447</v>
      </c>
      <c r="P478" s="259">
        <v>0</v>
      </c>
      <c r="Q478" s="259">
        <v>0</v>
      </c>
      <c r="R478" s="259">
        <v>0</v>
      </c>
      <c r="S478" s="259">
        <v>0</v>
      </c>
      <c r="T478" s="259" t="s">
        <v>447</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29"/>
      <c r="E479" s="289" t="s">
        <v>457</v>
      </c>
      <c r="F479" s="290"/>
      <c r="G479" s="290"/>
      <c r="H479" s="291"/>
      <c r="I479" s="294"/>
      <c r="J479" s="93" t="str">
        <f t="shared" si="70"/>
        <v>未確認</v>
      </c>
      <c r="K479" s="152" t="str">
        <f t="shared" si="69"/>
        <v>※</v>
      </c>
      <c r="L479" s="94">
        <v>0</v>
      </c>
      <c r="M479" s="259">
        <v>0</v>
      </c>
      <c r="N479" s="259" t="s">
        <v>447</v>
      </c>
      <c r="O479" s="259">
        <v>0</v>
      </c>
      <c r="P479" s="259">
        <v>0</v>
      </c>
      <c r="Q479" s="259">
        <v>0</v>
      </c>
      <c r="R479" s="259">
        <v>0</v>
      </c>
      <c r="S479" s="259">
        <v>0</v>
      </c>
      <c r="T479" s="259" t="s">
        <v>447</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29"/>
      <c r="E480" s="289" t="s">
        <v>459</v>
      </c>
      <c r="F480" s="290"/>
      <c r="G480" s="290"/>
      <c r="H480" s="291"/>
      <c r="I480" s="294"/>
      <c r="J480" s="93" t="str">
        <f t="shared" si="70"/>
        <v>未確認</v>
      </c>
      <c r="K480" s="152" t="str">
        <f t="shared" si="69"/>
        <v>※</v>
      </c>
      <c r="L480" s="94" t="s">
        <v>447</v>
      </c>
      <c r="M480" s="259">
        <v>0</v>
      </c>
      <c r="N480" s="259">
        <v>0</v>
      </c>
      <c r="O480" s="259">
        <v>0</v>
      </c>
      <c r="P480" s="259">
        <v>0</v>
      </c>
      <c r="Q480" s="259" t="s">
        <v>447</v>
      </c>
      <c r="R480" s="259">
        <v>0</v>
      </c>
      <c r="S480" s="259" t="s">
        <v>447</v>
      </c>
      <c r="T480" s="259" t="s">
        <v>447</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29"/>
      <c r="E481" s="289" t="s">
        <v>461</v>
      </c>
      <c r="F481" s="290"/>
      <c r="G481" s="290"/>
      <c r="H481" s="291"/>
      <c r="I481" s="294"/>
      <c r="J481" s="93" t="str">
        <f t="shared" si="70"/>
        <v>未確認</v>
      </c>
      <c r="K481" s="152" t="str">
        <f>IF(OR(COUNTIF(L481:BS481,"未確認")&gt;0,COUNTIF(L481:BS481,"*")&gt;0),"※","")</f>
        <v>※</v>
      </c>
      <c r="L481" s="94" t="s">
        <v>447</v>
      </c>
      <c r="M481" s="259" t="s">
        <v>447</v>
      </c>
      <c r="N481" s="259" t="s">
        <v>447</v>
      </c>
      <c r="O481" s="259" t="s">
        <v>447</v>
      </c>
      <c r="P481" s="259" t="s">
        <v>447</v>
      </c>
      <c r="Q481" s="259">
        <v>21</v>
      </c>
      <c r="R481" s="259">
        <v>12</v>
      </c>
      <c r="S481" s="259" t="s">
        <v>447</v>
      </c>
      <c r="T481" s="259">
        <v>557</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29"/>
      <c r="E482" s="289" t="s">
        <v>463</v>
      </c>
      <c r="F482" s="290"/>
      <c r="G482" s="290"/>
      <c r="H482" s="291"/>
      <c r="I482" s="294"/>
      <c r="J482" s="93" t="str">
        <f t="shared" si="70"/>
        <v>未確認</v>
      </c>
      <c r="K482" s="152" t="str">
        <f ref="K482:K501" t="shared" si="71">IF(OR(COUNTIF(L482:BS482,"未確認")&gt;0,COUNTIF(L482:BS482,"*")&gt;0),"※","")</f>
        <v>※</v>
      </c>
      <c r="L482" s="94">
        <v>24</v>
      </c>
      <c r="M482" s="259" t="s">
        <v>447</v>
      </c>
      <c r="N482" s="259">
        <v>11</v>
      </c>
      <c r="O482" s="259" t="s">
        <v>447</v>
      </c>
      <c r="P482" s="259" t="s">
        <v>447</v>
      </c>
      <c r="Q482" s="259">
        <v>25</v>
      </c>
      <c r="R482" s="259" t="s">
        <v>447</v>
      </c>
      <c r="S482" s="259">
        <v>23</v>
      </c>
      <c r="T482" s="259">
        <v>1074</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29"/>
      <c r="E483" s="289" t="s">
        <v>465</v>
      </c>
      <c r="F483" s="290"/>
      <c r="G483" s="290"/>
      <c r="H483" s="291"/>
      <c r="I483" s="294"/>
      <c r="J483" s="93" t="str">
        <f t="shared" si="70"/>
        <v>未確認</v>
      </c>
      <c r="K483" s="152" t="str">
        <f t="shared" si="71"/>
        <v>※</v>
      </c>
      <c r="L483" s="94">
        <v>0</v>
      </c>
      <c r="M483" s="259" t="s">
        <v>447</v>
      </c>
      <c r="N483" s="259">
        <v>0</v>
      </c>
      <c r="O483" s="259">
        <v>0</v>
      </c>
      <c r="P483" s="259" t="s">
        <v>447</v>
      </c>
      <c r="Q483" s="259">
        <v>0</v>
      </c>
      <c r="R483" s="259">
        <v>31</v>
      </c>
      <c r="S483" s="259" t="s">
        <v>447</v>
      </c>
      <c r="T483" s="259">
        <v>424</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29"/>
      <c r="E484" s="289" t="s">
        <v>467</v>
      </c>
      <c r="F484" s="290"/>
      <c r="G484" s="290"/>
      <c r="H484" s="291"/>
      <c r="I484" s="294"/>
      <c r="J484" s="93" t="str">
        <f t="shared" si="70"/>
        <v>未確認</v>
      </c>
      <c r="K484" s="152" t="str">
        <f t="shared" si="71"/>
        <v>※</v>
      </c>
      <c r="L484" s="94" t="s">
        <v>447</v>
      </c>
      <c r="M484" s="259">
        <v>45</v>
      </c>
      <c r="N484" s="259" t="s">
        <v>447</v>
      </c>
      <c r="O484" s="259">
        <v>0</v>
      </c>
      <c r="P484" s="259">
        <v>0</v>
      </c>
      <c r="Q484" s="259">
        <v>0</v>
      </c>
      <c r="R484" s="259" t="s">
        <v>447</v>
      </c>
      <c r="S484" s="259" t="s">
        <v>447</v>
      </c>
      <c r="T484" s="259">
        <v>561</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0"/>
      <c r="E485" s="289" t="s">
        <v>469</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6" t="s">
        <v>471</v>
      </c>
      <c r="D486" s="297"/>
      <c r="E486" s="297"/>
      <c r="F486" s="297"/>
      <c r="G486" s="297"/>
      <c r="H486" s="298"/>
      <c r="I486" s="293" t="s">
        <v>472</v>
      </c>
      <c r="J486" s="93" t="str">
        <f>IF(SUM(L486:BS486)=0,IF(COUNTIF(L486:BS486,"未確認")&gt;0,"未確認",IF(COUNTIF(L486:BS486,"~*")&gt;0,"*",SUM(L486:BS486))),SUM(L486:BS486))</f>
        <v>未確認</v>
      </c>
      <c r="K486" s="152" t="str">
        <f t="shared" si="71"/>
        <v>※</v>
      </c>
      <c r="L486" s="94">
        <v>27</v>
      </c>
      <c r="M486" s="259">
        <v>21</v>
      </c>
      <c r="N486" s="259">
        <v>10</v>
      </c>
      <c r="O486" s="259">
        <v>15</v>
      </c>
      <c r="P486" s="259">
        <v>0</v>
      </c>
      <c r="Q486" s="259" t="s">
        <v>447</v>
      </c>
      <c r="R486" s="259" t="s">
        <v>447</v>
      </c>
      <c r="S486" s="259">
        <v>27</v>
      </c>
      <c r="T486" s="259">
        <v>1026</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28" t="s">
        <v>445</v>
      </c>
      <c r="E487" s="289" t="s">
        <v>446</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t="s">
        <v>447</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29"/>
      <c r="E488" s="289" t="s">
        <v>449</v>
      </c>
      <c r="F488" s="290"/>
      <c r="G488" s="290"/>
      <c r="H488" s="291"/>
      <c r="I488" s="294"/>
      <c r="J488" s="93" t="str">
        <f t="shared" si="70"/>
        <v>未確認</v>
      </c>
      <c r="K488" s="152" t="str">
        <f t="shared" si="71"/>
        <v>※</v>
      </c>
      <c r="L488" s="94">
        <v>0</v>
      </c>
      <c r="M488" s="259">
        <v>0</v>
      </c>
      <c r="N488" s="259" t="s">
        <v>447</v>
      </c>
      <c r="O488" s="259" t="s">
        <v>447</v>
      </c>
      <c r="P488" s="259">
        <v>0</v>
      </c>
      <c r="Q488" s="259">
        <v>0</v>
      </c>
      <c r="R488" s="259">
        <v>0</v>
      </c>
      <c r="S488" s="259">
        <v>0</v>
      </c>
      <c r="T488" s="259" t="s">
        <v>447</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29"/>
      <c r="E489" s="289" t="s">
        <v>451</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t="s">
        <v>447</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29"/>
      <c r="E490" s="289" t="s">
        <v>453</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29"/>
      <c r="E491" s="289" t="s">
        <v>455</v>
      </c>
      <c r="F491" s="290"/>
      <c r="G491" s="290"/>
      <c r="H491" s="291"/>
      <c r="I491" s="294"/>
      <c r="J491" s="93" t="str">
        <f t="shared" si="70"/>
        <v>未確認</v>
      </c>
      <c r="K491" s="152" t="str">
        <f t="shared" si="71"/>
        <v>※</v>
      </c>
      <c r="L491" s="94">
        <v>0</v>
      </c>
      <c r="M491" s="259">
        <v>0</v>
      </c>
      <c r="N491" s="259" t="s">
        <v>447</v>
      </c>
      <c r="O491" s="259" t="s">
        <v>447</v>
      </c>
      <c r="P491" s="259">
        <v>0</v>
      </c>
      <c r="Q491" s="259">
        <v>0</v>
      </c>
      <c r="R491" s="259">
        <v>0</v>
      </c>
      <c r="S491" s="259">
        <v>0</v>
      </c>
      <c r="T491" s="259" t="s">
        <v>447</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29"/>
      <c r="E492" s="289" t="s">
        <v>457</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t="s">
        <v>447</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29"/>
      <c r="E493" s="289" t="s">
        <v>459</v>
      </c>
      <c r="F493" s="290"/>
      <c r="G493" s="290"/>
      <c r="H493" s="291"/>
      <c r="I493" s="294"/>
      <c r="J493" s="93" t="str">
        <f t="shared" si="70"/>
        <v>未確認</v>
      </c>
      <c r="K493" s="152" t="str">
        <f t="shared" si="71"/>
        <v>※</v>
      </c>
      <c r="L493" s="94" t="s">
        <v>447</v>
      </c>
      <c r="M493" s="259">
        <v>0</v>
      </c>
      <c r="N493" s="259">
        <v>0</v>
      </c>
      <c r="O493" s="259">
        <v>0</v>
      </c>
      <c r="P493" s="259">
        <v>0</v>
      </c>
      <c r="Q493" s="259">
        <v>0</v>
      </c>
      <c r="R493" s="259">
        <v>0</v>
      </c>
      <c r="S493" s="259" t="s">
        <v>447</v>
      </c>
      <c r="T493" s="259" t="s">
        <v>447</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29"/>
      <c r="E494" s="289" t="s">
        <v>461</v>
      </c>
      <c r="F494" s="290"/>
      <c r="G494" s="290"/>
      <c r="H494" s="291"/>
      <c r="I494" s="294"/>
      <c r="J494" s="93" t="str">
        <f t="shared" si="70"/>
        <v>未確認</v>
      </c>
      <c r="K494" s="152" t="str">
        <f t="shared" si="71"/>
        <v>※</v>
      </c>
      <c r="L494" s="94" t="s">
        <v>447</v>
      </c>
      <c r="M494" s="259">
        <v>0</v>
      </c>
      <c r="N494" s="259">
        <v>0</v>
      </c>
      <c r="O494" s="259">
        <v>0</v>
      </c>
      <c r="P494" s="259">
        <v>0</v>
      </c>
      <c r="Q494" s="259">
        <v>0</v>
      </c>
      <c r="R494" s="259">
        <v>0</v>
      </c>
      <c r="S494" s="259">
        <v>0</v>
      </c>
      <c r="T494" s="259" t="s">
        <v>447</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29"/>
      <c r="E495" s="289" t="s">
        <v>463</v>
      </c>
      <c r="F495" s="290"/>
      <c r="G495" s="290"/>
      <c r="H495" s="291"/>
      <c r="I495" s="294"/>
      <c r="J495" s="93" t="str">
        <f t="shared" si="70"/>
        <v>未確認</v>
      </c>
      <c r="K495" s="152" t="str">
        <f t="shared" si="71"/>
        <v>※</v>
      </c>
      <c r="L495" s="94">
        <v>17</v>
      </c>
      <c r="M495" s="259" t="s">
        <v>447</v>
      </c>
      <c r="N495" s="259">
        <v>0</v>
      </c>
      <c r="O495" s="259">
        <v>0</v>
      </c>
      <c r="P495" s="259">
        <v>0</v>
      </c>
      <c r="Q495" s="259" t="s">
        <v>447</v>
      </c>
      <c r="R495" s="259">
        <v>0</v>
      </c>
      <c r="S495" s="259">
        <v>23</v>
      </c>
      <c r="T495" s="259">
        <v>415</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29"/>
      <c r="E496" s="289" t="s">
        <v>465</v>
      </c>
      <c r="F496" s="290"/>
      <c r="G496" s="290"/>
      <c r="H496" s="291"/>
      <c r="I496" s="294"/>
      <c r="J496" s="93" t="str">
        <f t="shared" si="70"/>
        <v>未確認</v>
      </c>
      <c r="K496" s="152" t="str">
        <f t="shared" si="71"/>
        <v>※</v>
      </c>
      <c r="L496" s="94">
        <v>0</v>
      </c>
      <c r="M496" s="259">
        <v>0</v>
      </c>
      <c r="N496" s="259">
        <v>0</v>
      </c>
      <c r="O496" s="259">
        <v>0</v>
      </c>
      <c r="P496" s="259">
        <v>0</v>
      </c>
      <c r="Q496" s="259">
        <v>0</v>
      </c>
      <c r="R496" s="259" t="s">
        <v>447</v>
      </c>
      <c r="S496" s="259" t="s">
        <v>447</v>
      </c>
      <c r="T496" s="259">
        <v>145</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29"/>
      <c r="E497" s="289" t="s">
        <v>467</v>
      </c>
      <c r="F497" s="290"/>
      <c r="G497" s="290"/>
      <c r="H497" s="291"/>
      <c r="I497" s="294"/>
      <c r="J497" s="93" t="str">
        <f t="shared" si="70"/>
        <v>未確認</v>
      </c>
      <c r="K497" s="152" t="str">
        <f t="shared" si="71"/>
        <v>※</v>
      </c>
      <c r="L497" s="94">
        <v>0</v>
      </c>
      <c r="M497" s="259">
        <v>28</v>
      </c>
      <c r="N497" s="259" t="s">
        <v>447</v>
      </c>
      <c r="O497" s="259">
        <v>0</v>
      </c>
      <c r="P497" s="259">
        <v>0</v>
      </c>
      <c r="Q497" s="259">
        <v>0</v>
      </c>
      <c r="R497" s="259" t="s">
        <v>447</v>
      </c>
      <c r="S497" s="259" t="s">
        <v>447</v>
      </c>
      <c r="T497" s="259">
        <v>309</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0"/>
      <c r="E498" s="289" t="s">
        <v>469</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485</v>
      </c>
      <c r="B499" s="118"/>
      <c r="C499" s="289" t="s">
        <v>486</v>
      </c>
      <c r="D499" s="290"/>
      <c r="E499" s="290"/>
      <c r="F499" s="290"/>
      <c r="G499" s="290"/>
      <c r="H499" s="291"/>
      <c r="I499" s="98" t="s">
        <v>487</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488</v>
      </c>
      <c r="B500" s="118"/>
      <c r="C500" s="289" t="s">
        <v>489</v>
      </c>
      <c r="D500" s="290"/>
      <c r="E500" s="290"/>
      <c r="F500" s="290"/>
      <c r="G500" s="290"/>
      <c r="H500" s="291"/>
      <c r="I500" s="98" t="s">
        <v>490</v>
      </c>
      <c r="J500" s="93" t="str">
        <f t="shared" si="70"/>
        <v>未確認</v>
      </c>
      <c r="K500" s="152" t="str">
        <f t="shared" si="71"/>
        <v>※</v>
      </c>
      <c r="L500" s="94" t="s">
        <v>447</v>
      </c>
      <c r="M500" s="259">
        <v>0</v>
      </c>
      <c r="N500" s="259">
        <v>0</v>
      </c>
      <c r="O500" s="259">
        <v>0</v>
      </c>
      <c r="P500" s="259">
        <v>0</v>
      </c>
      <c r="Q500" s="259">
        <v>0</v>
      </c>
      <c r="R500" s="259">
        <v>0</v>
      </c>
      <c r="S500" s="259" t="s">
        <v>447</v>
      </c>
      <c r="T500" s="259" t="s">
        <v>447</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491</v>
      </c>
      <c r="B501" s="118"/>
      <c r="C501" s="289" t="s">
        <v>492</v>
      </c>
      <c r="D501" s="290"/>
      <c r="E501" s="290"/>
      <c r="F501" s="290"/>
      <c r="G501" s="290"/>
      <c r="H501" s="291"/>
      <c r="I501" s="98" t="s">
        <v>493</v>
      </c>
      <c r="J501" s="93" t="str">
        <f t="shared" si="70"/>
        <v>未確認</v>
      </c>
      <c r="K501" s="152" t="str">
        <f t="shared" si="71"/>
        <v>※</v>
      </c>
      <c r="L501" s="94">
        <v>15</v>
      </c>
      <c r="M501" s="259">
        <v>16</v>
      </c>
      <c r="N501" s="259">
        <v>0</v>
      </c>
      <c r="O501" s="259">
        <v>0</v>
      </c>
      <c r="P501" s="259">
        <v>0</v>
      </c>
      <c r="Q501" s="259">
        <v>0</v>
      </c>
      <c r="R501" s="259">
        <v>0</v>
      </c>
      <c r="S501" s="259" t="s">
        <v>447</v>
      </c>
      <c r="T501" s="259">
        <v>426</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89" t="s">
        <v>497</v>
      </c>
      <c r="D509" s="290"/>
      <c r="E509" s="290"/>
      <c r="F509" s="290"/>
      <c r="G509" s="290"/>
      <c r="H509" s="291"/>
      <c r="I509" s="100" t="s">
        <v>498</v>
      </c>
      <c r="J509" s="93" t="str">
        <f>IF(SUM(L509:BS509)=0,IF(COUNTIF(L509:BS509,"未確認")&gt;0,"未確認",IF(COUNTIF(L509:BS509,"~*")&gt;0,"*",SUM(L509:BS509))),SUM(L509:BS509))</f>
        <v>未確認</v>
      </c>
      <c r="K509" s="152" t="str">
        <f ref="K509:K516" t="shared" si="76">IF(OR(COUNTIF(L509:BS509,"未確認")&gt;0,COUNTIF(L509:BS509,"*")&gt;0),"※","")</f>
        <v>※</v>
      </c>
      <c r="L509" s="94" t="s">
        <v>447</v>
      </c>
      <c r="M509" s="259" t="s">
        <v>447</v>
      </c>
      <c r="N509" s="259">
        <v>0</v>
      </c>
      <c r="O509" s="259" t="s">
        <v>447</v>
      </c>
      <c r="P509" s="259">
        <v>0</v>
      </c>
      <c r="Q509" s="259" t="s">
        <v>447</v>
      </c>
      <c r="R509" s="259" t="s">
        <v>447</v>
      </c>
      <c r="S509" s="259">
        <v>11</v>
      </c>
      <c r="T509" s="259">
        <v>415</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89" t="s">
        <v>500</v>
      </c>
      <c r="D510" s="290"/>
      <c r="E510" s="290"/>
      <c r="F510" s="290"/>
      <c r="G510" s="290"/>
      <c r="H510" s="291"/>
      <c r="I510" s="98" t="s">
        <v>501</v>
      </c>
      <c r="J510" s="93" t="str">
        <f ref="J510:J516" t="shared" si="77">IF(SUM(L510:BS510)=0,IF(COUNTIF(L510:BS510,"未確認")&gt;0,"未確認",IF(COUNTIF(L510:BS510,"~*")&gt;0,"*",SUM(L510:BS510))),SUM(L510:BS510))</f>
        <v>未確認</v>
      </c>
      <c r="K510" s="152" t="str">
        <f t="shared" si="76"/>
        <v>※</v>
      </c>
      <c r="L510" s="94">
        <v>26</v>
      </c>
      <c r="M510" s="259">
        <v>38</v>
      </c>
      <c r="N510" s="259">
        <v>10</v>
      </c>
      <c r="O510" s="259">
        <v>14</v>
      </c>
      <c r="P510" s="259">
        <v>13</v>
      </c>
      <c r="Q510" s="259">
        <v>15</v>
      </c>
      <c r="R510" s="259">
        <v>27</v>
      </c>
      <c r="S510" s="259">
        <v>21</v>
      </c>
      <c r="T510" s="259">
        <v>1724</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502</v>
      </c>
      <c r="B511" s="155"/>
      <c r="C511" s="289" t="s">
        <v>503</v>
      </c>
      <c r="D511" s="290"/>
      <c r="E511" s="290"/>
      <c r="F511" s="290"/>
      <c r="G511" s="290"/>
      <c r="H511" s="291"/>
      <c r="I511" s="98" t="s">
        <v>504</v>
      </c>
      <c r="J511" s="93" t="str">
        <f t="shared" si="77"/>
        <v>未確認</v>
      </c>
      <c r="K511" s="152" t="str">
        <f t="shared" si="76"/>
        <v>※</v>
      </c>
      <c r="L511" s="94" t="s">
        <v>447</v>
      </c>
      <c r="M511" s="259">
        <v>0</v>
      </c>
      <c r="N511" s="259">
        <v>0</v>
      </c>
      <c r="O511" s="259">
        <v>0</v>
      </c>
      <c r="P511" s="259">
        <v>0</v>
      </c>
      <c r="Q511" s="259">
        <v>0</v>
      </c>
      <c r="R511" s="259">
        <v>0</v>
      </c>
      <c r="S511" s="259">
        <v>0</v>
      </c>
      <c r="T511" s="259" t="s">
        <v>447</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505</v>
      </c>
      <c r="B512" s="155"/>
      <c r="C512" s="289" t="s">
        <v>506</v>
      </c>
      <c r="D512" s="290"/>
      <c r="E512" s="290"/>
      <c r="F512" s="290"/>
      <c r="G512" s="290"/>
      <c r="H512" s="291"/>
      <c r="I512" s="98" t="s">
        <v>507</v>
      </c>
      <c r="J512" s="93" t="str">
        <f t="shared" si="77"/>
        <v>未確認</v>
      </c>
      <c r="K512" s="152" t="str">
        <f t="shared" si="76"/>
        <v>※</v>
      </c>
      <c r="L512" s="94" t="s">
        <v>447</v>
      </c>
      <c r="M512" s="259" t="s">
        <v>447</v>
      </c>
      <c r="N512" s="259">
        <v>0</v>
      </c>
      <c r="O512" s="259">
        <v>0</v>
      </c>
      <c r="P512" s="259" t="s">
        <v>447</v>
      </c>
      <c r="Q512" s="259" t="s">
        <v>447</v>
      </c>
      <c r="R512" s="259" t="s">
        <v>447</v>
      </c>
      <c r="S512" s="259">
        <v>0</v>
      </c>
      <c r="T512" s="259" t="s">
        <v>447</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508</v>
      </c>
      <c r="B513" s="155"/>
      <c r="C513" s="289" t="s">
        <v>509</v>
      </c>
      <c r="D513" s="290"/>
      <c r="E513" s="290"/>
      <c r="F513" s="290"/>
      <c r="G513" s="290"/>
      <c r="H513" s="291"/>
      <c r="I513" s="98" t="s">
        <v>510</v>
      </c>
      <c r="J513" s="93" t="str">
        <f t="shared" si="77"/>
        <v>未確認</v>
      </c>
      <c r="K513" s="152" t="str">
        <f t="shared" si="76"/>
        <v>※</v>
      </c>
      <c r="L513" s="94" t="s">
        <v>447</v>
      </c>
      <c r="M513" s="259">
        <v>11</v>
      </c>
      <c r="N513" s="259" t="s">
        <v>447</v>
      </c>
      <c r="O513" s="259" t="s">
        <v>447</v>
      </c>
      <c r="P513" s="259">
        <v>28</v>
      </c>
      <c r="Q513" s="259">
        <v>11</v>
      </c>
      <c r="R513" s="259">
        <v>16</v>
      </c>
      <c r="S513" s="259" t="s">
        <v>447</v>
      </c>
      <c r="T513" s="259">
        <v>860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0" t="s">
        <v>512</v>
      </c>
      <c r="D514" s="281"/>
      <c r="E514" s="281"/>
      <c r="F514" s="281"/>
      <c r="G514" s="281"/>
      <c r="H514" s="282"/>
      <c r="I514" s="98" t="s">
        <v>513</v>
      </c>
      <c r="J514" s="93" t="str">
        <f t="shared" si="77"/>
        <v>未確認</v>
      </c>
      <c r="K514" s="152" t="str">
        <f t="shared" si="76"/>
        <v>※</v>
      </c>
      <c r="L514" s="94" t="s">
        <v>447</v>
      </c>
      <c r="M514" s="259">
        <v>0</v>
      </c>
      <c r="N514" s="259">
        <v>0</v>
      </c>
      <c r="O514" s="259">
        <v>0</v>
      </c>
      <c r="P514" s="259" t="s">
        <v>447</v>
      </c>
      <c r="Q514" s="259" t="s">
        <v>447</v>
      </c>
      <c r="R514" s="259" t="s">
        <v>447</v>
      </c>
      <c r="S514" s="259">
        <v>0</v>
      </c>
      <c r="T514" s="259" t="s">
        <v>447</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514</v>
      </c>
      <c r="B515" s="155"/>
      <c r="C515" s="289" t="s">
        <v>515</v>
      </c>
      <c r="D515" s="290"/>
      <c r="E515" s="290"/>
      <c r="F515" s="290"/>
      <c r="G515" s="290"/>
      <c r="H515" s="291"/>
      <c r="I515" s="98" t="s">
        <v>516</v>
      </c>
      <c r="J515" s="93" t="str">
        <f t="shared" si="77"/>
        <v>未確認</v>
      </c>
      <c r="K515" s="152" t="str">
        <f t="shared" si="76"/>
        <v>※</v>
      </c>
      <c r="L515" s="94" t="s">
        <v>447</v>
      </c>
      <c r="M515" s="259" t="s">
        <v>447</v>
      </c>
      <c r="N515" s="259" t="s">
        <v>447</v>
      </c>
      <c r="O515" s="259" t="s">
        <v>447</v>
      </c>
      <c r="P515" s="259" t="s">
        <v>447</v>
      </c>
      <c r="Q515" s="259" t="s">
        <v>447</v>
      </c>
      <c r="R515" s="259">
        <v>0</v>
      </c>
      <c r="S515" s="259">
        <v>0</v>
      </c>
      <c r="T515" s="259" t="s">
        <v>447</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89" t="s">
        <v>518</v>
      </c>
      <c r="D516" s="290"/>
      <c r="E516" s="290"/>
      <c r="F516" s="290"/>
      <c r="G516" s="290"/>
      <c r="H516" s="291"/>
      <c r="I516" s="98" t="s">
        <v>519</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521</v>
      </c>
      <c r="B521" s="155"/>
      <c r="C521" s="306" t="s">
        <v>522</v>
      </c>
      <c r="D521" s="307"/>
      <c r="E521" s="307"/>
      <c r="F521" s="307"/>
      <c r="G521" s="307"/>
      <c r="H521" s="308"/>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t="s">
        <v>447</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524</v>
      </c>
      <c r="D522" s="307"/>
      <c r="E522" s="307"/>
      <c r="F522" s="307"/>
      <c r="G522" s="307"/>
      <c r="H522" s="308"/>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t="s">
        <v>447</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526</v>
      </c>
      <c r="B523" s="155"/>
      <c r="C523" s="306" t="s">
        <v>527</v>
      </c>
      <c r="D523" s="307"/>
      <c r="E523" s="307"/>
      <c r="F523" s="307"/>
      <c r="G523" s="307"/>
      <c r="H523" s="308"/>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530</v>
      </c>
      <c r="B528" s="155"/>
      <c r="C528" s="306" t="s">
        <v>531</v>
      </c>
      <c r="D528" s="307"/>
      <c r="E528" s="307"/>
      <c r="F528" s="307"/>
      <c r="G528" s="307"/>
      <c r="H528" s="308"/>
      <c r="I528" s="98" t="s">
        <v>532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t="s">
        <v>447</v>
      </c>
      <c r="R528" s="259">
        <v>0</v>
      </c>
      <c r="S528" s="259" t="s">
        <v>447</v>
      </c>
      <c r="T528" s="259" t="s">
        <v>447</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89" t="s">
        <v>535</v>
      </c>
      <c r="D533" s="290"/>
      <c r="E533" s="290"/>
      <c r="F533" s="290"/>
      <c r="G533" s="290"/>
      <c r="H533" s="291"/>
      <c r="I533" s="98" t="s">
        <v>536</v>
      </c>
      <c r="J533" s="93">
        <f>IF(SUM(L533:BS533)=0,IF(COUNTIF(L533:BS533,"未確認")&gt;0,"未確認",IF(COUNTIF(L533:BS533,"~*")&gt;0,"*",SUM(L533:BS533))),SUM(L533:BS533))</f>
        <v>0</v>
      </c>
      <c r="K533" s="152" t="str">
        <f>IF(OR(COUNTIF(L533:BS533,"未確認")&gt;0,COUNTIF(L533:BS533,"*")&gt;0),"※","")</f>
      </c>
      <c r="L533" s="94">
        <v>0</v>
      </c>
      <c r="M533" s="259">
        <v>160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538</v>
      </c>
      <c r="B538" s="155"/>
      <c r="C538" s="289" t="s">
        <v>539</v>
      </c>
      <c r="D538" s="290"/>
      <c r="E538" s="290"/>
      <c r="F538" s="290"/>
      <c r="G538" s="290"/>
      <c r="H538" s="291"/>
      <c r="I538" s="98" t="s">
        <v>540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541</v>
      </c>
      <c r="B539" s="155"/>
      <c r="C539" s="289" t="s">
        <v>542</v>
      </c>
      <c r="D539" s="290"/>
      <c r="E539" s="290"/>
      <c r="F539" s="290"/>
      <c r="G539" s="290"/>
      <c r="H539" s="291"/>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89" t="s">
        <v>545</v>
      </c>
      <c r="D540" s="290"/>
      <c r="E540" s="290"/>
      <c r="F540" s="290"/>
      <c r="G540" s="290"/>
      <c r="H540" s="291"/>
      <c r="I540" s="293" t="s">
        <v>546</v>
      </c>
      <c r="J540" s="93" t="str">
        <f t="shared" si="95"/>
        <v>未確認</v>
      </c>
      <c r="K540" s="152" t="str">
        <f t="shared" si="94"/>
        <v>※</v>
      </c>
      <c r="L540" s="94" t="s">
        <v>447</v>
      </c>
      <c r="M540" s="259" t="s">
        <v>447</v>
      </c>
      <c r="N540" s="259" t="s">
        <v>447</v>
      </c>
      <c r="O540" s="259" t="s">
        <v>447</v>
      </c>
      <c r="P540" s="259" t="s">
        <v>447</v>
      </c>
      <c r="Q540" s="259" t="s">
        <v>447</v>
      </c>
      <c r="R540" s="259" t="s">
        <v>447</v>
      </c>
      <c r="S540" s="259" t="s">
        <v>447</v>
      </c>
      <c r="T540" s="259">
        <v>502</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89" t="s">
        <v>548</v>
      </c>
      <c r="D541" s="290"/>
      <c r="E541" s="290"/>
      <c r="F541" s="290"/>
      <c r="G541" s="290"/>
      <c r="H541" s="291"/>
      <c r="I541" s="385"/>
      <c r="J541" s="93" t="str">
        <f t="shared" si="95"/>
        <v>未確認</v>
      </c>
      <c r="K541" s="152" t="str">
        <f t="shared" si="94"/>
        <v>※</v>
      </c>
      <c r="L541" s="94" t="s">
        <v>447</v>
      </c>
      <c r="M541" s="259" t="s">
        <v>447</v>
      </c>
      <c r="N541" s="259">
        <v>0</v>
      </c>
      <c r="O541" s="259">
        <v>0</v>
      </c>
      <c r="P541" s="259">
        <v>0</v>
      </c>
      <c r="Q541" s="259">
        <v>0</v>
      </c>
      <c r="R541" s="259">
        <v>0</v>
      </c>
      <c r="S541" s="259">
        <v>0</v>
      </c>
      <c r="T541" s="259" t="s">
        <v>447</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550</v>
      </c>
      <c r="B543" s="155"/>
      <c r="C543" s="289" t="s">
        <v>551</v>
      </c>
      <c r="D543" s="290"/>
      <c r="E543" s="290"/>
      <c r="F543" s="290"/>
      <c r="G543" s="290"/>
      <c r="H543" s="291"/>
      <c r="I543" s="98" t="s">
        <v>552</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553</v>
      </c>
      <c r="B544" s="155"/>
      <c r="C544" s="289" t="s">
        <v>554</v>
      </c>
      <c r="D544" s="290"/>
      <c r="E544" s="290"/>
      <c r="F544" s="290"/>
      <c r="G544" s="290"/>
      <c r="H544" s="291"/>
      <c r="I544" s="98" t="s">
        <v>555</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557</v>
      </c>
      <c r="C552" s="289" t="s">
        <v>558</v>
      </c>
      <c r="D552" s="290"/>
      <c r="E552" s="290"/>
      <c r="F552" s="290"/>
      <c r="G552" s="290"/>
      <c r="H552" s="291"/>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t="s">
        <v>447</v>
      </c>
      <c r="N552" s="259">
        <v>0</v>
      </c>
      <c r="O552" s="259">
        <v>0</v>
      </c>
      <c r="P552" s="259">
        <v>0</v>
      </c>
      <c r="Q552" s="259">
        <v>0</v>
      </c>
      <c r="R552" s="259">
        <v>0</v>
      </c>
      <c r="S552" s="259">
        <v>0</v>
      </c>
      <c r="T552" s="259" t="s">
        <v>447</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560</v>
      </c>
      <c r="B553" s="96"/>
      <c r="C553" s="289" t="s">
        <v>561</v>
      </c>
      <c r="D553" s="290"/>
      <c r="E553" s="290"/>
      <c r="F553" s="290"/>
      <c r="G553" s="290"/>
      <c r="H553" s="291"/>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563</v>
      </c>
      <c r="B554" s="96"/>
      <c r="C554" s="289" t="s">
        <v>564</v>
      </c>
      <c r="D554" s="290"/>
      <c r="E554" s="290"/>
      <c r="F554" s="290"/>
      <c r="G554" s="290"/>
      <c r="H554" s="291"/>
      <c r="I554" s="98" t="s">
        <v>565</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566</v>
      </c>
      <c r="B555" s="96"/>
      <c r="C555" s="289" t="s">
        <v>567</v>
      </c>
      <c r="D555" s="290"/>
      <c r="E555" s="290"/>
      <c r="F555" s="290"/>
      <c r="G555" s="290"/>
      <c r="H555" s="291"/>
      <c r="I555" s="98" t="s">
        <v>568</v>
      </c>
      <c r="J555" s="93" t="str">
        <f t="shared" si="101"/>
        <v>未確認</v>
      </c>
      <c r="K555" s="152" t="str">
        <f t="shared" si="100"/>
        <v>※</v>
      </c>
      <c r="L555" s="94">
        <v>0</v>
      </c>
      <c r="M555" s="259">
        <v>0</v>
      </c>
      <c r="N555" s="259">
        <v>0</v>
      </c>
      <c r="O555" s="259">
        <v>0</v>
      </c>
      <c r="P555" s="259">
        <v>0</v>
      </c>
      <c r="Q555" s="259">
        <v>0</v>
      </c>
      <c r="R555" s="259">
        <v>0</v>
      </c>
      <c r="S555" s="259" t="s">
        <v>447</v>
      </c>
      <c r="T555" s="259" t="s">
        <v>447</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569</v>
      </c>
      <c r="B556" s="96"/>
      <c r="C556" s="289" t="s">
        <v>570</v>
      </c>
      <c r="D556" s="290"/>
      <c r="E556" s="290"/>
      <c r="F556" s="290"/>
      <c r="G556" s="290"/>
      <c r="H556" s="291"/>
      <c r="I556" s="98" t="s">
        <v>571</v>
      </c>
      <c r="J556" s="93" t="str">
        <f t="shared" si="101"/>
        <v>未確認</v>
      </c>
      <c r="K556" s="152" t="str">
        <f t="shared" si="100"/>
        <v>※</v>
      </c>
      <c r="L556" s="94">
        <v>0</v>
      </c>
      <c r="M556" s="259">
        <v>0</v>
      </c>
      <c r="N556" s="259">
        <v>0</v>
      </c>
      <c r="O556" s="259">
        <v>0</v>
      </c>
      <c r="P556" s="259">
        <v>0</v>
      </c>
      <c r="Q556" s="259">
        <v>0</v>
      </c>
      <c r="R556" s="259">
        <v>0</v>
      </c>
      <c r="S556" s="259">
        <v>0</v>
      </c>
      <c r="T556" s="259" t="s">
        <v>447</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572</v>
      </c>
      <c r="B557" s="96"/>
      <c r="C557" s="289" t="s">
        <v>573</v>
      </c>
      <c r="D557" s="290"/>
      <c r="E557" s="290"/>
      <c r="F557" s="290"/>
      <c r="G557" s="290"/>
      <c r="H557" s="291"/>
      <c r="I557" s="98" t="s">
        <v>574</v>
      </c>
      <c r="J557" s="93" t="str">
        <f t="shared" si="101"/>
        <v>未確認</v>
      </c>
      <c r="K557" s="152" t="str">
        <f t="shared" si="100"/>
        <v>※</v>
      </c>
      <c r="L557" s="94">
        <v>0</v>
      </c>
      <c r="M557" s="259">
        <v>0</v>
      </c>
      <c r="N557" s="259">
        <v>0</v>
      </c>
      <c r="O557" s="259">
        <v>0</v>
      </c>
      <c r="P557" s="259">
        <v>0</v>
      </c>
      <c r="Q557" s="259">
        <v>0</v>
      </c>
      <c r="R557" s="259">
        <v>0</v>
      </c>
      <c r="S557" s="259">
        <v>0</v>
      </c>
      <c r="T557" s="259" t="s">
        <v>447</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89" t="s">
        <v>576</v>
      </c>
      <c r="D558" s="290"/>
      <c r="E558" s="290"/>
      <c r="F558" s="290"/>
      <c r="G558" s="290"/>
      <c r="H558" s="291"/>
      <c r="I558" s="98" t="s">
        <v>577</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578</v>
      </c>
      <c r="B559" s="96"/>
      <c r="C559" s="289" t="s">
        <v>579</v>
      </c>
      <c r="D559" s="290"/>
      <c r="E559" s="290"/>
      <c r="F559" s="290"/>
      <c r="G559" s="290"/>
      <c r="H559" s="291"/>
      <c r="I559" s="98" t="s">
        <v>580</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581</v>
      </c>
      <c r="B560" s="96"/>
      <c r="C560" s="280" t="s">
        <v>582</v>
      </c>
      <c r="D560" s="281"/>
      <c r="E560" s="281"/>
      <c r="F560" s="281"/>
      <c r="G560" s="281"/>
      <c r="H560" s="282"/>
      <c r="I560" s="103" t="s">
        <v>583</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584</v>
      </c>
      <c r="B561" s="96"/>
      <c r="C561" s="289" t="s">
        <v>585</v>
      </c>
      <c r="D561" s="290"/>
      <c r="E561" s="290"/>
      <c r="F561" s="290"/>
      <c r="G561" s="290"/>
      <c r="H561" s="291"/>
      <c r="I561" s="103" t="s">
        <v>586</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587</v>
      </c>
      <c r="B562" s="96"/>
      <c r="C562" s="289" t="s">
        <v>588</v>
      </c>
      <c r="D562" s="290"/>
      <c r="E562" s="290"/>
      <c r="F562" s="290"/>
      <c r="G562" s="290"/>
      <c r="H562" s="291"/>
      <c r="I562" s="103" t="s">
        <v>589</v>
      </c>
      <c r="J562" s="93" t="str">
        <f t="shared" si="101"/>
        <v>未確認</v>
      </c>
      <c r="K562" s="152" t="str">
        <f t="shared" si="100"/>
        <v>※</v>
      </c>
      <c r="L562" s="94">
        <v>0</v>
      </c>
      <c r="M562" s="259">
        <v>0</v>
      </c>
      <c r="N562" s="259">
        <v>0</v>
      </c>
      <c r="O562" s="259">
        <v>0</v>
      </c>
      <c r="P562" s="259">
        <v>0</v>
      </c>
      <c r="Q562" s="259">
        <v>0</v>
      </c>
      <c r="R562" s="259">
        <v>0</v>
      </c>
      <c r="S562" s="259">
        <v>0</v>
      </c>
      <c r="T562" s="259" t="s">
        <v>447</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590</v>
      </c>
      <c r="B563" s="96"/>
      <c r="C563" s="289" t="s">
        <v>591</v>
      </c>
      <c r="D563" s="290"/>
      <c r="E563" s="290"/>
      <c r="F563" s="290"/>
      <c r="G563" s="290"/>
      <c r="H563" s="291"/>
      <c r="I563" s="103" t="s">
        <v>592</v>
      </c>
      <c r="J563" s="93" t="str">
        <f t="shared" si="101"/>
        <v>未確認</v>
      </c>
      <c r="K563" s="152" t="str">
        <f t="shared" si="100"/>
        <v>※</v>
      </c>
      <c r="L563" s="94">
        <v>0</v>
      </c>
      <c r="M563" s="259">
        <v>0</v>
      </c>
      <c r="N563" s="259">
        <v>0</v>
      </c>
      <c r="O563" s="259">
        <v>0</v>
      </c>
      <c r="P563" s="259">
        <v>0</v>
      </c>
      <c r="Q563" s="259">
        <v>0</v>
      </c>
      <c r="R563" s="259">
        <v>0</v>
      </c>
      <c r="S563" s="259">
        <v>0</v>
      </c>
      <c r="T563" s="259" t="s">
        <v>447</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593</v>
      </c>
      <c r="B564" s="96"/>
      <c r="C564" s="289" t="s">
        <v>594</v>
      </c>
      <c r="D564" s="290"/>
      <c r="E564" s="290"/>
      <c r="F564" s="290"/>
      <c r="G564" s="290"/>
      <c r="H564" s="291"/>
      <c r="I564" s="103" t="s">
        <v>595</v>
      </c>
      <c r="J564" s="93" t="str">
        <f t="shared" si="101"/>
        <v>未確認</v>
      </c>
      <c r="K564" s="152" t="str">
        <f t="shared" si="100"/>
        <v>※</v>
      </c>
      <c r="L564" s="94">
        <v>0</v>
      </c>
      <c r="M564" s="259">
        <v>0</v>
      </c>
      <c r="N564" s="259">
        <v>0</v>
      </c>
      <c r="O564" s="259">
        <v>0</v>
      </c>
      <c r="P564" s="259">
        <v>0</v>
      </c>
      <c r="Q564" s="259" t="s">
        <v>447</v>
      </c>
      <c r="R564" s="259">
        <v>0</v>
      </c>
      <c r="S564" s="259">
        <v>0</v>
      </c>
      <c r="T564" s="259" t="s">
        <v>447</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596</v>
      </c>
      <c r="B568" s="96"/>
      <c r="C568" s="280" t="s">
        <v>597</v>
      </c>
      <c r="D568" s="281"/>
      <c r="E568" s="281"/>
      <c r="F568" s="281"/>
      <c r="G568" s="281"/>
      <c r="H568" s="282"/>
      <c r="I568" s="269" t="s">
        <v>598</v>
      </c>
      <c r="J568" s="165"/>
      <c r="K568" s="177"/>
      <c r="L568" s="270" t="s">
        <v>599</v>
      </c>
      <c r="M568" s="271" t="s">
        <v>599</v>
      </c>
      <c r="N568" s="271" t="s">
        <v>599</v>
      </c>
      <c r="O568" s="271" t="s">
        <v>599</v>
      </c>
      <c r="P568" s="271" t="s">
        <v>599</v>
      </c>
      <c r="Q568" s="271" t="s">
        <v>599</v>
      </c>
      <c r="R568" s="271" t="s">
        <v>599</v>
      </c>
      <c r="S568" s="271" t="s">
        <v>14</v>
      </c>
      <c r="T568" s="271" t="s">
        <v>14</v>
      </c>
      <c r="U568" s="271" t="s">
        <v>14</v>
      </c>
      <c r="V568" s="271" t="s">
        <v>14</v>
      </c>
      <c r="W568" s="271" t="s">
        <v>14</v>
      </c>
      <c r="X568" s="271" t="s">
        <v>14</v>
      </c>
      <c r="Y568" s="271" t="s">
        <v>14</v>
      </c>
      <c r="Z568" s="271" t="s">
        <v>14</v>
      </c>
      <c r="AA568" s="271" t="s">
        <v>14</v>
      </c>
      <c r="AB568" s="271" t="s">
        <v>14</v>
      </c>
      <c r="AC568" s="271" t="s">
        <v>14</v>
      </c>
      <c r="AD568" s="271" t="s">
        <v>14</v>
      </c>
      <c r="AE568" s="271" t="s">
        <v>14</v>
      </c>
      <c r="AF568" s="271" t="s">
        <v>14</v>
      </c>
      <c r="AG568" s="271" t="s">
        <v>14</v>
      </c>
      <c r="AH568" s="271" t="s">
        <v>14</v>
      </c>
      <c r="AI568" s="271" t="s">
        <v>14</v>
      </c>
      <c r="AJ568" s="271" t="s">
        <v>14</v>
      </c>
      <c r="AK568" s="271" t="s">
        <v>14</v>
      </c>
      <c r="AL568" s="271" t="s">
        <v>14</v>
      </c>
      <c r="AM568" s="271" t="s">
        <v>14</v>
      </c>
      <c r="AN568" s="271" t="s">
        <v>14</v>
      </c>
      <c r="AO568" s="271" t="s">
        <v>14</v>
      </c>
      <c r="AP568" s="271" t="s">
        <v>14</v>
      </c>
      <c r="AQ568" s="271" t="s">
        <v>14</v>
      </c>
      <c r="AR568" s="271" t="s">
        <v>14</v>
      </c>
      <c r="AS568" s="271" t="s">
        <v>14</v>
      </c>
      <c r="AT568" s="271" t="s">
        <v>14</v>
      </c>
      <c r="AU568" s="271" t="s">
        <v>14</v>
      </c>
      <c r="AV568" s="271" t="s">
        <v>14</v>
      </c>
      <c r="AW568" s="271" t="s">
        <v>14</v>
      </c>
      <c r="AX568" s="271" t="s">
        <v>14</v>
      </c>
      <c r="AY568" s="271" t="s">
        <v>14</v>
      </c>
      <c r="AZ568" s="271" t="s">
        <v>14</v>
      </c>
      <c r="BA568" s="271" t="s">
        <v>14</v>
      </c>
      <c r="BB568" s="271" t="s">
        <v>14</v>
      </c>
      <c r="BC568" s="271" t="s">
        <v>14</v>
      </c>
      <c r="BD568" s="271" t="s">
        <v>14</v>
      </c>
      <c r="BE568" s="271" t="s">
        <v>14</v>
      </c>
      <c r="BF568" s="271" t="s">
        <v>14</v>
      </c>
      <c r="BG568" s="271" t="s">
        <v>14</v>
      </c>
      <c r="BH568" s="271" t="s">
        <v>14</v>
      </c>
      <c r="BI568" s="271" t="s">
        <v>14</v>
      </c>
      <c r="BJ568" s="271" t="s">
        <v>14</v>
      </c>
      <c r="BK568" s="271" t="s">
        <v>14</v>
      </c>
      <c r="BL568" s="271" t="s">
        <v>14</v>
      </c>
      <c r="BM568" s="271" t="s">
        <v>14</v>
      </c>
      <c r="BN568" s="271" t="s">
        <v>14</v>
      </c>
      <c r="BO568" s="271" t="s">
        <v>14</v>
      </c>
      <c r="BP568" s="271" t="s">
        <v>14</v>
      </c>
      <c r="BQ568" s="271" t="s">
        <v>14</v>
      </c>
      <c r="BR568" s="271" t="s">
        <v>14</v>
      </c>
      <c r="BS568" s="271" t="s">
        <v>14</v>
      </c>
    </row>
    <row r="569" ht="65.15" customHeight="1" s="74" customFormat="1">
      <c r="A569" s="178"/>
      <c r="B569" s="96"/>
      <c r="C569" s="283" t="s">
        <v>600</v>
      </c>
      <c r="D569" s="284"/>
      <c r="E569" s="284"/>
      <c r="F569" s="284"/>
      <c r="G569" s="284"/>
      <c r="H569" s="285"/>
      <c r="I569" s="277" t="s">
        <v>601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1" t="s">
        <v>603</v>
      </c>
      <c r="E570" s="322"/>
      <c r="F570" s="322"/>
      <c r="G570" s="322"/>
      <c r="H570" s="323"/>
      <c r="I570" s="324"/>
      <c r="J570" s="275"/>
      <c r="K570" s="276"/>
      <c r="L570" s="158">
        <v>50.7</v>
      </c>
      <c r="M570" s="260">
        <v>37.6</v>
      </c>
      <c r="N570" s="260">
        <v>43.6</v>
      </c>
      <c r="O570" s="260">
        <v>34</v>
      </c>
      <c r="P570" s="260">
        <v>52.1</v>
      </c>
      <c r="Q570" s="260">
        <v>59.4</v>
      </c>
      <c r="R570" s="260">
        <v>45.4</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1" t="s">
        <v>605</v>
      </c>
      <c r="E571" s="322"/>
      <c r="F571" s="322"/>
      <c r="G571" s="322"/>
      <c r="H571" s="323"/>
      <c r="I571" s="324"/>
      <c r="J571" s="275"/>
      <c r="K571" s="276"/>
      <c r="L571" s="158">
        <v>37</v>
      </c>
      <c r="M571" s="260">
        <v>28.5</v>
      </c>
      <c r="N571" s="260">
        <v>22.9</v>
      </c>
      <c r="O571" s="260">
        <v>19.9</v>
      </c>
      <c r="P571" s="260">
        <v>41.3</v>
      </c>
      <c r="Q571" s="260">
        <v>33.4</v>
      </c>
      <c r="R571" s="260">
        <v>32.4</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1" t="s">
        <v>607</v>
      </c>
      <c r="E572" s="322"/>
      <c r="F572" s="322"/>
      <c r="G572" s="322"/>
      <c r="H572" s="323"/>
      <c r="I572" s="324"/>
      <c r="J572" s="275"/>
      <c r="K572" s="276"/>
      <c r="L572" s="158">
        <v>23.9</v>
      </c>
      <c r="M572" s="260">
        <v>20.3</v>
      </c>
      <c r="N572" s="260">
        <v>16.7</v>
      </c>
      <c r="O572" s="260">
        <v>16.5</v>
      </c>
      <c r="P572" s="260">
        <v>24.9</v>
      </c>
      <c r="Q572" s="260">
        <v>26.6</v>
      </c>
      <c r="R572" s="260">
        <v>25.3</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1" t="s">
        <v>609</v>
      </c>
      <c r="E573" s="322"/>
      <c r="F573" s="322"/>
      <c r="G573" s="322"/>
      <c r="H573" s="323"/>
      <c r="I573" s="324"/>
      <c r="J573" s="275"/>
      <c r="K573" s="276"/>
      <c r="L573" s="158">
        <v>19.5</v>
      </c>
      <c r="M573" s="260">
        <v>14.6</v>
      </c>
      <c r="N573" s="260">
        <v>7.8</v>
      </c>
      <c r="O573" s="260">
        <v>8.9</v>
      </c>
      <c r="P573" s="260">
        <v>17.1</v>
      </c>
      <c r="Q573" s="260">
        <v>15.6</v>
      </c>
      <c r="R573" s="260">
        <v>13.6</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1" t="s">
        <v>611</v>
      </c>
      <c r="E574" s="322"/>
      <c r="F574" s="322"/>
      <c r="G574" s="322"/>
      <c r="H574" s="323"/>
      <c r="I574" s="324"/>
      <c r="J574" s="275"/>
      <c r="K574" s="276"/>
      <c r="L574" s="158">
        <v>21.2</v>
      </c>
      <c r="M574" s="260">
        <v>19.1</v>
      </c>
      <c r="N574" s="260">
        <v>3.7</v>
      </c>
      <c r="O574" s="260">
        <v>26.2</v>
      </c>
      <c r="P574" s="260">
        <v>1</v>
      </c>
      <c r="Q574" s="260">
        <v>15</v>
      </c>
      <c r="R574" s="260">
        <v>11.3</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1" t="s">
        <v>613</v>
      </c>
      <c r="E575" s="322"/>
      <c r="F575" s="322"/>
      <c r="G575" s="322"/>
      <c r="H575" s="323"/>
      <c r="I575" s="324"/>
      <c r="J575" s="275"/>
      <c r="K575" s="276"/>
      <c r="L575" s="158">
        <v>38</v>
      </c>
      <c r="M575" s="260">
        <v>34.8</v>
      </c>
      <c r="N575" s="260">
        <v>20.4</v>
      </c>
      <c r="O575" s="260">
        <v>35.7</v>
      </c>
      <c r="P575" s="260">
        <v>30.4</v>
      </c>
      <c r="Q575" s="260">
        <v>38.9</v>
      </c>
      <c r="R575" s="260">
        <v>34.8</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1" t="s">
        <v>603</v>
      </c>
      <c r="E577" s="322"/>
      <c r="F577" s="322"/>
      <c r="G577" s="322"/>
      <c r="H577" s="323"/>
      <c r="I577" s="324"/>
      <c r="J577" s="275"/>
      <c r="K577" s="276"/>
      <c r="L577" s="158">
        <v>0</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1" t="s">
        <v>605</v>
      </c>
      <c r="E578" s="322"/>
      <c r="F578" s="322"/>
      <c r="G578" s="322"/>
      <c r="H578" s="323"/>
      <c r="I578" s="324"/>
      <c r="J578" s="275"/>
      <c r="K578" s="276"/>
      <c r="L578" s="158">
        <v>0</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1" t="s">
        <v>607</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1" t="s">
        <v>609</v>
      </c>
      <c r="E580" s="322"/>
      <c r="F580" s="322"/>
      <c r="G580" s="322"/>
      <c r="H580" s="323"/>
      <c r="I580" s="324"/>
      <c r="J580" s="275"/>
      <c r="K580" s="276"/>
      <c r="L580" s="158">
        <v>0</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1" t="s">
        <v>611</v>
      </c>
      <c r="E581" s="322"/>
      <c r="F581" s="322"/>
      <c r="G581" s="322"/>
      <c r="H581" s="323"/>
      <c r="I581" s="324"/>
      <c r="J581" s="275"/>
      <c r="K581" s="276"/>
      <c r="L581" s="158">
        <v>0</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1" t="s">
        <v>613</v>
      </c>
      <c r="E582" s="322"/>
      <c r="F582" s="322"/>
      <c r="G582" s="322"/>
      <c r="H582" s="323"/>
      <c r="I582" s="324"/>
      <c r="J582" s="275"/>
      <c r="K582" s="276"/>
      <c r="L582" s="158">
        <v>0</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1" t="s">
        <v>603</v>
      </c>
      <c r="E584" s="322"/>
      <c r="F584" s="322"/>
      <c r="G584" s="322"/>
      <c r="H584" s="323"/>
      <c r="I584" s="324"/>
      <c r="J584" s="275"/>
      <c r="K584" s="276"/>
      <c r="L584" s="158">
        <v>50.7</v>
      </c>
      <c r="M584" s="260">
        <v>37.6</v>
      </c>
      <c r="N584" s="260">
        <v>43.6</v>
      </c>
      <c r="O584" s="260">
        <v>34</v>
      </c>
      <c r="P584" s="260">
        <v>52.1</v>
      </c>
      <c r="Q584" s="260">
        <v>59.4</v>
      </c>
      <c r="R584" s="260">
        <v>45.4</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1" t="s">
        <v>605</v>
      </c>
      <c r="E585" s="322"/>
      <c r="F585" s="322"/>
      <c r="G585" s="322"/>
      <c r="H585" s="323"/>
      <c r="I585" s="324"/>
      <c r="J585" s="275"/>
      <c r="K585" s="276"/>
      <c r="L585" s="158">
        <v>37</v>
      </c>
      <c r="M585" s="260">
        <v>28.5</v>
      </c>
      <c r="N585" s="260">
        <v>22.9</v>
      </c>
      <c r="O585" s="260">
        <v>19.9</v>
      </c>
      <c r="P585" s="260">
        <v>41.3</v>
      </c>
      <c r="Q585" s="260">
        <v>33.4</v>
      </c>
      <c r="R585" s="260">
        <v>32.4</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1" t="s">
        <v>607</v>
      </c>
      <c r="E586" s="322"/>
      <c r="F586" s="322"/>
      <c r="G586" s="322"/>
      <c r="H586" s="323"/>
      <c r="I586" s="324"/>
      <c r="J586" s="275"/>
      <c r="K586" s="276"/>
      <c r="L586" s="158">
        <v>23.9</v>
      </c>
      <c r="M586" s="260">
        <v>20.3</v>
      </c>
      <c r="N586" s="260">
        <v>16.7</v>
      </c>
      <c r="O586" s="260">
        <v>16.5</v>
      </c>
      <c r="P586" s="260">
        <v>24.9</v>
      </c>
      <c r="Q586" s="260">
        <v>26.6</v>
      </c>
      <c r="R586" s="260">
        <v>25.3</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1" t="s">
        <v>609</v>
      </c>
      <c r="E587" s="322"/>
      <c r="F587" s="322"/>
      <c r="G587" s="322"/>
      <c r="H587" s="323"/>
      <c r="I587" s="324"/>
      <c r="J587" s="275"/>
      <c r="K587" s="276"/>
      <c r="L587" s="158">
        <v>19.5</v>
      </c>
      <c r="M587" s="260">
        <v>14.6</v>
      </c>
      <c r="N587" s="260">
        <v>7.8</v>
      </c>
      <c r="O587" s="260">
        <v>8.9</v>
      </c>
      <c r="P587" s="260">
        <v>17.1</v>
      </c>
      <c r="Q587" s="260">
        <v>15.6</v>
      </c>
      <c r="R587" s="260">
        <v>13.6</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1" t="s">
        <v>611</v>
      </c>
      <c r="E588" s="322"/>
      <c r="F588" s="322"/>
      <c r="G588" s="322"/>
      <c r="H588" s="323"/>
      <c r="I588" s="324"/>
      <c r="J588" s="275"/>
      <c r="K588" s="276"/>
      <c r="L588" s="158">
        <v>21.2</v>
      </c>
      <c r="M588" s="260">
        <v>19.1</v>
      </c>
      <c r="N588" s="260">
        <v>3.7</v>
      </c>
      <c r="O588" s="260">
        <v>26.2</v>
      </c>
      <c r="P588" s="260">
        <v>1</v>
      </c>
      <c r="Q588" s="260">
        <v>15</v>
      </c>
      <c r="R588" s="260">
        <v>11.3</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1" t="s">
        <v>613</v>
      </c>
      <c r="E589" s="322"/>
      <c r="F589" s="322"/>
      <c r="G589" s="322"/>
      <c r="H589" s="323"/>
      <c r="I589" s="325"/>
      <c r="J589" s="275"/>
      <c r="K589" s="276"/>
      <c r="L589" s="158">
        <v>38</v>
      </c>
      <c r="M589" s="260">
        <v>34.8</v>
      </c>
      <c r="N589" s="260">
        <v>20.4</v>
      </c>
      <c r="O589" s="260">
        <v>35.7</v>
      </c>
      <c r="P589" s="260">
        <v>30.4</v>
      </c>
      <c r="Q589" s="260">
        <v>38.9</v>
      </c>
      <c r="R589" s="260">
        <v>34.8</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629</v>
      </c>
      <c r="C597" s="289" t="s">
        <v>630</v>
      </c>
      <c r="D597" s="290"/>
      <c r="E597" s="290"/>
      <c r="F597" s="290"/>
      <c r="G597" s="290"/>
      <c r="H597" s="291"/>
      <c r="I597" s="100" t="s">
        <v>631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632</v>
      </c>
      <c r="B598" s="68"/>
      <c r="C598" s="289" t="s">
        <v>633</v>
      </c>
      <c r="D598" s="290"/>
      <c r="E598" s="290"/>
      <c r="F598" s="290"/>
      <c r="G598" s="290"/>
      <c r="H598" s="291"/>
      <c r="I598" s="100" t="s">
        <v>634</v>
      </c>
      <c r="J598" s="93" t="str">
        <f>IF(SUM(L598:BS598)=0,IF(COUNTIF(L598:BS598,"未確認")&gt;0,"未確認",IF(COUNTIF(L598:BS598,"~*")&gt;0,"*",SUM(L598:BS598))),SUM(L598:BS598))</f>
        <v>未確認</v>
      </c>
      <c r="K598" s="152" t="str">
        <f>IF(OR(COUNTIF(L598:BS598,"未確認")&gt;0,COUNTIF(L598:BS598,"*")&gt;0),"※","")</f>
        <v>※</v>
      </c>
      <c r="L598" s="94" t="s">
        <v>447</v>
      </c>
      <c r="M598" s="259" t="s">
        <v>447</v>
      </c>
      <c r="N598" s="259" t="s">
        <v>447</v>
      </c>
      <c r="O598" s="259" t="s">
        <v>447</v>
      </c>
      <c r="P598" s="259" t="s">
        <v>447</v>
      </c>
      <c r="Q598" s="259" t="s">
        <v>447</v>
      </c>
      <c r="R598" s="259">
        <v>0</v>
      </c>
      <c r="S598" s="259" t="s">
        <v>447</v>
      </c>
      <c r="T598" s="259">
        <v>326</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89" t="s">
        <v>636</v>
      </c>
      <c r="D599" s="290"/>
      <c r="E599" s="290"/>
      <c r="F599" s="290"/>
      <c r="G599" s="290"/>
      <c r="H599" s="291"/>
      <c r="I599" s="100" t="s">
        <v>637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638</v>
      </c>
      <c r="B600" s="68"/>
      <c r="C600" s="289" t="s">
        <v>639</v>
      </c>
      <c r="D600" s="290"/>
      <c r="E600" s="290"/>
      <c r="F600" s="290"/>
      <c r="G600" s="290"/>
      <c r="H600" s="291"/>
      <c r="I600" s="220" t="s">
        <v>640</v>
      </c>
      <c r="J600" s="93" t="str">
        <f>IF(SUM(L600:BS600)=0,IF(COUNTIF(L600:BS600,"未確認")&gt;0,"未確認",IF(COUNTIF(L600:BS600,"~*")&gt;0,"*",SUM(L600:BS600))),SUM(L600:BS600))</f>
        <v>未確認</v>
      </c>
      <c r="K600" s="152" t="str">
        <f>IF(OR(COUNTIF(L600:BS600,"未確認")&gt;0,COUNTIF(L600:BS600,"*")&gt;0),"※","")</f>
        <v>※</v>
      </c>
      <c r="L600" s="94">
        <v>10</v>
      </c>
      <c r="M600" s="259" t="s">
        <v>447</v>
      </c>
      <c r="N600" s="259" t="s">
        <v>447</v>
      </c>
      <c r="O600" s="259" t="s">
        <v>447</v>
      </c>
      <c r="P600" s="259" t="s">
        <v>447</v>
      </c>
      <c r="Q600" s="259">
        <v>12</v>
      </c>
      <c r="R600" s="259" t="s">
        <v>447</v>
      </c>
      <c r="S600" s="259">
        <v>0</v>
      </c>
      <c r="T600" s="259">
        <v>418</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89" t="s">
        <v>642</v>
      </c>
      <c r="D601" s="290"/>
      <c r="E601" s="290"/>
      <c r="F601" s="290"/>
      <c r="G601" s="290"/>
      <c r="H601" s="291"/>
      <c r="I601" s="100" t="s">
        <v>643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t="s">
        <v>447</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644</v>
      </c>
      <c r="B602" s="68"/>
      <c r="C602" s="283" t="s">
        <v>645</v>
      </c>
      <c r="D602" s="284"/>
      <c r="E602" s="284"/>
      <c r="F602" s="284"/>
      <c r="G602" s="284"/>
      <c r="H602" s="285"/>
      <c r="I602" s="293" t="s">
        <v>646</v>
      </c>
      <c r="J602" s="105">
        <v>1766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647</v>
      </c>
      <c r="B603" s="68"/>
      <c r="C603" s="218"/>
      <c r="D603" s="219"/>
      <c r="E603" s="280" t="s">
        <v>648</v>
      </c>
      <c r="F603" s="281"/>
      <c r="G603" s="281"/>
      <c r="H603" s="282"/>
      <c r="I603" s="295"/>
      <c r="J603" s="105">
        <v>494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649</v>
      </c>
      <c r="B604" s="68"/>
      <c r="C604" s="283" t="s">
        <v>650</v>
      </c>
      <c r="D604" s="284"/>
      <c r="E604" s="284"/>
      <c r="F604" s="284"/>
      <c r="G604" s="284"/>
      <c r="H604" s="285"/>
      <c r="I604" s="277" t="s">
        <v>651</v>
      </c>
      <c r="J604" s="105">
        <v>3513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652</v>
      </c>
      <c r="B605" s="68"/>
      <c r="C605" s="218"/>
      <c r="D605" s="219"/>
      <c r="E605" s="280" t="s">
        <v>648</v>
      </c>
      <c r="F605" s="281"/>
      <c r="G605" s="281"/>
      <c r="H605" s="282"/>
      <c r="I605" s="279"/>
      <c r="J605" s="105">
        <v>985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0" t="s">
        <v>654</v>
      </c>
      <c r="D606" s="281"/>
      <c r="E606" s="281"/>
      <c r="F606" s="281"/>
      <c r="G606" s="281"/>
      <c r="H606" s="282"/>
      <c r="I606" s="98" t="s">
        <v>655</v>
      </c>
      <c r="J606" s="93">
        <v>2145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656</v>
      </c>
      <c r="B607" s="68"/>
      <c r="C607" s="289" t="s">
        <v>657</v>
      </c>
      <c r="D607" s="290"/>
      <c r="E607" s="290"/>
      <c r="F607" s="290"/>
      <c r="G607" s="290"/>
      <c r="H607" s="291"/>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t="s">
        <v>447</v>
      </c>
      <c r="T607" s="259" t="s">
        <v>447</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659</v>
      </c>
      <c r="B608" s="68"/>
      <c r="C608" s="289" t="s">
        <v>660</v>
      </c>
      <c r="D608" s="290"/>
      <c r="E608" s="290"/>
      <c r="F608" s="290"/>
      <c r="G608" s="290"/>
      <c r="H608" s="291"/>
      <c r="I608" s="98" t="s">
        <v>661</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662</v>
      </c>
      <c r="B609" s="68"/>
      <c r="C609" s="289" t="s">
        <v>663</v>
      </c>
      <c r="D609" s="290"/>
      <c r="E609" s="290"/>
      <c r="F609" s="290"/>
      <c r="G609" s="290"/>
      <c r="H609" s="291"/>
      <c r="I609" s="98" t="s">
        <v>664</v>
      </c>
      <c r="J609" s="93" t="str">
        <f t="shared" si="108"/>
        <v>未確認</v>
      </c>
      <c r="K609" s="152" t="str">
        <f t="shared" si="109"/>
        <v>※</v>
      </c>
      <c r="L609" s="94">
        <v>0</v>
      </c>
      <c r="M609" s="259" t="s">
        <v>447</v>
      </c>
      <c r="N609" s="259">
        <v>0</v>
      </c>
      <c r="O609" s="259">
        <v>0</v>
      </c>
      <c r="P609" s="259">
        <v>0</v>
      </c>
      <c r="Q609" s="259">
        <v>0</v>
      </c>
      <c r="R609" s="259">
        <v>0</v>
      </c>
      <c r="S609" s="259">
        <v>0</v>
      </c>
      <c r="T609" s="259" t="s">
        <v>447</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665</v>
      </c>
      <c r="B610" s="68"/>
      <c r="C610" s="289" t="s">
        <v>666</v>
      </c>
      <c r="D610" s="290"/>
      <c r="E610" s="290"/>
      <c r="F610" s="290"/>
      <c r="G610" s="290"/>
      <c r="H610" s="291"/>
      <c r="I610" s="98" t="s">
        <v>667</v>
      </c>
      <c r="J610" s="93" t="str">
        <f t="shared" si="108"/>
        <v>未確認</v>
      </c>
      <c r="K610" s="152" t="str">
        <f t="shared" si="109"/>
        <v>※</v>
      </c>
      <c r="L610" s="94">
        <v>0</v>
      </c>
      <c r="M610" s="259">
        <v>0</v>
      </c>
      <c r="N610" s="259">
        <v>0</v>
      </c>
      <c r="O610" s="259">
        <v>0</v>
      </c>
      <c r="P610" s="259">
        <v>0</v>
      </c>
      <c r="Q610" s="259" t="s">
        <v>447</v>
      </c>
      <c r="R610" s="259">
        <v>0</v>
      </c>
      <c r="S610" s="259" t="s">
        <v>447</v>
      </c>
      <c r="T610" s="259" t="s">
        <v>447</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89" t="s">
        <v>669</v>
      </c>
      <c r="D611" s="290"/>
      <c r="E611" s="290"/>
      <c r="F611" s="290"/>
      <c r="G611" s="290"/>
      <c r="H611" s="291"/>
      <c r="I611" s="160" t="s">
        <v>670</v>
      </c>
      <c r="J611" s="93" t="str">
        <f t="shared" si="108"/>
        <v>未確認</v>
      </c>
      <c r="K611" s="152" t="str">
        <f t="shared" si="109"/>
        <v>※</v>
      </c>
      <c r="L611" s="94">
        <v>0</v>
      </c>
      <c r="M611" s="259">
        <v>0</v>
      </c>
      <c r="N611" s="259">
        <v>0</v>
      </c>
      <c r="O611" s="259">
        <v>0</v>
      </c>
      <c r="P611" s="259" t="s">
        <v>447</v>
      </c>
      <c r="Q611" s="259">
        <v>0</v>
      </c>
      <c r="R611" s="259">
        <v>0</v>
      </c>
      <c r="S611" s="259">
        <v>0</v>
      </c>
      <c r="T611" s="259" t="s">
        <v>447</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671</v>
      </c>
      <c r="B612" s="68"/>
      <c r="C612" s="289" t="s">
        <v>672</v>
      </c>
      <c r="D612" s="290"/>
      <c r="E612" s="290"/>
      <c r="F612" s="290"/>
      <c r="G612" s="290"/>
      <c r="H612" s="291"/>
      <c r="I612" s="98" t="s">
        <v>673</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0" t="s">
        <v>676</v>
      </c>
      <c r="D620" s="281"/>
      <c r="E620" s="281"/>
      <c r="F620" s="281"/>
      <c r="G620" s="281"/>
      <c r="H620" s="282"/>
      <c r="I620" s="318" t="s">
        <v>677</v>
      </c>
      <c r="J620" s="93" t="str">
        <f>IF(SUM(L620:BS620)=0,IF(COUNTIF(L620:BS620,"未確認")&gt;0,"未確認",IF(COUNTIF(L620:BS620,"~*")&gt;0,"*",SUM(L620:BS620))),SUM(L620:BS620))</f>
        <v>未確認</v>
      </c>
      <c r="K620" s="152" t="str">
        <f ref="K620:K631" t="shared" si="114">IF(OR(COUNTIF(L620:BS620,"未確認")&gt;0,COUNTIF(L620:BS620,"*")&gt;0),"※","")</f>
        <v>※</v>
      </c>
      <c r="L620" s="94">
        <v>25</v>
      </c>
      <c r="M620" s="259">
        <v>21</v>
      </c>
      <c r="N620" s="259">
        <v>27</v>
      </c>
      <c r="O620" s="259">
        <v>24</v>
      </c>
      <c r="P620" s="259">
        <v>23</v>
      </c>
      <c r="Q620" s="259">
        <v>50</v>
      </c>
      <c r="R620" s="259">
        <v>41</v>
      </c>
      <c r="S620" s="259" t="s">
        <v>447</v>
      </c>
      <c r="T620" s="259">
        <v>2097</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0" t="s">
        <v>679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0" t="s">
        <v>681</v>
      </c>
      <c r="D622" s="281"/>
      <c r="E622" s="281"/>
      <c r="F622" s="281"/>
      <c r="G622" s="281"/>
      <c r="H622" s="282"/>
      <c r="I622" s="320"/>
      <c r="J622" s="93" t="str">
        <f t="shared" si="115"/>
        <v>未確認</v>
      </c>
      <c r="K622" s="152" t="str">
        <f t="shared" si="114"/>
        <v>※</v>
      </c>
      <c r="L622" s="94">
        <v>0</v>
      </c>
      <c r="M622" s="259">
        <v>0</v>
      </c>
      <c r="N622" s="259" t="s">
        <v>447</v>
      </c>
      <c r="O622" s="259">
        <v>0</v>
      </c>
      <c r="P622" s="259">
        <v>0</v>
      </c>
      <c r="Q622" s="259">
        <v>0</v>
      </c>
      <c r="R622" s="259">
        <v>0</v>
      </c>
      <c r="S622" s="259">
        <v>0</v>
      </c>
      <c r="T622" s="259" t="s">
        <v>447</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682</v>
      </c>
      <c r="B623" s="92"/>
      <c r="C623" s="280" t="s">
        <v>683</v>
      </c>
      <c r="D623" s="281"/>
      <c r="E623" s="281"/>
      <c r="F623" s="281"/>
      <c r="G623" s="281"/>
      <c r="H623" s="282"/>
      <c r="I623" s="273" t="s">
        <v>684</v>
      </c>
      <c r="J623" s="93" t="str">
        <f t="shared" si="115"/>
        <v>未確認</v>
      </c>
      <c r="K623" s="152" t="str">
        <f t="shared" si="114"/>
        <v>※</v>
      </c>
      <c r="L623" s="94">
        <v>0</v>
      </c>
      <c r="M623" s="259">
        <v>0</v>
      </c>
      <c r="N623" s="259">
        <v>0</v>
      </c>
      <c r="O623" s="259">
        <v>0</v>
      </c>
      <c r="P623" s="259">
        <v>0</v>
      </c>
      <c r="Q623" s="259">
        <v>0</v>
      </c>
      <c r="R623" s="259">
        <v>0</v>
      </c>
      <c r="S623" s="259">
        <v>0</v>
      </c>
      <c r="T623" s="259" t="s">
        <v>447</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16</v>
      </c>
      <c r="M624" s="259" t="s">
        <v>447</v>
      </c>
      <c r="N624" s="259" t="s">
        <v>447</v>
      </c>
      <c r="O624" s="259" t="s">
        <v>447</v>
      </c>
      <c r="P624" s="259" t="s">
        <v>447</v>
      </c>
      <c r="Q624" s="259">
        <v>12</v>
      </c>
      <c r="R624" s="259" t="s">
        <v>447</v>
      </c>
      <c r="S624" s="259">
        <v>0</v>
      </c>
      <c r="T624" s="259">
        <v>486</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89" t="s">
        <v>687</v>
      </c>
      <c r="D625" s="290"/>
      <c r="E625" s="290"/>
      <c r="F625" s="290"/>
      <c r="G625" s="290"/>
      <c r="H625" s="291"/>
      <c r="I625" s="98" t="s">
        <v>688</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689</v>
      </c>
      <c r="B626" s="92"/>
      <c r="C626" s="280" t="s">
        <v>690</v>
      </c>
      <c r="D626" s="281"/>
      <c r="E626" s="281"/>
      <c r="F626" s="281"/>
      <c r="G626" s="281"/>
      <c r="H626" s="282"/>
      <c r="I626" s="103" t="s">
        <v>691</v>
      </c>
      <c r="J626" s="93" t="str">
        <f t="shared" si="115"/>
        <v>未確認</v>
      </c>
      <c r="K626" s="152" t="str">
        <f t="shared" si="114"/>
        <v>※</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0" t="s">
        <v>693</v>
      </c>
      <c r="D627" s="281"/>
      <c r="E627" s="281"/>
      <c r="F627" s="281"/>
      <c r="G627" s="281"/>
      <c r="H627" s="282"/>
      <c r="I627" s="103" t="s">
        <v>694</v>
      </c>
      <c r="J627" s="93" t="str">
        <f t="shared" si="115"/>
        <v>未確認</v>
      </c>
      <c r="K627" s="152" t="str">
        <f t="shared" si="114"/>
        <v>※</v>
      </c>
      <c r="L627" s="94">
        <v>0</v>
      </c>
      <c r="M627" s="259">
        <v>0</v>
      </c>
      <c r="N627" s="259" t="s">
        <v>447</v>
      </c>
      <c r="O627" s="259" t="s">
        <v>447</v>
      </c>
      <c r="P627" s="259">
        <v>0</v>
      </c>
      <c r="Q627" s="259">
        <v>0</v>
      </c>
      <c r="R627" s="259">
        <v>0</v>
      </c>
      <c r="S627" s="259">
        <v>0</v>
      </c>
      <c r="T627" s="259" t="s">
        <v>447</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695</v>
      </c>
      <c r="B628" s="96"/>
      <c r="C628" s="289" t="s">
        <v>696</v>
      </c>
      <c r="D628" s="290"/>
      <c r="E628" s="290"/>
      <c r="F628" s="290"/>
      <c r="G628" s="290"/>
      <c r="H628" s="291"/>
      <c r="I628" s="98" t="s">
        <v>697</v>
      </c>
      <c r="J628" s="93" t="str">
        <f t="shared" si="115"/>
        <v>未確認</v>
      </c>
      <c r="K628" s="152" t="str">
        <f t="shared" si="114"/>
        <v>※</v>
      </c>
      <c r="L628" s="94">
        <v>0</v>
      </c>
      <c r="M628" s="259">
        <v>0</v>
      </c>
      <c r="N628" s="259">
        <v>0</v>
      </c>
      <c r="O628" s="259">
        <v>0</v>
      </c>
      <c r="P628" s="259">
        <v>0</v>
      </c>
      <c r="Q628" s="259">
        <v>0</v>
      </c>
      <c r="R628" s="259">
        <v>0</v>
      </c>
      <c r="S628" s="259">
        <v>0</v>
      </c>
      <c r="T628" s="259" t="s">
        <v>447</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0" t="s">
        <v>699</v>
      </c>
      <c r="D629" s="281"/>
      <c r="E629" s="281"/>
      <c r="F629" s="281"/>
      <c r="G629" s="281"/>
      <c r="H629" s="282"/>
      <c r="I629" s="98" t="s">
        <v>700</v>
      </c>
      <c r="J629" s="93" t="str">
        <f t="shared" si="115"/>
        <v>未確認</v>
      </c>
      <c r="K629" s="152" t="str">
        <f t="shared" si="114"/>
        <v>※</v>
      </c>
      <c r="L629" s="94">
        <v>0</v>
      </c>
      <c r="M629" s="259" t="s">
        <v>447</v>
      </c>
      <c r="N629" s="259" t="s">
        <v>447</v>
      </c>
      <c r="O629" s="259" t="s">
        <v>447</v>
      </c>
      <c r="P629" s="259" t="s">
        <v>447</v>
      </c>
      <c r="Q629" s="259" t="s">
        <v>447</v>
      </c>
      <c r="R629" s="259" t="s">
        <v>447</v>
      </c>
      <c r="S629" s="259">
        <v>0</v>
      </c>
      <c r="T629" s="259" t="s">
        <v>447</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701</v>
      </c>
      <c r="B630" s="96"/>
      <c r="C630" s="289" t="s">
        <v>702</v>
      </c>
      <c r="D630" s="290"/>
      <c r="E630" s="290"/>
      <c r="F630" s="290"/>
      <c r="G630" s="290"/>
      <c r="H630" s="291"/>
      <c r="I630" s="98" t="s">
        <v>703</v>
      </c>
      <c r="J630" s="93" t="str">
        <f t="shared" si="115"/>
        <v>未確認</v>
      </c>
      <c r="K630" s="152" t="str">
        <f t="shared" si="114"/>
        <v>※</v>
      </c>
      <c r="L630" s="94" t="s">
        <v>447</v>
      </c>
      <c r="M630" s="259" t="s">
        <v>447</v>
      </c>
      <c r="N630" s="259" t="s">
        <v>447</v>
      </c>
      <c r="O630" s="259">
        <v>11</v>
      </c>
      <c r="P630" s="259">
        <v>15</v>
      </c>
      <c r="Q630" s="259">
        <v>18</v>
      </c>
      <c r="R630" s="259">
        <v>16</v>
      </c>
      <c r="S630" s="259">
        <v>0</v>
      </c>
      <c r="T630" s="259">
        <v>864</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89" t="s">
        <v>705</v>
      </c>
      <c r="D631" s="290"/>
      <c r="E631" s="290"/>
      <c r="F631" s="290"/>
      <c r="G631" s="290"/>
      <c r="H631" s="291"/>
      <c r="I631" s="98" t="s">
        <v>706</v>
      </c>
      <c r="J631" s="93" t="str">
        <f t="shared" si="115"/>
        <v>未確認</v>
      </c>
      <c r="K631" s="152" t="str">
        <f t="shared" si="114"/>
        <v>※</v>
      </c>
      <c r="L631" s="94">
        <v>0</v>
      </c>
      <c r="M631" s="259">
        <v>0</v>
      </c>
      <c r="N631" s="259">
        <v>0</v>
      </c>
      <c r="O631" s="259">
        <v>0</v>
      </c>
      <c r="P631" s="259">
        <v>0</v>
      </c>
      <c r="Q631" s="259">
        <v>0</v>
      </c>
      <c r="R631" s="259" t="s">
        <v>447</v>
      </c>
      <c r="S631" s="259">
        <v>0</v>
      </c>
      <c r="T631" s="259" t="s">
        <v>447</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708</v>
      </c>
      <c r="B639" s="92"/>
      <c r="C639" s="289" t="s">
        <v>709</v>
      </c>
      <c r="D639" s="290"/>
      <c r="E639" s="290"/>
      <c r="F639" s="290"/>
      <c r="G639" s="290"/>
      <c r="H639" s="291"/>
      <c r="I639" s="98" t="s">
        <v>710</v>
      </c>
      <c r="J639" s="93" t="str">
        <f>IF(SUM(L639:BS639)=0,IF(COUNTIF(L639:BS639,"未確認")&gt;0,"未確認",IF(COUNTIF(L639:BS639,"~*")&gt;0,"*",SUM(L639:BS639))),SUM(L639:BS639))</f>
        <v>未確認</v>
      </c>
      <c r="K639" s="152" t="str">
        <f ref="K639:K646" t="shared" si="120">IF(OR(COUNTIF(L639:BS639,"未確認")&gt;0,COUNTIF(L639:BS639,"*")&gt;0),"※","")</f>
        <v>※</v>
      </c>
      <c r="L639" s="94">
        <v>12</v>
      </c>
      <c r="M639" s="259" t="s">
        <v>447</v>
      </c>
      <c r="N639" s="259">
        <v>0</v>
      </c>
      <c r="O639" s="259">
        <v>0</v>
      </c>
      <c r="P639" s="259" t="s">
        <v>447</v>
      </c>
      <c r="Q639" s="259" t="s">
        <v>447</v>
      </c>
      <c r="R639" s="259" t="s">
        <v>447</v>
      </c>
      <c r="S639" s="259" t="s">
        <v>447</v>
      </c>
      <c r="T639" s="259" t="s">
        <v>447</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711</v>
      </c>
      <c r="B640" s="96"/>
      <c r="C640" s="289" t="s">
        <v>712</v>
      </c>
      <c r="D640" s="290"/>
      <c r="E640" s="290"/>
      <c r="F640" s="290"/>
      <c r="G640" s="290"/>
      <c r="H640" s="291"/>
      <c r="I640" s="98" t="s">
        <v>713</v>
      </c>
      <c r="J640" s="93" t="str">
        <f ref="J640:J646" t="shared" si="121">IF(SUM(L640:BS640)=0,IF(COUNTIF(L640:BS640,"未確認")&gt;0,"未確認",IF(COUNTIF(L640:BS640,"~*")&gt;0,"*",SUM(L640:BS640))),SUM(L640:BS640))</f>
        <v>未確認</v>
      </c>
      <c r="K640" s="152" t="str">
        <f t="shared" si="120"/>
        <v>※</v>
      </c>
      <c r="L640" s="94">
        <v>60</v>
      </c>
      <c r="M640" s="259">
        <v>45</v>
      </c>
      <c r="N640" s="259">
        <v>21</v>
      </c>
      <c r="O640" s="259">
        <v>44</v>
      </c>
      <c r="P640" s="259">
        <v>39</v>
      </c>
      <c r="Q640" s="259">
        <v>72</v>
      </c>
      <c r="R640" s="259">
        <v>62</v>
      </c>
      <c r="S640" s="259">
        <v>22</v>
      </c>
      <c r="T640" s="259">
        <v>3700</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714</v>
      </c>
      <c r="B641" s="96"/>
      <c r="C641" s="289" t="s">
        <v>715</v>
      </c>
      <c r="D641" s="290"/>
      <c r="E641" s="290"/>
      <c r="F641" s="290"/>
      <c r="G641" s="290"/>
      <c r="H641" s="291"/>
      <c r="I641" s="98" t="s">
        <v>716</v>
      </c>
      <c r="J641" s="93" t="str">
        <f t="shared" si="121"/>
        <v>未確認</v>
      </c>
      <c r="K641" s="152" t="str">
        <f t="shared" si="120"/>
        <v>※</v>
      </c>
      <c r="L641" s="94">
        <v>42</v>
      </c>
      <c r="M641" s="259">
        <v>14</v>
      </c>
      <c r="N641" s="259">
        <v>13</v>
      </c>
      <c r="O641" s="259">
        <v>11</v>
      </c>
      <c r="P641" s="259">
        <v>35</v>
      </c>
      <c r="Q641" s="259">
        <v>25</v>
      </c>
      <c r="R641" s="259">
        <v>19</v>
      </c>
      <c r="S641" s="259">
        <v>18</v>
      </c>
      <c r="T641" s="259">
        <v>1633</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717</v>
      </c>
      <c r="B642" s="96"/>
      <c r="C642" s="280" t="s">
        <v>718</v>
      </c>
      <c r="D642" s="281"/>
      <c r="E642" s="281"/>
      <c r="F642" s="281"/>
      <c r="G642" s="281"/>
      <c r="H642" s="282"/>
      <c r="I642" s="98" t="s">
        <v>719</v>
      </c>
      <c r="J642" s="93" t="str">
        <f t="shared" si="121"/>
        <v>未確認</v>
      </c>
      <c r="K642" s="152" t="str">
        <f t="shared" si="120"/>
        <v>※</v>
      </c>
      <c r="L642" s="94">
        <v>12</v>
      </c>
      <c r="M642" s="259" t="s">
        <v>447</v>
      </c>
      <c r="N642" s="259">
        <v>0</v>
      </c>
      <c r="O642" s="259">
        <v>0</v>
      </c>
      <c r="P642" s="259">
        <v>0</v>
      </c>
      <c r="Q642" s="259" t="s">
        <v>447</v>
      </c>
      <c r="R642" s="259" t="s">
        <v>447</v>
      </c>
      <c r="S642" s="259">
        <v>27</v>
      </c>
      <c r="T642" s="259">
        <v>249</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89" t="s">
        <v>721</v>
      </c>
      <c r="D643" s="290"/>
      <c r="E643" s="290"/>
      <c r="F643" s="290"/>
      <c r="G643" s="290"/>
      <c r="H643" s="291"/>
      <c r="I643" s="98" t="s">
        <v>722</v>
      </c>
      <c r="J643" s="93" t="str">
        <f t="shared" si="121"/>
        <v>未確認</v>
      </c>
      <c r="K643" s="152" t="str">
        <f t="shared" si="120"/>
        <v>※</v>
      </c>
      <c r="L643" s="94">
        <v>37</v>
      </c>
      <c r="M643" s="259">
        <v>14</v>
      </c>
      <c r="N643" s="259" t="s">
        <v>447</v>
      </c>
      <c r="O643" s="259" t="s">
        <v>447</v>
      </c>
      <c r="P643" s="259">
        <v>15</v>
      </c>
      <c r="Q643" s="259" t="s">
        <v>447</v>
      </c>
      <c r="R643" s="259" t="s">
        <v>447</v>
      </c>
      <c r="S643" s="259" t="s">
        <v>447</v>
      </c>
      <c r="T643" s="259">
        <v>701</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723</v>
      </c>
      <c r="B644" s="96"/>
      <c r="C644" s="289" t="s">
        <v>724</v>
      </c>
      <c r="D644" s="290"/>
      <c r="E644" s="290"/>
      <c r="F644" s="290"/>
      <c r="G644" s="290"/>
      <c r="H644" s="291"/>
      <c r="I644" s="98" t="s">
        <v>725</v>
      </c>
      <c r="J644" s="93" t="str">
        <f t="shared" si="121"/>
        <v>未確認</v>
      </c>
      <c r="K644" s="152" t="str">
        <f t="shared" si="120"/>
        <v>※</v>
      </c>
      <c r="L644" s="94">
        <v>0</v>
      </c>
      <c r="M644" s="259">
        <v>0</v>
      </c>
      <c r="N644" s="259">
        <v>0</v>
      </c>
      <c r="O644" s="259">
        <v>0</v>
      </c>
      <c r="P644" s="259">
        <v>0</v>
      </c>
      <c r="Q644" s="259">
        <v>0</v>
      </c>
      <c r="R644" s="259">
        <v>0</v>
      </c>
      <c r="S644" s="259" t="s">
        <v>447</v>
      </c>
      <c r="T644" s="259" t="s">
        <v>447</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726</v>
      </c>
      <c r="B645" s="96"/>
      <c r="C645" s="289" t="s">
        <v>727</v>
      </c>
      <c r="D645" s="290"/>
      <c r="E645" s="290"/>
      <c r="F645" s="290"/>
      <c r="G645" s="290"/>
      <c r="H645" s="291"/>
      <c r="I645" s="98" t="s">
        <v>728</v>
      </c>
      <c r="J645" s="93" t="str">
        <f t="shared" si="121"/>
        <v>未確認</v>
      </c>
      <c r="K645" s="152" t="str">
        <f t="shared" si="120"/>
        <v>※</v>
      </c>
      <c r="L645" s="94">
        <v>0</v>
      </c>
      <c r="M645" s="259" t="s">
        <v>447</v>
      </c>
      <c r="N645" s="259" t="s">
        <v>447</v>
      </c>
      <c r="O645" s="259" t="s">
        <v>447</v>
      </c>
      <c r="P645" s="259" t="s">
        <v>447</v>
      </c>
      <c r="Q645" s="259">
        <v>10</v>
      </c>
      <c r="R645" s="259">
        <v>21</v>
      </c>
      <c r="S645" s="259">
        <v>0</v>
      </c>
      <c r="T645" s="259">
        <v>544</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0" t="s">
        <v>730</v>
      </c>
      <c r="D646" s="281"/>
      <c r="E646" s="281"/>
      <c r="F646" s="281"/>
      <c r="G646" s="281"/>
      <c r="H646" s="282"/>
      <c r="I646" s="98" t="s">
        <v>731</v>
      </c>
      <c r="J646" s="93" t="str">
        <f t="shared" si="121"/>
        <v>未確認</v>
      </c>
      <c r="K646" s="152" t="str">
        <f t="shared" si="120"/>
        <v>※</v>
      </c>
      <c r="L646" s="94">
        <v>0</v>
      </c>
      <c r="M646" s="259">
        <v>0</v>
      </c>
      <c r="N646" s="259">
        <v>0</v>
      </c>
      <c r="O646" s="259">
        <v>0</v>
      </c>
      <c r="P646" s="259">
        <v>0</v>
      </c>
      <c r="Q646" s="259">
        <v>0</v>
      </c>
      <c r="R646" s="259">
        <v>0</v>
      </c>
      <c r="S646" s="259">
        <v>0</v>
      </c>
      <c r="T646" s="259" t="s">
        <v>447</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6" t="s">
        <v>734</v>
      </c>
      <c r="D654" s="297"/>
      <c r="E654" s="297"/>
      <c r="F654" s="297"/>
      <c r="G654" s="297"/>
      <c r="H654" s="298"/>
      <c r="I654" s="98" t="s">
        <v>735</v>
      </c>
      <c r="J654" s="93" t="str">
        <f>IF(SUM(L654:BS654)=0,IF(COUNTIF(L654:BS654,"未確認")&gt;0,"未確認",IF(COUNTIF(L654:BS654,"~*")&gt;0,"*",SUM(L654:BS654))),SUM(L654:BS654))</f>
        <v>未確認</v>
      </c>
      <c r="K654" s="152" t="str">
        <f ref="K654:K668" t="shared" si="126">IF(OR(COUNTIF(L654:BS654,"未確認")&gt;0,COUNTIF(L654:BS654,"*")&gt;0),"※","")</f>
        <v>※</v>
      </c>
      <c r="L654" s="94">
        <v>26</v>
      </c>
      <c r="M654" s="259">
        <v>19</v>
      </c>
      <c r="N654" s="259">
        <v>24</v>
      </c>
      <c r="O654" s="259">
        <v>60</v>
      </c>
      <c r="P654" s="259">
        <v>33</v>
      </c>
      <c r="Q654" s="259">
        <v>46</v>
      </c>
      <c r="R654" s="259">
        <v>36</v>
      </c>
      <c r="S654" s="259" t="s">
        <v>447</v>
      </c>
      <c r="T654" s="259">
        <v>2422</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736</v>
      </c>
      <c r="B655" s="68"/>
      <c r="C655" s="139"/>
      <c r="D655" s="163"/>
      <c r="E655" s="289" t="s">
        <v>737</v>
      </c>
      <c r="F655" s="290"/>
      <c r="G655" s="290"/>
      <c r="H655" s="291"/>
      <c r="I655" s="98" t="s">
        <v>738</v>
      </c>
      <c r="J655" s="93" t="str">
        <f ref="J655:J668" t="shared" si="127">IF(SUM(L655:BS655)=0,IF(COUNTIF(L655:BS655,"未確認")&gt;0,"未確認",IF(COUNTIF(L655:BS655,"~*")&gt;0,"*",SUM(L655:BS655))),SUM(L655:BS655))</f>
        <v>未確認</v>
      </c>
      <c r="K655" s="152" t="str">
        <f t="shared" si="126"/>
        <v>※</v>
      </c>
      <c r="L655" s="94" t="s">
        <v>447</v>
      </c>
      <c r="M655" s="259" t="s">
        <v>447</v>
      </c>
      <c r="N655" s="259" t="s">
        <v>447</v>
      </c>
      <c r="O655" s="259">
        <v>0</v>
      </c>
      <c r="P655" s="259" t="s">
        <v>447</v>
      </c>
      <c r="Q655" s="259">
        <v>31</v>
      </c>
      <c r="R655" s="259" t="s">
        <v>447</v>
      </c>
      <c r="S655" s="259" t="s">
        <v>447</v>
      </c>
      <c r="T655" s="259">
        <v>399</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739</v>
      </c>
      <c r="B656" s="68"/>
      <c r="C656" s="139"/>
      <c r="D656" s="163"/>
      <c r="E656" s="289" t="s">
        <v>740</v>
      </c>
      <c r="F656" s="290"/>
      <c r="G656" s="290"/>
      <c r="H656" s="291"/>
      <c r="I656" s="98" t="s">
        <v>741</v>
      </c>
      <c r="J656" s="93" t="str">
        <f t="shared" si="127"/>
        <v>未確認</v>
      </c>
      <c r="K656" s="152" t="str">
        <f t="shared" si="126"/>
        <v>※</v>
      </c>
      <c r="L656" s="94" t="s">
        <v>447</v>
      </c>
      <c r="M656" s="259" t="s">
        <v>447</v>
      </c>
      <c r="N656" s="259">
        <v>10</v>
      </c>
      <c r="O656" s="259" t="s">
        <v>447</v>
      </c>
      <c r="P656" s="259" t="s">
        <v>447</v>
      </c>
      <c r="Q656" s="259">
        <v>11</v>
      </c>
      <c r="R656" s="259" t="s">
        <v>447</v>
      </c>
      <c r="S656" s="259" t="s">
        <v>447</v>
      </c>
      <c r="T656" s="259">
        <v>461</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742</v>
      </c>
      <c r="B657" s="68"/>
      <c r="C657" s="221"/>
      <c r="D657" s="222"/>
      <c r="E657" s="289" t="s">
        <v>743</v>
      </c>
      <c r="F657" s="290"/>
      <c r="G657" s="290"/>
      <c r="H657" s="291"/>
      <c r="I657" s="98" t="s">
        <v>744</v>
      </c>
      <c r="J657" s="93" t="str">
        <f t="shared" si="127"/>
        <v>未確認</v>
      </c>
      <c r="K657" s="152" t="str">
        <f t="shared" si="126"/>
        <v>※</v>
      </c>
      <c r="L657" s="94" t="s">
        <v>447</v>
      </c>
      <c r="M657" s="259" t="s">
        <v>447</v>
      </c>
      <c r="N657" s="259" t="s">
        <v>447</v>
      </c>
      <c r="O657" s="259" t="s">
        <v>447</v>
      </c>
      <c r="P657" s="259" t="s">
        <v>447</v>
      </c>
      <c r="Q657" s="259">
        <v>0</v>
      </c>
      <c r="R657" s="259" t="s">
        <v>447</v>
      </c>
      <c r="S657" s="259">
        <v>0</v>
      </c>
      <c r="T657" s="259">
        <v>216</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89" t="s">
        <v>746</v>
      </c>
      <c r="F658" s="290"/>
      <c r="G658" s="290"/>
      <c r="H658" s="291"/>
      <c r="I658" s="98" t="s">
        <v>747</v>
      </c>
      <c r="J658" s="93" t="str">
        <f t="shared" si="127"/>
        <v>未確認</v>
      </c>
      <c r="K658" s="152" t="str">
        <f t="shared" si="126"/>
        <v>※</v>
      </c>
      <c r="L658" s="94">
        <v>0</v>
      </c>
      <c r="M658" s="259" t="s">
        <v>447</v>
      </c>
      <c r="N658" s="259" t="s">
        <v>447</v>
      </c>
      <c r="O658" s="259">
        <v>52</v>
      </c>
      <c r="P658" s="259" t="s">
        <v>447</v>
      </c>
      <c r="Q658" s="259">
        <v>0</v>
      </c>
      <c r="R658" s="259" t="s">
        <v>447</v>
      </c>
      <c r="S658" s="259">
        <v>0</v>
      </c>
      <c r="T658" s="259">
        <v>762</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748</v>
      </c>
      <c r="B659" s="68"/>
      <c r="C659" s="139"/>
      <c r="D659" s="163"/>
      <c r="E659" s="289" t="s">
        <v>749</v>
      </c>
      <c r="F659" s="290"/>
      <c r="G659" s="290"/>
      <c r="H659" s="291"/>
      <c r="I659" s="98" t="s">
        <v>750</v>
      </c>
      <c r="J659" s="93" t="str">
        <f t="shared" si="127"/>
        <v>未確認</v>
      </c>
      <c r="K659" s="152" t="str">
        <f t="shared" si="126"/>
        <v>※</v>
      </c>
      <c r="L659" s="94" t="s">
        <v>447</v>
      </c>
      <c r="M659" s="259">
        <v>0</v>
      </c>
      <c r="N659" s="259" t="s">
        <v>447</v>
      </c>
      <c r="O659" s="259" t="s">
        <v>447</v>
      </c>
      <c r="P659" s="259" t="s">
        <v>447</v>
      </c>
      <c r="Q659" s="259" t="s">
        <v>447</v>
      </c>
      <c r="R659" s="259" t="s">
        <v>447</v>
      </c>
      <c r="S659" s="259">
        <v>0</v>
      </c>
      <c r="T659" s="259">
        <v>238</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751</v>
      </c>
      <c r="B660" s="68"/>
      <c r="C660" s="139"/>
      <c r="D660" s="163"/>
      <c r="E660" s="289" t="s">
        <v>752</v>
      </c>
      <c r="F660" s="290"/>
      <c r="G660" s="290"/>
      <c r="H660" s="291"/>
      <c r="I660" s="98" t="s">
        <v>753</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754</v>
      </c>
      <c r="B661" s="68"/>
      <c r="C661" s="139"/>
      <c r="D661" s="163"/>
      <c r="E661" s="289" t="s">
        <v>755</v>
      </c>
      <c r="F661" s="290"/>
      <c r="G661" s="290"/>
      <c r="H661" s="291"/>
      <c r="I661" s="98" t="s">
        <v>756</v>
      </c>
      <c r="J661" s="93" t="str">
        <f t="shared" si="127"/>
        <v>未確認</v>
      </c>
      <c r="K661" s="152" t="str">
        <f t="shared" si="126"/>
        <v>※</v>
      </c>
      <c r="L661" s="94">
        <v>13</v>
      </c>
      <c r="M661" s="259" t="s">
        <v>447</v>
      </c>
      <c r="N661" s="259">
        <v>0</v>
      </c>
      <c r="O661" s="259" t="s">
        <v>447</v>
      </c>
      <c r="P661" s="259">
        <v>15</v>
      </c>
      <c r="Q661" s="259" t="s">
        <v>447</v>
      </c>
      <c r="R661" s="259">
        <v>12</v>
      </c>
      <c r="S661" s="259">
        <v>0</v>
      </c>
      <c r="T661" s="259">
        <v>409</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757</v>
      </c>
      <c r="B662" s="68"/>
      <c r="C662" s="141"/>
      <c r="D662" s="164"/>
      <c r="E662" s="289" t="s">
        <v>758</v>
      </c>
      <c r="F662" s="290"/>
      <c r="G662" s="290"/>
      <c r="H662" s="291"/>
      <c r="I662" s="98" t="s">
        <v>759</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760</v>
      </c>
      <c r="B663" s="68"/>
      <c r="C663" s="289" t="s">
        <v>761</v>
      </c>
      <c r="D663" s="290"/>
      <c r="E663" s="290"/>
      <c r="F663" s="290"/>
      <c r="G663" s="290"/>
      <c r="H663" s="291"/>
      <c r="I663" s="98" t="s">
        <v>762</v>
      </c>
      <c r="J663" s="93" t="str">
        <f t="shared" si="127"/>
        <v>未確認</v>
      </c>
      <c r="K663" s="152" t="str">
        <f t="shared" si="126"/>
        <v>※</v>
      </c>
      <c r="L663" s="94" t="s">
        <v>447</v>
      </c>
      <c r="M663" s="259" t="s">
        <v>447</v>
      </c>
      <c r="N663" s="259" t="s">
        <v>447</v>
      </c>
      <c r="O663" s="259">
        <v>54</v>
      </c>
      <c r="P663" s="259">
        <v>15</v>
      </c>
      <c r="Q663" s="259">
        <v>31</v>
      </c>
      <c r="R663" s="259">
        <v>16</v>
      </c>
      <c r="S663" s="259" t="s">
        <v>447</v>
      </c>
      <c r="T663" s="259">
        <v>1462</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0" t="s">
        <v>764</v>
      </c>
      <c r="D664" s="281"/>
      <c r="E664" s="281"/>
      <c r="F664" s="281"/>
      <c r="G664" s="281"/>
      <c r="H664" s="282"/>
      <c r="I664" s="103" t="s">
        <v>765</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766</v>
      </c>
      <c r="B665" s="68"/>
      <c r="C665" s="289" t="s">
        <v>767</v>
      </c>
      <c r="D665" s="290"/>
      <c r="E665" s="290"/>
      <c r="F665" s="290"/>
      <c r="G665" s="290"/>
      <c r="H665" s="291"/>
      <c r="I665" s="98" t="s">
        <v>768</v>
      </c>
      <c r="J665" s="93" t="str">
        <f t="shared" si="127"/>
        <v>未確認</v>
      </c>
      <c r="K665" s="152" t="str">
        <f t="shared" si="126"/>
        <v>※</v>
      </c>
      <c r="L665" s="94" t="s">
        <v>447</v>
      </c>
      <c r="M665" s="259" t="s">
        <v>447</v>
      </c>
      <c r="N665" s="259" t="s">
        <v>447</v>
      </c>
      <c r="O665" s="259">
        <v>46</v>
      </c>
      <c r="P665" s="259">
        <v>15</v>
      </c>
      <c r="Q665" s="259">
        <v>29</v>
      </c>
      <c r="R665" s="259">
        <v>16</v>
      </c>
      <c r="S665" s="259" t="s">
        <v>447</v>
      </c>
      <c r="T665" s="259">
        <v>1299</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769</v>
      </c>
      <c r="B666" s="68"/>
      <c r="C666" s="289" t="s">
        <v>770</v>
      </c>
      <c r="D666" s="290"/>
      <c r="E666" s="290"/>
      <c r="F666" s="290"/>
      <c r="G666" s="290"/>
      <c r="H666" s="291"/>
      <c r="I666" s="98" t="s">
        <v>771</v>
      </c>
      <c r="J666" s="93" t="str">
        <f t="shared" si="127"/>
        <v>未確認</v>
      </c>
      <c r="K666" s="152" t="str">
        <f t="shared" si="126"/>
        <v>※</v>
      </c>
      <c r="L666" s="94" t="s">
        <v>447</v>
      </c>
      <c r="M666" s="259" t="s">
        <v>447</v>
      </c>
      <c r="N666" s="259" t="s">
        <v>447</v>
      </c>
      <c r="O666" s="259" t="s">
        <v>447</v>
      </c>
      <c r="P666" s="259" t="s">
        <v>447</v>
      </c>
      <c r="Q666" s="259" t="s">
        <v>447</v>
      </c>
      <c r="R666" s="259" t="s">
        <v>447</v>
      </c>
      <c r="S666" s="259" t="s">
        <v>447</v>
      </c>
      <c r="T666" s="259">
        <v>303</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772</v>
      </c>
      <c r="B667" s="68"/>
      <c r="C667" s="280" t="s">
        <v>773</v>
      </c>
      <c r="D667" s="281"/>
      <c r="E667" s="281"/>
      <c r="F667" s="281"/>
      <c r="G667" s="281"/>
      <c r="H667" s="282"/>
      <c r="I667" s="98" t="s">
        <v>774</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89" t="s">
        <v>776</v>
      </c>
      <c r="D668" s="290"/>
      <c r="E668" s="290"/>
      <c r="F668" s="290"/>
      <c r="G668" s="290"/>
      <c r="H668" s="291"/>
      <c r="I668" s="98" t="s">
        <v>777</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778</v>
      </c>
      <c r="B675" s="68"/>
      <c r="C675" s="280" t="s">
        <v>779</v>
      </c>
      <c r="D675" s="281"/>
      <c r="E675" s="281"/>
      <c r="F675" s="281"/>
      <c r="G675" s="281"/>
      <c r="H675" s="282"/>
      <c r="I675" s="103" t="s">
        <v>780</v>
      </c>
      <c r="J675" s="165"/>
      <c r="K675" s="166"/>
      <c r="L675" s="80" t="s">
        <v>14</v>
      </c>
      <c r="M675" s="253" t="s">
        <v>14</v>
      </c>
      <c r="N675" s="253" t="s">
        <v>14</v>
      </c>
      <c r="O675" s="253" t="s">
        <v>14</v>
      </c>
      <c r="P675" s="253" t="s">
        <v>14</v>
      </c>
      <c r="Q675" s="253" t="s">
        <v>14</v>
      </c>
      <c r="R675" s="253" t="s">
        <v>14</v>
      </c>
      <c r="S675" s="253" t="s">
        <v>14</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781</v>
      </c>
      <c r="B676" s="68"/>
      <c r="C676" s="280" t="s">
        <v>782</v>
      </c>
      <c r="D676" s="281"/>
      <c r="E676" s="281"/>
      <c r="F676" s="281"/>
      <c r="G676" s="281"/>
      <c r="H676" s="282"/>
      <c r="I676" s="103" t="s">
        <v>783</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784</v>
      </c>
      <c r="B677" s="68"/>
      <c r="C677" s="280" t="s">
        <v>785</v>
      </c>
      <c r="D677" s="281"/>
      <c r="E677" s="281"/>
      <c r="F677" s="281"/>
      <c r="G677" s="281"/>
      <c r="H677" s="282"/>
      <c r="I677" s="103" t="s">
        <v>786</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3" t="s">
        <v>788</v>
      </c>
      <c r="D678" s="284"/>
      <c r="E678" s="284"/>
      <c r="F678" s="284"/>
      <c r="G678" s="284"/>
      <c r="H678" s="285"/>
      <c r="I678" s="277" t="s">
        <v>789</v>
      </c>
      <c r="J678" s="165"/>
      <c r="K678" s="166"/>
      <c r="L678" s="225">
        <v>1146</v>
      </c>
      <c r="M678" s="253">
        <v>1197</v>
      </c>
      <c r="N678" s="253">
        <v>1396</v>
      </c>
      <c r="O678" s="253">
        <v>1151</v>
      </c>
      <c r="P678" s="253">
        <v>955</v>
      </c>
      <c r="Q678" s="253">
        <v>1087</v>
      </c>
      <c r="R678" s="253">
        <v>1285</v>
      </c>
      <c r="S678" s="253">
        <v>51</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790</v>
      </c>
      <c r="B679" s="68"/>
      <c r="C679" s="168"/>
      <c r="D679" s="169"/>
      <c r="E679" s="283" t="s">
        <v>791</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792</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793</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794</v>
      </c>
      <c r="B682" s="68"/>
      <c r="C682" s="170"/>
      <c r="D682" s="268"/>
      <c r="E682" s="286"/>
      <c r="F682" s="287"/>
      <c r="G682" s="267"/>
      <c r="H682" s="235" t="s">
        <v>795</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796</v>
      </c>
      <c r="B683" s="68"/>
      <c r="C683" s="283" t="s">
        <v>797</v>
      </c>
      <c r="D683" s="284"/>
      <c r="E683" s="284"/>
      <c r="F683" s="284"/>
      <c r="G683" s="288"/>
      <c r="H683" s="285"/>
      <c r="I683" s="277" t="s">
        <v>798</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0" t="s">
        <v>800</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801</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802</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803</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804</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805</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806</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807</v>
      </c>
      <c r="B691" s="68"/>
      <c r="C691" s="280" t="s">
        <v>808</v>
      </c>
      <c r="D691" s="281"/>
      <c r="E691" s="281"/>
      <c r="F691" s="281"/>
      <c r="G691" s="281"/>
      <c r="H691" s="282"/>
      <c r="I691" s="356" t="s">
        <v>809</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810</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811</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812</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814</v>
      </c>
      <c r="B702" s="96"/>
      <c r="C702" s="280" t="s">
        <v>815</v>
      </c>
      <c r="D702" s="281"/>
      <c r="E702" s="281"/>
      <c r="F702" s="281"/>
      <c r="G702" s="281"/>
      <c r="H702" s="282"/>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89" t="s">
        <v>818</v>
      </c>
      <c r="D703" s="290"/>
      <c r="E703" s="290"/>
      <c r="F703" s="290"/>
      <c r="G703" s="290"/>
      <c r="H703" s="291"/>
      <c r="I703" s="98" t="s">
        <v>819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t="s">
        <v>447</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89" t="s">
        <v>821</v>
      </c>
      <c r="D704" s="290"/>
      <c r="E704" s="290"/>
      <c r="F704" s="290"/>
      <c r="G704" s="290"/>
      <c r="H704" s="291"/>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824</v>
      </c>
      <c r="B712" s="92"/>
      <c r="C712" s="289" t="s">
        <v>825</v>
      </c>
      <c r="D712" s="290"/>
      <c r="E712" s="290"/>
      <c r="F712" s="290"/>
      <c r="G712" s="290"/>
      <c r="H712" s="291"/>
      <c r="I712" s="98" t="s">
        <v>826</v>
      </c>
      <c r="J712" s="93" t="str">
        <f>IF(SUM(L712:BS712)=0,IF(COUNTIF(L712:BS712,"未確認")&gt;0,"未確認",IF(COUNTIF(L712:BS712,"~*")&gt;0,"*",SUM(L712:BS712))),SUM(L712:BS712))</f>
        <v>未確認</v>
      </c>
      <c r="K712" s="152" t="str">
        <f>IF(OR(COUNTIF(L712:BS712,"未確認")&gt;0,COUNTIF(L712:BS712,"*")&gt;0),"※","")</f>
        <v>※</v>
      </c>
      <c r="L712" s="94">
        <v>0</v>
      </c>
      <c r="M712" s="259" t="s">
        <v>447</v>
      </c>
      <c r="N712" s="259" t="s">
        <v>447</v>
      </c>
      <c r="O712" s="259">
        <v>0</v>
      </c>
      <c r="P712" s="259" t="s">
        <v>447</v>
      </c>
      <c r="Q712" s="259" t="s">
        <v>447</v>
      </c>
      <c r="R712" s="259">
        <v>0</v>
      </c>
      <c r="S712" s="259">
        <v>0</v>
      </c>
      <c r="T712" s="259" t="s">
        <v>447</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827</v>
      </c>
      <c r="B713" s="96"/>
      <c r="C713" s="289" t="s">
        <v>828</v>
      </c>
      <c r="D713" s="290"/>
      <c r="E713" s="290"/>
      <c r="F713" s="290"/>
      <c r="G713" s="290"/>
      <c r="H713" s="291"/>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830</v>
      </c>
      <c r="B714" s="96"/>
      <c r="C714" s="280" t="s">
        <v>831</v>
      </c>
      <c r="D714" s="281"/>
      <c r="E714" s="281"/>
      <c r="F714" s="281"/>
      <c r="G714" s="281"/>
      <c r="H714" s="282"/>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833</v>
      </c>
      <c r="B715" s="96"/>
      <c r="C715" s="289" t="s">
        <v>834</v>
      </c>
      <c r="D715" s="290"/>
      <c r="E715" s="290"/>
      <c r="F715" s="290"/>
      <c r="G715" s="290"/>
      <c r="H715" s="291"/>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837</v>
      </c>
      <c r="B724" s="92"/>
      <c r="C724" s="289" t="s">
        <v>838</v>
      </c>
      <c r="D724" s="290"/>
      <c r="E724" s="290"/>
      <c r="F724" s="290"/>
      <c r="G724" s="290"/>
      <c r="H724" s="291"/>
      <c r="I724" s="98" t="s">
        <v>839</v>
      </c>
      <c r="J724" s="93" t="str">
        <f>IF(SUM(L724:BS724)=0,IF(COUNTIF(L724:BS724,"未確認")&gt;0,"未確認",IF(COUNTIF(L724:BS724,"~*")&gt;0,"*",SUM(L724:BS724))),SUM(L724:BS724))</f>
        <v>未確認</v>
      </c>
      <c r="K724" s="152" t="str">
        <f>IF(OR(COUNTIF(L724:BS724,"未確認")&gt;0,COUNTIF(L724:BS724,"*")&gt;0),"※","")</f>
        <v>※</v>
      </c>
      <c r="L724" s="94">
        <v>0</v>
      </c>
      <c r="M724" s="259" t="s">
        <v>447</v>
      </c>
      <c r="N724" s="259" t="s">
        <v>447</v>
      </c>
      <c r="O724" s="259">
        <v>0</v>
      </c>
      <c r="P724" s="259" t="s">
        <v>447</v>
      </c>
      <c r="Q724" s="259" t="s">
        <v>447</v>
      </c>
      <c r="R724" s="259" t="s">
        <v>447</v>
      </c>
      <c r="S724" s="259">
        <v>0</v>
      </c>
      <c r="T724" s="259" t="s">
        <v>447</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840</v>
      </c>
      <c r="B725" s="96"/>
      <c r="C725" s="289" t="s">
        <v>841</v>
      </c>
      <c r="D725" s="290"/>
      <c r="E725" s="290"/>
      <c r="F725" s="290"/>
      <c r="G725" s="290"/>
      <c r="H725" s="291"/>
      <c r="I725" s="98" t="s">
        <v>842</v>
      </c>
      <c r="J725" s="93" t="str">
        <f>IF(SUM(L725:BS725)=0,IF(COUNTIF(L725:BS725,"未確認")&gt;0,"未確認",IF(COUNTIF(L725:BS725,"~*")&gt;0,"*",SUM(L725:BS725))),SUM(L725:BS725))</f>
        <v>未確認</v>
      </c>
      <c r="K725" s="152" t="str">
        <f>IF(OR(COUNTIF(L725:BS725,"未確認")&gt;0,COUNTIF(L725:BS725,"*")&gt;0),"※","")</f>
        <v>※</v>
      </c>
      <c r="L725" s="94" t="s">
        <v>447</v>
      </c>
      <c r="M725" s="259" t="s">
        <v>447</v>
      </c>
      <c r="N725" s="259">
        <v>0</v>
      </c>
      <c r="O725" s="259" t="s">
        <v>447</v>
      </c>
      <c r="P725" s="259">
        <v>0</v>
      </c>
      <c r="Q725" s="259">
        <v>0</v>
      </c>
      <c r="R725" s="259">
        <v>0</v>
      </c>
      <c r="S725" s="259" t="s">
        <v>447</v>
      </c>
      <c r="T725" s="259" t="s">
        <v>447</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843</v>
      </c>
      <c r="B726" s="96"/>
      <c r="C726" s="280" t="s">
        <v>844</v>
      </c>
      <c r="D726" s="281"/>
      <c r="E726" s="281"/>
      <c r="F726" s="281"/>
      <c r="G726" s="281"/>
      <c r="H726" s="282"/>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846</v>
      </c>
      <c r="B727" s="96"/>
      <c r="C727" s="280" t="s">
        <v>847</v>
      </c>
      <c r="D727" s="281"/>
      <c r="E727" s="281"/>
      <c r="F727" s="281"/>
      <c r="G727" s="281"/>
      <c r="H727" s="282"/>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