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<sst xmlns="http://schemas.openxmlformats.org/spreadsheetml/2006/main" count="844" uniqueCount="844">
  <si>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和仁会病院</t>
  </si>
  <si>
    <t>〒851-0103 長崎県 長崎市中里町９６</t>
  </si>
  <si>
    <t>病棟の建築時期と構造</t>
  </si>
  <si>
    <t>建物情報＼病棟名</t>
  </si>
  <si>
    <t>2病棟</t>
  </si>
  <si>
    <t>3病棟</t>
  </si>
  <si>
    <t>5病棟</t>
  </si>
  <si>
    <t>8病棟</t>
  </si>
  <si>
    <t>様式１病院病棟票(1)</t>
  </si>
  <si>
    <t>建築時期</t>
  </si>
  <si>
    <t>1973</t>
  </si>
  <si>
    <t>構造</t>
  </si>
  <si>
    <t>-</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</si>
  <si>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</si>
  <si>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</si>
  <si>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</si>
  <si>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</si>
  <si>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</si>
  <si>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</si>
  <si>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</si>
  <si>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</si>
  <si>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</si>
  <si>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</si>
  <si>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</si>
  <si>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</si>
  <si>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</si>
  <si>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</si>
  <si>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</si>
  <si>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</si>
  <si>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</si>
  <si>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</si>
  <si>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</si>
  <si>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</si>
  <si>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</si>
  <si>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</si>
  <si>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</si>
  <si>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</si>
  <si>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</si>
  <si>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</si>
  <si>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</si>
  <si>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</si>
  <si>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</si>
  <si>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</si>
  <si>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</si>
  <si>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</si>
  <si>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</si>
  <si>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</si>
  <si>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</si>
  <si>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</si>
  <si>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</si>
  <si>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</si>
  <si>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</si>
  <si>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</si>
  <si>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</si>
  <si>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</si>
  <si>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</si>
  <si>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</si>
  <si>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</si>
  <si>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</si>
  <si>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</si>
  <si>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</si>
  <si>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</si>
  <si>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</si>
  <si>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</si>
  <si>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</si>
  <si>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</si>
  <si>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</si>
  <si>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</si>
  <si>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</si>
  <si>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</si>
  <si>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</si>
  <si>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</si>
  <si>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</si>
  <si>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</si>
  <si>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</si>
  <si>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</si>
  <si>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</si>
  <si>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</si>
  <si>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</si>
  <si>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</si>
  <si>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</si>
  <si>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</si>
  <si>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</si>
  <si>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</si>
  <si>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</si>
  <si>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</si>
  <si>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</si>
  <si>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</si>
  <si>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</si>
  <si>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</si>
  <si>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</si>
  <si>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</si>
  <si>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</si>
  <si>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</si>
  <si>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</si>
  <si>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</si>
  <si>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</si>
  <si>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</si>
  <si>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</si>
  <si>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</si>
  <si>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</si>
  <si>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</si>
  <si>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</si>
  <si>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</si>
  <si>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</si>
  <si>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複数の診療科で活用</t>
  </si>
  <si>
    <t>様式１病院施設票(43)-1</t>
  </si>
  <si>
    <t>複数ある場合、上位３つ</t>
  </si>
  <si>
    <t>腎臓内科</t>
  </si>
  <si>
    <t>様式１病院施設票(43)-2</t>
  </si>
  <si>
    <t>整形外科</t>
  </si>
  <si>
    <t>様式１病院施設票(43)-3</t>
  </si>
  <si>
    <t>泌尿器科</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</si>
  <si>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</si>
  <si>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</si>
  <si>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</si>
  <si>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</si>
  <si>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</si>
  <si>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</si>
  <si>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</si>
  <si>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</si>
  <si>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</si>
  <si>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</si>
  <si>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</si>
  <si>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</si>
  <si>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</si>
  <si>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</si>
  <si>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</si>
  <si>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</si>
  <si>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</si>
  <si>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</si>
  <si>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</si>
  <si>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</si>
  <si>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</si>
  <si>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</si>
  <si>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</si>
  <si>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</si>
  <si>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</si>
  <si>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</si>
  <si>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</si>
  <si>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</si>
  <si>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</si>
  <si>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</si>
  <si>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</si>
  <si>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</si>
  <si>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</si>
  <si>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</si>
  <si>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</si>
  <si>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</si>
  <si>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</si>
  <si>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</si>
  <si>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</si>
  <si>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</si>
  <si>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</si>
  <si>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</si>
  <si>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</si>
  <si>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</si>
  <si>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</si>
  <si>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</si>
  <si>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</si>
  <si>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</si>
  <si>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</si>
  <si>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</si>
  <si>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</si>
  <si>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</si>
  <si>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</si>
  <si>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</si>
  <si>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</si>
  <si>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</si>
  <si>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</si>
  <si>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</si>
  <si>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</si>
  <si>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</si>
  <si>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</si>
  <si>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</si>
  <si>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</si>
  <si>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</si>
  <si>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</si>
  <si>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</si>
  <si>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</si>
  <si>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</si>
  <si>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</si>
  <si>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</si>
  <si>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</si>
  <si>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</si>
  <si>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</si>
  <si>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</si>
  <si>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</si>
  <si>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</si>
  <si>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</si>
  <si>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</si>
  <si>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</si>
  <si>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</si>
  <si>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</si>
  <si>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</si>
  <si>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</si>
  <si>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</si>
  <si>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</si>
  <si>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</si>
  <si>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</si>
  <si>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</si>
  <si>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</si>
  <si>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</si>
  <si>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</si>
  <si>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</si>
  <si>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</si>
  <si>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</si>
  <si>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</si>
  <si>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</si>
  <si>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</si>
  <si>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</si>
  <si>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</si>
  <si>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</si>
  <si>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</si>
  <si>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</si>
  <si>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</si>
  <si>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</si>
  <si>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</si>
  <si>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</si>
  <si>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</si>
  <si>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</si>
  <si>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</si>
  <si>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</si>
  <si>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</si>
  <si>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</si>
  <si>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</si>
  <si>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</si>
  <si>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</si>
  <si>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</si>
  <si>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</si>
  <si>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</si>
  <si>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</si>
  <si>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</si>
  <si>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</si>
  <si>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</si>
  <si>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</si>
  <si>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</si>
  <si>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</si>
  <si>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</si>
  <si>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</si>
  <si>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</si>
  <si>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</si>
  <si>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</si>
  <si>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</si>
  <si>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</si>
  <si>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</si>
  <si>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</si>
  <si>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</si>
  <si>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</si>
  <si>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</si>
  <si>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</si>
  <si>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</si>
  <si>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</si>
  <si>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</si>
  <si>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</si>
  <si>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</si>
  <si>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</si>
  <si>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</si>
  <si>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</si>
  <si>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</si>
  <si>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</si>
  <si>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</si>
  <si>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</si>
  <si>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</si>
  <si>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</si>
  <si>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</si>
  <si>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</si>
  <si>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</si>
  <si>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</si>
  <si>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</si>
  <si>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</si>
  <si>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</si>
  <si>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</si>
  <si>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</si>
  <si>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</si>
  <si>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</si>
  <si>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</si>
  <si>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</si>
  <si>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</si>
  <si>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</si>
  <si>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</si>
  <si>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</si>
  <si>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</si>
  <si>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</si>
  <si>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</si>
  <si>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</si>
  <si>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</si>
  <si>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</si>
  <si>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</si>
  <si>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</si>
  <si>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</si>
  <si>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</si>
  <si>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</si>
  <si>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</si>
  <si>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</si>
  <si>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</si>
  <si>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</si>
  <si>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</si>
  <si>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</si>
  <si>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</si>
  <si>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</si>
  <si>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</si>
  <si>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</si>
  <si>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</si>
  <si>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</si>
  <si>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</si>
  <si>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</si>
  <si>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</si>
  <si>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</si>
  <si>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</si>
  <si>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</si>
  <si>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</si>
  <si>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</si>
  <si>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</si>
  <si>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</si>
  <si>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</si>
  <si>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</si>
  <si>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</si>
  <si>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</si>
  <si>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</si>
  <si>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</si>
  <si>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</si>
  <si>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</si>
  <si>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</si>
  <si>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</si>
  <si>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</si>
  <si>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</si>
  <si>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</si>
  <si>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</si>
  <si>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</si>
  <si>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</si>
  <si>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</si>
  <si>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</si>
  <si>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</si>
  <si>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</si>
  <si>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</si>
  <si>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</si>
  <si>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</si>
  <si>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</si>
  <si>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</si>
  <si>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</si>
  <si>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</si>
  <si>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</si>
  <si>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</si>
  <si>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</si>
  <si>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</si>
  <si>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</si>
  <si>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</si>
  <si>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</si>
  <si>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</si>
  <si>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</si>
  <si>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</si>
  <si>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</si>
  <si>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</si>
  <si>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</si>
  <si>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</si>
  <si>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</si>
  <si>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2-1病棟</t>
  </si>
  <si>
    <t>2-2病棟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</si>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</sst>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c r="M19" s="21" t="s">
        <v>18</v>
      </c>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t="s">
        <v>18</v>
      </c>
      <c r="M20" s="21"/>
      <c r="N20" s="21"/>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17</v>
      </c>
      <c r="J30" s="300"/>
      <c r="K30" s="301"/>
      <c r="L30" s="21"/>
      <c r="M30" s="21" t="s">
        <v>18</v>
      </c>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t="s">
        <v>18</v>
      </c>
      <c r="M31" s="21"/>
      <c r="N31" s="21"/>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12</v>
      </c>
      <c r="M58" s="21" t="s">
        <v>12</v>
      </c>
      <c r="N58" s="21" t="s">
        <v>12</v>
      </c>
      <c r="O58" s="21" t="s">
        <v>12</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19</v>
      </c>
      <c r="M95" s="249" t="s">
        <v>17</v>
      </c>
      <c r="N95" s="249" t="s">
        <v>17</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v>57</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57</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v>57</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47</v>
      </c>
      <c r="M108" s="192">
        <v>57</v>
      </c>
      <c r="N108" s="192">
        <v>0</v>
      </c>
      <c r="O108" s="192">
        <v>38</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47</v>
      </c>
      <c r="M109" s="192">
        <v>57</v>
      </c>
      <c r="N109" s="192">
        <v>0</v>
      </c>
      <c r="O109" s="192">
        <v>38</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47</v>
      </c>
      <c r="M111" s="192">
        <v>57</v>
      </c>
      <c r="N111" s="192">
        <v>0</v>
      </c>
      <c r="O111" s="192">
        <v>38</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47</v>
      </c>
      <c r="M112" s="192">
        <v>57</v>
      </c>
      <c r="N112" s="192">
        <v>0</v>
      </c>
      <c r="O112" s="192">
        <v>38</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47</v>
      </c>
      <c r="M114" s="192">
        <v>57</v>
      </c>
      <c r="N114" s="192">
        <v>0</v>
      </c>
      <c r="O114" s="192">
        <v>38</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47</v>
      </c>
      <c r="M115" s="192">
        <v>57</v>
      </c>
      <c r="N115" s="192">
        <v>0</v>
      </c>
      <c r="O115" s="192">
        <v>38</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12</v>
      </c>
      <c r="M117" s="191" t="s">
        <v>12</v>
      </c>
      <c r="N117" s="191" t="s">
        <v>12</v>
      </c>
      <c r="O117" s="191" t="s">
        <v>12</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12</v>
      </c>
      <c r="M126" s="253" t="s">
        <v>12</v>
      </c>
      <c r="N126" s="253" t="s">
        <v>103</v>
      </c>
      <c r="O126" s="253" t="s">
        <v>108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12</v>
      </c>
      <c r="M127" s="253" t="s">
        <v>12</v>
      </c>
      <c r="N127" s="253" t="s">
        <v>110</v>
      </c>
      <c r="O127" s="253" t="s">
        <v>103</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12</v>
      </c>
      <c r="M128" s="253" t="s">
        <v>12</v>
      </c>
      <c r="N128" s="253" t="s">
        <v>112</v>
      </c>
      <c r="O128" s="253" t="s">
        <v>113</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119</v>
      </c>
      <c r="N136" s="253" t="s">
        <v>120</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121</v>
      </c>
      <c r="F137" s="290"/>
      <c r="G137" s="290"/>
      <c r="H137" s="291"/>
      <c r="I137" s="356"/>
      <c r="J137" s="81"/>
      <c r="K137" s="82"/>
      <c r="L137" s="80">
        <v>47</v>
      </c>
      <c r="M137" s="253">
        <v>57</v>
      </c>
      <c r="N137" s="253">
        <v>57</v>
      </c>
      <c r="O137" s="253">
        <v>38</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12</v>
      </c>
      <c r="M138" s="253" t="s">
        <v>12</v>
      </c>
      <c r="N138" s="253" t="s">
        <v>12</v>
      </c>
      <c r="O138" s="253" t="s">
        <v>12</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12</v>
      </c>
      <c r="M140" s="253" t="s">
        <v>12</v>
      </c>
      <c r="N140" s="253" t="s">
        <v>12</v>
      </c>
      <c r="O140" s="253" t="s">
        <v>12</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156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14</v>
      </c>
      <c r="M191" s="255">
        <v>17</v>
      </c>
      <c r="N191" s="255">
        <v>23</v>
      </c>
      <c r="O191" s="255">
        <v>11</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1.2</v>
      </c>
      <c r="M192" s="255">
        <v>2.5</v>
      </c>
      <c r="N192" s="255">
        <v>3.4</v>
      </c>
      <c r="O192" s="255">
        <v>2.4</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3</v>
      </c>
      <c r="M193" s="255">
        <v>6</v>
      </c>
      <c r="N193" s="255">
        <v>1</v>
      </c>
      <c r="O193" s="255">
        <v>4</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0.9</v>
      </c>
      <c r="N194" s="255">
        <v>0.7</v>
      </c>
      <c r="O194" s="255">
        <v>0.9</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9</v>
      </c>
      <c r="M195" s="255">
        <v>8</v>
      </c>
      <c r="N195" s="255">
        <v>12</v>
      </c>
      <c r="O195" s="255">
        <v>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0.9</v>
      </c>
      <c r="M196" s="255">
        <v>2</v>
      </c>
      <c r="N196" s="255">
        <v>0.7</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1</v>
      </c>
      <c r="M199" s="255">
        <v>18</v>
      </c>
      <c r="N199" s="255">
        <v>7</v>
      </c>
      <c r="O199" s="255">
        <v>1</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1</v>
      </c>
      <c r="M201" s="255">
        <v>13</v>
      </c>
      <c r="N201" s="255">
        <v>2</v>
      </c>
      <c r="O201" s="255">
        <v>1</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13</v>
      </c>
      <c r="N203" s="255">
        <v>1</v>
      </c>
      <c r="O203" s="255">
        <v>1</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1</v>
      </c>
      <c r="N205" s="255">
        <v>1</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1</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6</v>
      </c>
      <c r="M219" s="108">
        <v>8</v>
      </c>
      <c r="N219" s="108">
        <v>9</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4.1</v>
      </c>
      <c r="N220" s="109">
        <v>0</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0</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1</v>
      </c>
      <c r="M223" s="108">
        <v>0</v>
      </c>
      <c r="N223" s="108">
        <v>2</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1</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2</v>
      </c>
      <c r="N227" s="108">
        <v>0</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0</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0</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0</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3</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0</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156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49</v>
      </c>
      <c r="M314" s="255">
        <v>187</v>
      </c>
      <c r="N314" s="255">
        <v>541</v>
      </c>
      <c r="O314" s="255">
        <v>33</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30</v>
      </c>
      <c r="M315" s="255">
        <v>144</v>
      </c>
      <c r="N315" s="255">
        <v>370</v>
      </c>
      <c r="O315" s="255">
        <v>28</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12</v>
      </c>
      <c r="M316" s="255">
        <v>28</v>
      </c>
      <c r="N316" s="255">
        <v>126</v>
      </c>
      <c r="O316" s="255">
        <v>5</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7</v>
      </c>
      <c r="M317" s="255">
        <v>15</v>
      </c>
      <c r="N317" s="255">
        <v>45</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11343</v>
      </c>
      <c r="M318" s="255">
        <v>16744</v>
      </c>
      <c r="N318" s="255">
        <v>15501</v>
      </c>
      <c r="O318" s="255">
        <v>11775</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55</v>
      </c>
      <c r="M319" s="255">
        <v>263</v>
      </c>
      <c r="N319" s="255">
        <v>578</v>
      </c>
      <c r="O319" s="255">
        <v>47</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69</v>
      </c>
      <c r="M327" s="255">
        <v>260</v>
      </c>
      <c r="N327" s="255">
        <v>565</v>
      </c>
      <c r="O327" s="255">
        <v>42</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20</v>
      </c>
      <c r="M328" s="255">
        <v>72</v>
      </c>
      <c r="N328" s="255">
        <v>20</v>
      </c>
      <c r="O328" s="255">
        <v>7</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27</v>
      </c>
      <c r="M329" s="255">
        <v>63</v>
      </c>
      <c r="N329" s="255">
        <v>419</v>
      </c>
      <c r="O329" s="255">
        <v>11</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10</v>
      </c>
      <c r="M330" s="255">
        <v>125</v>
      </c>
      <c r="N330" s="255">
        <v>75</v>
      </c>
      <c r="O330" s="255">
        <v>22</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12</v>
      </c>
      <c r="M331" s="255">
        <v>0</v>
      </c>
      <c r="N331" s="255">
        <v>51</v>
      </c>
      <c r="O331" s="255">
        <v>2</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55</v>
      </c>
      <c r="M335" s="255">
        <v>263</v>
      </c>
      <c r="N335" s="255">
        <v>578</v>
      </c>
      <c r="O335" s="255">
        <v>47</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15</v>
      </c>
      <c r="M336" s="255">
        <v>20</v>
      </c>
      <c r="N336" s="255">
        <v>82</v>
      </c>
      <c r="O336" s="255">
        <v>2</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14</v>
      </c>
      <c r="M337" s="255">
        <v>201</v>
      </c>
      <c r="N337" s="255">
        <v>398</v>
      </c>
      <c r="O337" s="255">
        <v>10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1</v>
      </c>
      <c r="M338" s="255">
        <v>17</v>
      </c>
      <c r="N338" s="255">
        <v>17</v>
      </c>
      <c r="O338" s="255">
        <v>22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4</v>
      </c>
      <c r="M339" s="255">
        <v>6</v>
      </c>
      <c r="N339" s="255">
        <v>27</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3</v>
      </c>
      <c r="M340" s="255">
        <v>0</v>
      </c>
      <c r="N340" s="255">
        <v>10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4</v>
      </c>
      <c r="M342" s="255">
        <v>11</v>
      </c>
      <c r="N342" s="255">
        <v>15</v>
      </c>
      <c r="O342" s="255">
        <v>2</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13</v>
      </c>
      <c r="M343" s="255">
        <v>3</v>
      </c>
      <c r="N343" s="255">
        <v>23</v>
      </c>
      <c r="O343" s="255">
        <v>11</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1</v>
      </c>
      <c r="M344" s="255">
        <v>5</v>
      </c>
      <c r="N344" s="255">
        <v>6</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40</v>
      </c>
      <c r="M352" s="255">
        <v>243</v>
      </c>
      <c r="N352" s="255">
        <v>496</v>
      </c>
      <c r="O352" s="255">
        <v>45</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13</v>
      </c>
      <c r="M353" s="255">
        <v>3</v>
      </c>
      <c r="N353" s="255">
        <v>23</v>
      </c>
      <c r="O353" s="255">
        <v>11</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23</v>
      </c>
      <c r="M356" s="255">
        <v>240</v>
      </c>
      <c r="N356" s="255">
        <v>473</v>
      </c>
      <c r="O356" s="255">
        <v>34</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357</v>
      </c>
      <c r="M388" s="249" t="s">
        <v>358</v>
      </c>
      <c r="N388" s="247" t="s">
        <v>5</v>
      </c>
      <c r="O388" s="247" t="s">
        <v>6</v>
      </c>
      <c r="P388" s="247" t="s">
        <v>7</v>
      </c>
      <c r="Q388" s="247" t="s">
        <v>195</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19</v>
      </c>
      <c r="N389" s="59" t="s">
        <v>17</v>
      </c>
      <c r="O389" s="59" t="s">
        <v>17</v>
      </c>
      <c r="P389" s="59" t="s">
        <v>19</v>
      </c>
      <c r="Q389" s="59" t="s">
        <v>17</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359</v>
      </c>
      <c r="D390" s="281"/>
      <c r="E390" s="281"/>
      <c r="F390" s="281"/>
      <c r="G390" s="281"/>
      <c r="H390" s="282"/>
      <c r="I390" s="293"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361</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362</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363</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v>0</v>
      </c>
      <c r="O400" s="259" t="s">
        <v>371</v>
      </c>
      <c r="P400" s="259">
        <v>0</v>
      </c>
      <c r="Q400" s="259" t="s">
        <v>371</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372</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118</v>
      </c>
      <c r="D402" s="281"/>
      <c r="E402" s="281"/>
      <c r="F402" s="281"/>
      <c r="G402" s="281"/>
      <c r="H402" s="282"/>
      <c r="I402" s="385"/>
      <c r="J402" s="195" t="str">
        <f t="shared" si="59"/>
        <v>未確認</v>
      </c>
      <c r="K402" s="196" t="str">
        <f t="shared" si="60"/>
        <v>※</v>
      </c>
      <c r="L402" s="94" t="s">
        <v>371</v>
      </c>
      <c r="M402" s="259">
        <v>355</v>
      </c>
      <c r="N402" s="259" t="s">
        <v>371</v>
      </c>
      <c r="O402" s="259">
        <v>0</v>
      </c>
      <c r="P402" s="259">
        <v>299</v>
      </c>
      <c r="Q402" s="259" t="s">
        <v>371</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26</v>
      </c>
      <c r="N403" s="259">
        <v>0</v>
      </c>
      <c r="O403" s="259">
        <v>0</v>
      </c>
      <c r="P403" s="259">
        <v>35</v>
      </c>
      <c r="Q403" s="259">
        <v>124</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381</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382</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t="s">
        <v>371</v>
      </c>
      <c r="M439" s="259">
        <v>0</v>
      </c>
      <c r="N439" s="259">
        <v>598</v>
      </c>
      <c r="O439" s="259">
        <v>0</v>
      </c>
      <c r="P439" s="259">
        <v>0</v>
      </c>
      <c r="Q439" s="259">
        <v>149</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120</v>
      </c>
      <c r="D445" s="281"/>
      <c r="E445" s="281"/>
      <c r="F445" s="281"/>
      <c r="G445" s="281"/>
      <c r="H445" s="282"/>
      <c r="I445" s="385"/>
      <c r="J445" s="195" t="str">
        <f t="shared" si="61"/>
        <v>未確認</v>
      </c>
      <c r="K445" s="196" t="str">
        <f t="shared" si="62"/>
        <v>※</v>
      </c>
      <c r="L445" s="94">
        <v>0</v>
      </c>
      <c r="M445" s="259">
        <v>0</v>
      </c>
      <c r="N445" s="259">
        <v>0</v>
      </c>
      <c r="O445" s="259">
        <v>423</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415</v>
      </c>
      <c r="D446" s="281"/>
      <c r="E446" s="281"/>
      <c r="F446" s="281"/>
      <c r="G446" s="281"/>
      <c r="H446" s="282"/>
      <c r="I446" s="385"/>
      <c r="J446" s="195" t="str">
        <f t="shared" si="61"/>
        <v>未確認</v>
      </c>
      <c r="K446" s="196" t="str">
        <f t="shared" si="62"/>
        <v>※</v>
      </c>
      <c r="L446" s="94">
        <v>0</v>
      </c>
      <c r="M446" s="259">
        <v>0</v>
      </c>
      <c r="N446" s="259">
        <v>0</v>
      </c>
      <c r="O446" s="259">
        <v>390</v>
      </c>
      <c r="P446" s="259">
        <v>0</v>
      </c>
      <c r="Q446" s="259">
        <v>135</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416</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417</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418</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419</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420</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421</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422</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424</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425</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426</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427</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428</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429</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430</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431</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432</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433</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434</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6" t="s">
        <v>437</v>
      </c>
      <c r="D473" s="297"/>
      <c r="E473" s="297"/>
      <c r="F473" s="297"/>
      <c r="G473" s="297"/>
      <c r="H473" s="298"/>
      <c r="I473" s="293" t="s">
        <v>438</v>
      </c>
      <c r="J473" s="93" t="str">
        <f>IF(SUM(L473:BS473)=0,IF(COUNTIF(L473:BS473,"未確認")&gt;0,"未確認",IF(COUNTIF(L473:BS473,"~*")&gt;0,"*",SUM(L473:BS473))),SUM(L473:BS473))</f>
        <v>未確認</v>
      </c>
      <c r="K473" s="152" t="str">
        <f ref="K473:K480" t="shared" si="69">IF(OR(COUNTIF(L473:BS473,"未確認")&gt;0,COUNTIF(L473:BS473,"*")&gt;0),"※","")</f>
        <v>※</v>
      </c>
      <c r="L473" s="94">
        <v>0</v>
      </c>
      <c r="M473" s="259" t="s">
        <v>371</v>
      </c>
      <c r="N473" s="259" t="s">
        <v>371</v>
      </c>
      <c r="O473" s="259">
        <v>180</v>
      </c>
      <c r="P473" s="259" t="s">
        <v>371</v>
      </c>
      <c r="Q473" s="259">
        <v>37</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28" t="s">
        <v>440</v>
      </c>
      <c r="E474" s="289" t="s">
        <v>441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371</v>
      </c>
      <c r="N474" s="259">
        <v>0</v>
      </c>
      <c r="O474" s="259" t="s">
        <v>371</v>
      </c>
      <c r="P474" s="259">
        <v>0</v>
      </c>
      <c r="Q474" s="259">
        <v>0</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29"/>
      <c r="E475" s="289" t="s">
        <v>443</v>
      </c>
      <c r="F475" s="290"/>
      <c r="G475" s="290"/>
      <c r="H475" s="291"/>
      <c r="I475" s="294"/>
      <c r="J475" s="93" t="str">
        <f t="shared" si="70"/>
        <v>未確認</v>
      </c>
      <c r="K475" s="152" t="str">
        <f t="shared" si="69"/>
        <v>※</v>
      </c>
      <c r="L475" s="94">
        <v>0</v>
      </c>
      <c r="M475" s="259">
        <v>0</v>
      </c>
      <c r="N475" s="259">
        <v>0</v>
      </c>
      <c r="O475" s="259" t="s">
        <v>371</v>
      </c>
      <c r="P475" s="259" t="s">
        <v>371</v>
      </c>
      <c r="Q475" s="259">
        <v>27</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29"/>
      <c r="E476" s="289" t="s">
        <v>445</v>
      </c>
      <c r="F476" s="290"/>
      <c r="G476" s="290"/>
      <c r="H476" s="291"/>
      <c r="I476" s="294"/>
      <c r="J476" s="93" t="str">
        <f t="shared" si="70"/>
        <v>未確認</v>
      </c>
      <c r="K476" s="152" t="str">
        <f t="shared" si="69"/>
        <v>※</v>
      </c>
      <c r="L476" s="94">
        <v>0</v>
      </c>
      <c r="M476" s="259">
        <v>0</v>
      </c>
      <c r="N476" s="259">
        <v>0</v>
      </c>
      <c r="O476" s="259" t="s">
        <v>371</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29"/>
      <c r="E477" s="289" t="s">
        <v>447</v>
      </c>
      <c r="F477" s="290"/>
      <c r="G477" s="290"/>
      <c r="H477" s="291"/>
      <c r="I477" s="294"/>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29"/>
      <c r="E478" s="289" t="s">
        <v>449</v>
      </c>
      <c r="F478" s="290"/>
      <c r="G478" s="290"/>
      <c r="H478" s="291"/>
      <c r="I478" s="294"/>
      <c r="J478" s="93" t="str">
        <f t="shared" si="70"/>
        <v>未確認</v>
      </c>
      <c r="K478" s="152" t="str">
        <f t="shared" si="69"/>
        <v>※</v>
      </c>
      <c r="L478" s="94">
        <v>0</v>
      </c>
      <c r="M478" s="259">
        <v>0</v>
      </c>
      <c r="N478" s="259">
        <v>0</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29"/>
      <c r="E479" s="289" t="s">
        <v>451</v>
      </c>
      <c r="F479" s="290"/>
      <c r="G479" s="290"/>
      <c r="H479" s="291"/>
      <c r="I479" s="294"/>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29"/>
      <c r="E480" s="289" t="s">
        <v>453</v>
      </c>
      <c r="F480" s="290"/>
      <c r="G480" s="290"/>
      <c r="H480" s="291"/>
      <c r="I480" s="294"/>
      <c r="J480" s="93" t="str">
        <f t="shared" si="70"/>
        <v>未確認</v>
      </c>
      <c r="K480" s="152" t="str">
        <f t="shared" si="69"/>
        <v>※</v>
      </c>
      <c r="L480" s="94">
        <v>0</v>
      </c>
      <c r="M480" s="259">
        <v>0</v>
      </c>
      <c r="N480" s="259">
        <v>0</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29"/>
      <c r="E481" s="289" t="s">
        <v>455</v>
      </c>
      <c r="F481" s="290"/>
      <c r="G481" s="290"/>
      <c r="H481" s="291"/>
      <c r="I481" s="294"/>
      <c r="J481" s="93" t="str">
        <f t="shared" si="70"/>
        <v>未確認</v>
      </c>
      <c r="K481" s="152" t="str">
        <f>IF(OR(COUNTIF(L481:BS481,"未確認")&gt;0,COUNTIF(L481:BS481,"*")&gt;0),"※","")</f>
        <v>※</v>
      </c>
      <c r="L481" s="94">
        <v>0</v>
      </c>
      <c r="M481" s="259">
        <v>0</v>
      </c>
      <c r="N481" s="259">
        <v>0</v>
      </c>
      <c r="O481" s="259" t="s">
        <v>371</v>
      </c>
      <c r="P481" s="259" t="s">
        <v>371</v>
      </c>
      <c r="Q481" s="259" t="s">
        <v>371</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29"/>
      <c r="E482" s="289" t="s">
        <v>457</v>
      </c>
      <c r="F482" s="290"/>
      <c r="G482" s="290"/>
      <c r="H482" s="291"/>
      <c r="I482" s="294"/>
      <c r="J482" s="93" t="str">
        <f t="shared" si="70"/>
        <v>未確認</v>
      </c>
      <c r="K482" s="152" t="str">
        <f ref="K482:K501" t="shared" si="71">IF(OR(COUNTIF(L482:BS482,"未確認")&gt;0,COUNTIF(L482:BS482,"*")&gt;0),"※","")</f>
        <v>※</v>
      </c>
      <c r="L482" s="94">
        <v>0</v>
      </c>
      <c r="M482" s="259" t="s">
        <v>371</v>
      </c>
      <c r="N482" s="259" t="s">
        <v>371</v>
      </c>
      <c r="O482" s="259" t="s">
        <v>371</v>
      </c>
      <c r="P482" s="259" t="s">
        <v>371</v>
      </c>
      <c r="Q482" s="259" t="s">
        <v>371</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29"/>
      <c r="E483" s="289" t="s">
        <v>459</v>
      </c>
      <c r="F483" s="290"/>
      <c r="G483" s="290"/>
      <c r="H483" s="291"/>
      <c r="I483" s="294"/>
      <c r="J483" s="93" t="str">
        <f t="shared" si="70"/>
        <v>未確認</v>
      </c>
      <c r="K483" s="152" t="str">
        <f t="shared" si="71"/>
        <v>※</v>
      </c>
      <c r="L483" s="94">
        <v>0</v>
      </c>
      <c r="M483" s="259">
        <v>0</v>
      </c>
      <c r="N483" s="259">
        <v>0</v>
      </c>
      <c r="O483" s="259" t="s">
        <v>371</v>
      </c>
      <c r="P483" s="259">
        <v>0</v>
      </c>
      <c r="Q483" s="259" t="s">
        <v>371</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29"/>
      <c r="E484" s="289" t="s">
        <v>461</v>
      </c>
      <c r="F484" s="290"/>
      <c r="G484" s="290"/>
      <c r="H484" s="291"/>
      <c r="I484" s="294"/>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0"/>
      <c r="E485" s="289" t="s">
        <v>463</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6" t="s">
        <v>465</v>
      </c>
      <c r="D486" s="297"/>
      <c r="E486" s="297"/>
      <c r="F486" s="297"/>
      <c r="G486" s="297"/>
      <c r="H486" s="298"/>
      <c r="I486" s="293" t="s">
        <v>466</v>
      </c>
      <c r="J486" s="93" t="str">
        <f>IF(SUM(L486:BS486)=0,IF(COUNTIF(L486:BS486,"未確認")&gt;0,"未確認",IF(COUNTIF(L486:BS486,"~*")&gt;0,"*",SUM(L486:BS486))),SUM(L486:BS486))</f>
        <v>未確認</v>
      </c>
      <c r="K486" s="152" t="str">
        <f t="shared" si="71"/>
        <v>※</v>
      </c>
      <c r="L486" s="94">
        <v>0</v>
      </c>
      <c r="M486" s="259">
        <v>0</v>
      </c>
      <c r="N486" s="259">
        <v>0</v>
      </c>
      <c r="O486" s="259" t="s">
        <v>371</v>
      </c>
      <c r="P486" s="259">
        <v>0</v>
      </c>
      <c r="Q486" s="259" t="s">
        <v>371</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28" t="s">
        <v>440</v>
      </c>
      <c r="E487" s="289" t="s">
        <v>441</v>
      </c>
      <c r="F487" s="290"/>
      <c r="G487" s="290"/>
      <c r="H487" s="291"/>
      <c r="I487" s="294"/>
      <c r="J487" s="93" t="str">
        <f t="shared" si="70"/>
        <v>未確認</v>
      </c>
      <c r="K487" s="152" t="str">
        <f t="shared" si="71"/>
        <v>※</v>
      </c>
      <c r="L487" s="94">
        <v>0</v>
      </c>
      <c r="M487" s="259">
        <v>0</v>
      </c>
      <c r="N487" s="259">
        <v>0</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29"/>
      <c r="E488" s="289" t="s">
        <v>443</v>
      </c>
      <c r="F488" s="290"/>
      <c r="G488" s="290"/>
      <c r="H488" s="291"/>
      <c r="I488" s="294"/>
      <c r="J488" s="93" t="str">
        <f t="shared" si="70"/>
        <v>未確認</v>
      </c>
      <c r="K488" s="152" t="str">
        <f t="shared" si="71"/>
        <v>※</v>
      </c>
      <c r="L488" s="94">
        <v>0</v>
      </c>
      <c r="M488" s="259">
        <v>0</v>
      </c>
      <c r="N488" s="259">
        <v>0</v>
      </c>
      <c r="O488" s="259" t="s">
        <v>371</v>
      </c>
      <c r="P488" s="259">
        <v>0</v>
      </c>
      <c r="Q488" s="259" t="s">
        <v>371</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29"/>
      <c r="E489" s="289" t="s">
        <v>445</v>
      </c>
      <c r="F489" s="290"/>
      <c r="G489" s="290"/>
      <c r="H489" s="291"/>
      <c r="I489" s="294"/>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29"/>
      <c r="E490" s="289" t="s">
        <v>447</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29"/>
      <c r="E491" s="289" t="s">
        <v>449</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29"/>
      <c r="E492" s="289" t="s">
        <v>451</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29"/>
      <c r="E493" s="289" t="s">
        <v>453</v>
      </c>
      <c r="F493" s="290"/>
      <c r="G493" s="290"/>
      <c r="H493" s="291"/>
      <c r="I493" s="294"/>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29"/>
      <c r="E494" s="289" t="s">
        <v>455</v>
      </c>
      <c r="F494" s="290"/>
      <c r="G494" s="290"/>
      <c r="H494" s="291"/>
      <c r="I494" s="294"/>
      <c r="J494" s="93" t="str">
        <f t="shared" si="70"/>
        <v>未確認</v>
      </c>
      <c r="K494" s="152" t="str">
        <f t="shared" si="71"/>
        <v>※</v>
      </c>
      <c r="L494" s="94">
        <v>0</v>
      </c>
      <c r="M494" s="259">
        <v>0</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29"/>
      <c r="E495" s="289" t="s">
        <v>457</v>
      </c>
      <c r="F495" s="290"/>
      <c r="G495" s="290"/>
      <c r="H495" s="291"/>
      <c r="I495" s="294"/>
      <c r="J495" s="93" t="str">
        <f t="shared" si="70"/>
        <v>未確認</v>
      </c>
      <c r="K495" s="152" t="str">
        <f t="shared" si="71"/>
        <v>※</v>
      </c>
      <c r="L495" s="94">
        <v>0</v>
      </c>
      <c r="M495" s="259">
        <v>0</v>
      </c>
      <c r="N495" s="259">
        <v>0</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29"/>
      <c r="E496" s="289" t="s">
        <v>459</v>
      </c>
      <c r="F496" s="290"/>
      <c r="G496" s="290"/>
      <c r="H496" s="291"/>
      <c r="I496" s="294"/>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29"/>
      <c r="E497" s="289" t="s">
        <v>461</v>
      </c>
      <c r="F497" s="290"/>
      <c r="G497" s="290"/>
      <c r="H497" s="291"/>
      <c r="I497" s="294"/>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0"/>
      <c r="E498" s="289" t="s">
        <v>463</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479</v>
      </c>
      <c r="B499" s="118"/>
      <c r="C499" s="289" t="s">
        <v>480</v>
      </c>
      <c r="D499" s="290"/>
      <c r="E499" s="290"/>
      <c r="F499" s="290"/>
      <c r="G499" s="290"/>
      <c r="H499" s="291"/>
      <c r="I499" s="98" t="s">
        <v>481</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482</v>
      </c>
      <c r="B500" s="118"/>
      <c r="C500" s="289" t="s">
        <v>483</v>
      </c>
      <c r="D500" s="290"/>
      <c r="E500" s="290"/>
      <c r="F500" s="290"/>
      <c r="G500" s="290"/>
      <c r="H500" s="291"/>
      <c r="I500" s="98" t="s">
        <v>484</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485</v>
      </c>
      <c r="B501" s="118"/>
      <c r="C501" s="289" t="s">
        <v>486</v>
      </c>
      <c r="D501" s="290"/>
      <c r="E501" s="290"/>
      <c r="F501" s="290"/>
      <c r="G501" s="290"/>
      <c r="H501" s="291"/>
      <c r="I501" s="98" t="s">
        <v>487</v>
      </c>
      <c r="J501" s="93" t="str">
        <f t="shared" si="70"/>
        <v>未確認</v>
      </c>
      <c r="K501" s="152" t="str">
        <f t="shared" si="71"/>
        <v>※</v>
      </c>
      <c r="L501" s="94">
        <v>0</v>
      </c>
      <c r="M501" s="259">
        <v>0</v>
      </c>
      <c r="N501" s="259">
        <v>0</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89" t="s">
        <v>491</v>
      </c>
      <c r="D509" s="290"/>
      <c r="E509" s="290"/>
      <c r="F509" s="290"/>
      <c r="G509" s="290"/>
      <c r="H509" s="291"/>
      <c r="I509" s="100" t="s">
        <v>492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89" t="s">
        <v>494</v>
      </c>
      <c r="D510" s="290"/>
      <c r="E510" s="290"/>
      <c r="F510" s="290"/>
      <c r="G510" s="290"/>
      <c r="H510" s="291"/>
      <c r="I510" s="98" t="s">
        <v>495</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496</v>
      </c>
      <c r="B511" s="155"/>
      <c r="C511" s="289" t="s">
        <v>497</v>
      </c>
      <c r="D511" s="290"/>
      <c r="E511" s="290"/>
      <c r="F511" s="290"/>
      <c r="G511" s="290"/>
      <c r="H511" s="291"/>
      <c r="I511" s="98" t="s">
        <v>498</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499</v>
      </c>
      <c r="B512" s="155"/>
      <c r="C512" s="289" t="s">
        <v>500</v>
      </c>
      <c r="D512" s="290"/>
      <c r="E512" s="290"/>
      <c r="F512" s="290"/>
      <c r="G512" s="290"/>
      <c r="H512" s="291"/>
      <c r="I512" s="98" t="s">
        <v>501</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502</v>
      </c>
      <c r="B513" s="155"/>
      <c r="C513" s="289" t="s">
        <v>503</v>
      </c>
      <c r="D513" s="290"/>
      <c r="E513" s="290"/>
      <c r="F513" s="290"/>
      <c r="G513" s="290"/>
      <c r="H513" s="291"/>
      <c r="I513" s="98" t="s">
        <v>504</v>
      </c>
      <c r="J513" s="93" t="str">
        <f t="shared" si="77"/>
        <v>未確認</v>
      </c>
      <c r="K513" s="152" t="str">
        <f t="shared" si="76"/>
        <v>※</v>
      </c>
      <c r="L513" s="94" t="s">
        <v>371</v>
      </c>
      <c r="M513" s="259" t="s">
        <v>371</v>
      </c>
      <c r="N513" s="259" t="s">
        <v>371</v>
      </c>
      <c r="O513" s="259" t="s">
        <v>371</v>
      </c>
      <c r="P513" s="259" t="s">
        <v>371</v>
      </c>
      <c r="Q513" s="259" t="s">
        <v>371</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0" t="s">
        <v>506</v>
      </c>
      <c r="D514" s="281"/>
      <c r="E514" s="281"/>
      <c r="F514" s="281"/>
      <c r="G514" s="281"/>
      <c r="H514" s="282"/>
      <c r="I514" s="98" t="s">
        <v>507</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508</v>
      </c>
      <c r="B515" s="155"/>
      <c r="C515" s="289" t="s">
        <v>509</v>
      </c>
      <c r="D515" s="290"/>
      <c r="E515" s="290"/>
      <c r="F515" s="290"/>
      <c r="G515" s="290"/>
      <c r="H515" s="291"/>
      <c r="I515" s="98" t="s">
        <v>510</v>
      </c>
      <c r="J515" s="93" t="str">
        <f t="shared" si="77"/>
        <v>未確認</v>
      </c>
      <c r="K515" s="152" t="str">
        <f t="shared" si="76"/>
        <v>※</v>
      </c>
      <c r="L515" s="94">
        <v>0</v>
      </c>
      <c r="M515" s="259">
        <v>0</v>
      </c>
      <c r="N515" s="259">
        <v>0</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89" t="s">
        <v>512</v>
      </c>
      <c r="D516" s="290"/>
      <c r="E516" s="290"/>
      <c r="F516" s="290"/>
      <c r="G516" s="290"/>
      <c r="H516" s="291"/>
      <c r="I516" s="98" t="s">
        <v>513</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515</v>
      </c>
      <c r="B521" s="155"/>
      <c r="C521" s="306" t="s">
        <v>516</v>
      </c>
      <c r="D521" s="307"/>
      <c r="E521" s="307"/>
      <c r="F521" s="307"/>
      <c r="G521" s="307"/>
      <c r="H521" s="308"/>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518</v>
      </c>
      <c r="D522" s="307"/>
      <c r="E522" s="307"/>
      <c r="F522" s="307"/>
      <c r="G522" s="307"/>
      <c r="H522" s="308"/>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520</v>
      </c>
      <c r="B523" s="155"/>
      <c r="C523" s="306" t="s">
        <v>521</v>
      </c>
      <c r="D523" s="307"/>
      <c r="E523" s="307"/>
      <c r="F523" s="307"/>
      <c r="G523" s="307"/>
      <c r="H523" s="308"/>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524</v>
      </c>
      <c r="B528" s="155"/>
      <c r="C528" s="306" t="s">
        <v>525</v>
      </c>
      <c r="D528" s="307"/>
      <c r="E528" s="307"/>
      <c r="F528" s="307"/>
      <c r="G528" s="307"/>
      <c r="H528" s="308"/>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89" t="s">
        <v>529</v>
      </c>
      <c r="D533" s="290"/>
      <c r="E533" s="290"/>
      <c r="F533" s="290"/>
      <c r="G533" s="290"/>
      <c r="H533" s="291"/>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532</v>
      </c>
      <c r="B538" s="155"/>
      <c r="C538" s="289" t="s">
        <v>533</v>
      </c>
      <c r="D538" s="290"/>
      <c r="E538" s="290"/>
      <c r="F538" s="290"/>
      <c r="G538" s="290"/>
      <c r="H538" s="291"/>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535</v>
      </c>
      <c r="B539" s="155"/>
      <c r="C539" s="289" t="s">
        <v>536</v>
      </c>
      <c r="D539" s="290"/>
      <c r="E539" s="290"/>
      <c r="F539" s="290"/>
      <c r="G539" s="290"/>
      <c r="H539" s="291"/>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89" t="s">
        <v>539</v>
      </c>
      <c r="D540" s="290"/>
      <c r="E540" s="290"/>
      <c r="F540" s="290"/>
      <c r="G540" s="290"/>
      <c r="H540" s="291"/>
      <c r="I540" s="293" t="s">
        <v>540</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89" t="s">
        <v>542</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371</v>
      </c>
      <c r="M542" s="259">
        <v>283</v>
      </c>
      <c r="N542" s="259">
        <v>134</v>
      </c>
      <c r="O542" s="259">
        <v>242</v>
      </c>
      <c r="P542" s="259">
        <v>218</v>
      </c>
      <c r="Q542" s="259">
        <v>178</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544</v>
      </c>
      <c r="B543" s="155"/>
      <c r="C543" s="289" t="s">
        <v>545</v>
      </c>
      <c r="D543" s="290"/>
      <c r="E543" s="290"/>
      <c r="F543" s="290"/>
      <c r="G543" s="290"/>
      <c r="H543" s="291"/>
      <c r="I543" s="98" t="s">
        <v>546</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547</v>
      </c>
      <c r="B544" s="155"/>
      <c r="C544" s="289" t="s">
        <v>548</v>
      </c>
      <c r="D544" s="290"/>
      <c r="E544" s="290"/>
      <c r="F544" s="290"/>
      <c r="G544" s="290"/>
      <c r="H544" s="291"/>
      <c r="I544" s="98" t="s">
        <v>549</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551</v>
      </c>
      <c r="C552" s="289" t="s">
        <v>552</v>
      </c>
      <c r="D552" s="290"/>
      <c r="E552" s="290"/>
      <c r="F552" s="290"/>
      <c r="G552" s="290"/>
      <c r="H552" s="291"/>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554</v>
      </c>
      <c r="B553" s="96"/>
      <c r="C553" s="289" t="s">
        <v>555</v>
      </c>
      <c r="D553" s="290"/>
      <c r="E553" s="290"/>
      <c r="F553" s="290"/>
      <c r="G553" s="290"/>
      <c r="H553" s="291"/>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557</v>
      </c>
      <c r="B554" s="96"/>
      <c r="C554" s="289" t="s">
        <v>558</v>
      </c>
      <c r="D554" s="290"/>
      <c r="E554" s="290"/>
      <c r="F554" s="290"/>
      <c r="G554" s="290"/>
      <c r="H554" s="291"/>
      <c r="I554" s="98" t="s">
        <v>559</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560</v>
      </c>
      <c r="B555" s="96"/>
      <c r="C555" s="289" t="s">
        <v>561</v>
      </c>
      <c r="D555" s="290"/>
      <c r="E555" s="290"/>
      <c r="F555" s="290"/>
      <c r="G555" s="290"/>
      <c r="H555" s="291"/>
      <c r="I555" s="98" t="s">
        <v>562</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563</v>
      </c>
      <c r="B556" s="96"/>
      <c r="C556" s="289" t="s">
        <v>564</v>
      </c>
      <c r="D556" s="290"/>
      <c r="E556" s="290"/>
      <c r="F556" s="290"/>
      <c r="G556" s="290"/>
      <c r="H556" s="291"/>
      <c r="I556" s="98" t="s">
        <v>565</v>
      </c>
      <c r="J556" s="93" t="str">
        <f t="shared" si="101"/>
        <v>未確認</v>
      </c>
      <c r="K556" s="152" t="str">
        <f t="shared" si="100"/>
        <v>※</v>
      </c>
      <c r="L556" s="94">
        <v>0</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566</v>
      </c>
      <c r="B557" s="96"/>
      <c r="C557" s="289" t="s">
        <v>567</v>
      </c>
      <c r="D557" s="290"/>
      <c r="E557" s="290"/>
      <c r="F557" s="290"/>
      <c r="G557" s="290"/>
      <c r="H557" s="291"/>
      <c r="I557" s="98" t="s">
        <v>568</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89" t="s">
        <v>570</v>
      </c>
      <c r="D558" s="290"/>
      <c r="E558" s="290"/>
      <c r="F558" s="290"/>
      <c r="G558" s="290"/>
      <c r="H558" s="291"/>
      <c r="I558" s="98" t="s">
        <v>571</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572</v>
      </c>
      <c r="B559" s="96"/>
      <c r="C559" s="289" t="s">
        <v>573</v>
      </c>
      <c r="D559" s="290"/>
      <c r="E559" s="290"/>
      <c r="F559" s="290"/>
      <c r="G559" s="290"/>
      <c r="H559" s="291"/>
      <c r="I559" s="98" t="s">
        <v>574</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575</v>
      </c>
      <c r="B560" s="96"/>
      <c r="C560" s="280" t="s">
        <v>576</v>
      </c>
      <c r="D560" s="281"/>
      <c r="E560" s="281"/>
      <c r="F560" s="281"/>
      <c r="G560" s="281"/>
      <c r="H560" s="282"/>
      <c r="I560" s="103" t="s">
        <v>577</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578</v>
      </c>
      <c r="B561" s="96"/>
      <c r="C561" s="289" t="s">
        <v>579</v>
      </c>
      <c r="D561" s="290"/>
      <c r="E561" s="290"/>
      <c r="F561" s="290"/>
      <c r="G561" s="290"/>
      <c r="H561" s="291"/>
      <c r="I561" s="103" t="s">
        <v>580</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581</v>
      </c>
      <c r="B562" s="96"/>
      <c r="C562" s="289" t="s">
        <v>582</v>
      </c>
      <c r="D562" s="290"/>
      <c r="E562" s="290"/>
      <c r="F562" s="290"/>
      <c r="G562" s="290"/>
      <c r="H562" s="291"/>
      <c r="I562" s="103" t="s">
        <v>583</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584</v>
      </c>
      <c r="B563" s="96"/>
      <c r="C563" s="289" t="s">
        <v>585</v>
      </c>
      <c r="D563" s="290"/>
      <c r="E563" s="290"/>
      <c r="F563" s="290"/>
      <c r="G563" s="290"/>
      <c r="H563" s="291"/>
      <c r="I563" s="103" t="s">
        <v>586</v>
      </c>
      <c r="J563" s="93" t="str">
        <f t="shared" si="101"/>
        <v>未確認</v>
      </c>
      <c r="K563" s="152" t="str">
        <f t="shared" si="100"/>
        <v>※</v>
      </c>
      <c r="L563" s="94">
        <v>0</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587</v>
      </c>
      <c r="B564" s="96"/>
      <c r="C564" s="289" t="s">
        <v>588</v>
      </c>
      <c r="D564" s="290"/>
      <c r="E564" s="290"/>
      <c r="F564" s="290"/>
      <c r="G564" s="290"/>
      <c r="H564" s="291"/>
      <c r="I564" s="103" t="s">
        <v>589</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590</v>
      </c>
      <c r="B568" s="96"/>
      <c r="C568" s="280" t="s">
        <v>591</v>
      </c>
      <c r="D568" s="281"/>
      <c r="E568" s="281"/>
      <c r="F568" s="281"/>
      <c r="G568" s="281"/>
      <c r="H568" s="282"/>
      <c r="I568" s="269" t="s">
        <v>592</v>
      </c>
      <c r="J568" s="165"/>
      <c r="K568" s="177"/>
      <c r="L568" s="270" t="s">
        <v>593</v>
      </c>
      <c r="M568" s="271" t="s">
        <v>12</v>
      </c>
      <c r="N568" s="271" t="s">
        <v>12</v>
      </c>
      <c r="O568" s="271" t="s">
        <v>12</v>
      </c>
      <c r="P568" s="271" t="s">
        <v>12</v>
      </c>
      <c r="Q568" s="271" t="s">
        <v>12</v>
      </c>
      <c r="R568" s="271" t="s">
        <v>12</v>
      </c>
      <c r="S568" s="271" t="s">
        <v>12</v>
      </c>
      <c r="T568" s="271" t="s">
        <v>12</v>
      </c>
      <c r="U568" s="271" t="s">
        <v>12</v>
      </c>
      <c r="V568" s="271" t="s">
        <v>12</v>
      </c>
      <c r="W568" s="271" t="s">
        <v>12</v>
      </c>
      <c r="X568" s="271" t="s">
        <v>12</v>
      </c>
      <c r="Y568" s="271" t="s">
        <v>12</v>
      </c>
      <c r="Z568" s="271" t="s">
        <v>12</v>
      </c>
      <c r="AA568" s="271" t="s">
        <v>12</v>
      </c>
      <c r="AB568" s="271" t="s">
        <v>12</v>
      </c>
      <c r="AC568" s="271" t="s">
        <v>12</v>
      </c>
      <c r="AD568" s="271" t="s">
        <v>12</v>
      </c>
      <c r="AE568" s="271" t="s">
        <v>12</v>
      </c>
      <c r="AF568" s="271" t="s">
        <v>12</v>
      </c>
      <c r="AG568" s="271" t="s">
        <v>12</v>
      </c>
      <c r="AH568" s="271" t="s">
        <v>12</v>
      </c>
      <c r="AI568" s="271" t="s">
        <v>12</v>
      </c>
      <c r="AJ568" s="271" t="s">
        <v>12</v>
      </c>
      <c r="AK568" s="271" t="s">
        <v>12</v>
      </c>
      <c r="AL568" s="271" t="s">
        <v>12</v>
      </c>
      <c r="AM568" s="271" t="s">
        <v>12</v>
      </c>
      <c r="AN568" s="271" t="s">
        <v>12</v>
      </c>
      <c r="AO568" s="271" t="s">
        <v>12</v>
      </c>
      <c r="AP568" s="271" t="s">
        <v>12</v>
      </c>
      <c r="AQ568" s="271" t="s">
        <v>12</v>
      </c>
      <c r="AR568" s="271" t="s">
        <v>12</v>
      </c>
      <c r="AS568" s="271" t="s">
        <v>12</v>
      </c>
      <c r="AT568" s="271" t="s">
        <v>12</v>
      </c>
      <c r="AU568" s="271" t="s">
        <v>12</v>
      </c>
      <c r="AV568" s="271" t="s">
        <v>12</v>
      </c>
      <c r="AW568" s="271" t="s">
        <v>12</v>
      </c>
      <c r="AX568" s="271" t="s">
        <v>12</v>
      </c>
      <c r="AY568" s="271" t="s">
        <v>12</v>
      </c>
      <c r="AZ568" s="271" t="s">
        <v>12</v>
      </c>
      <c r="BA568" s="271" t="s">
        <v>12</v>
      </c>
      <c r="BB568" s="271" t="s">
        <v>12</v>
      </c>
      <c r="BC568" s="271" t="s">
        <v>12</v>
      </c>
      <c r="BD568" s="271" t="s">
        <v>12</v>
      </c>
      <c r="BE568" s="271" t="s">
        <v>12</v>
      </c>
      <c r="BF568" s="271" t="s">
        <v>12</v>
      </c>
      <c r="BG568" s="271" t="s">
        <v>12</v>
      </c>
      <c r="BH568" s="271" t="s">
        <v>12</v>
      </c>
      <c r="BI568" s="271" t="s">
        <v>12</v>
      </c>
      <c r="BJ568" s="271" t="s">
        <v>12</v>
      </c>
      <c r="BK568" s="271" t="s">
        <v>12</v>
      </c>
      <c r="BL568" s="271" t="s">
        <v>12</v>
      </c>
      <c r="BM568" s="271" t="s">
        <v>12</v>
      </c>
      <c r="BN568" s="271" t="s">
        <v>12</v>
      </c>
      <c r="BO568" s="271" t="s">
        <v>12</v>
      </c>
      <c r="BP568" s="271" t="s">
        <v>12</v>
      </c>
      <c r="BQ568" s="271" t="s">
        <v>12</v>
      </c>
      <c r="BR568" s="271" t="s">
        <v>12</v>
      </c>
      <c r="BS568" s="271" t="s">
        <v>12</v>
      </c>
    </row>
    <row r="569" ht="65.15" customHeight="1" s="74" customFormat="1">
      <c r="A569" s="178"/>
      <c r="B569" s="96"/>
      <c r="C569" s="283" t="s">
        <v>594</v>
      </c>
      <c r="D569" s="284"/>
      <c r="E569" s="284"/>
      <c r="F569" s="284"/>
      <c r="G569" s="284"/>
      <c r="H569" s="285"/>
      <c r="I569" s="277" t="s">
        <v>595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1" t="s">
        <v>597</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1" t="s">
        <v>599</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1" t="s">
        <v>601</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1" t="s">
        <v>603</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1" t="s">
        <v>605</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1" t="s">
        <v>607</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1" t="s">
        <v>597</v>
      </c>
      <c r="E577" s="322"/>
      <c r="F577" s="322"/>
      <c r="G577" s="322"/>
      <c r="H577" s="323"/>
      <c r="I577" s="324"/>
      <c r="J577" s="275"/>
      <c r="K577" s="276"/>
      <c r="L577" s="158">
        <v>0</v>
      </c>
      <c r="M577" s="260">
        <v>0</v>
      </c>
      <c r="N577" s="260">
        <v>90.8</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1" t="s">
        <v>599</v>
      </c>
      <c r="E578" s="322"/>
      <c r="F578" s="322"/>
      <c r="G578" s="322"/>
      <c r="H578" s="323"/>
      <c r="I578" s="324"/>
      <c r="J578" s="275"/>
      <c r="K578" s="276"/>
      <c r="L578" s="158">
        <v>0</v>
      </c>
      <c r="M578" s="260">
        <v>0</v>
      </c>
      <c r="N578" s="260">
        <v>34.2</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1" t="s">
        <v>601</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1" t="s">
        <v>603</v>
      </c>
      <c r="E580" s="322"/>
      <c r="F580" s="322"/>
      <c r="G580" s="322"/>
      <c r="H580" s="323"/>
      <c r="I580" s="324"/>
      <c r="J580" s="275"/>
      <c r="K580" s="276"/>
      <c r="L580" s="158">
        <v>0</v>
      </c>
      <c r="M580" s="260">
        <v>0</v>
      </c>
      <c r="N580" s="260">
        <v>11</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1" t="s">
        <v>605</v>
      </c>
      <c r="E581" s="322"/>
      <c r="F581" s="322"/>
      <c r="G581" s="322"/>
      <c r="H581" s="323"/>
      <c r="I581" s="324"/>
      <c r="J581" s="275"/>
      <c r="K581" s="276"/>
      <c r="L581" s="158">
        <v>0</v>
      </c>
      <c r="M581" s="260">
        <v>0</v>
      </c>
      <c r="N581" s="260">
        <v>17.5</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1" t="s">
        <v>607</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1" t="s">
        <v>597</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1" t="s">
        <v>599</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1" t="s">
        <v>601</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1" t="s">
        <v>603</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1" t="s">
        <v>605</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1" t="s">
        <v>607</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623</v>
      </c>
      <c r="C597" s="289" t="s">
        <v>624</v>
      </c>
      <c r="D597" s="290"/>
      <c r="E597" s="290"/>
      <c r="F597" s="290"/>
      <c r="G597" s="290"/>
      <c r="H597" s="291"/>
      <c r="I597" s="100" t="s">
        <v>625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626</v>
      </c>
      <c r="B598" s="68"/>
      <c r="C598" s="289" t="s">
        <v>627</v>
      </c>
      <c r="D598" s="290"/>
      <c r="E598" s="290"/>
      <c r="F598" s="290"/>
      <c r="G598" s="290"/>
      <c r="H598" s="291"/>
      <c r="I598" s="100" t="s">
        <v>628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89" t="s">
        <v>630</v>
      </c>
      <c r="D599" s="290"/>
      <c r="E599" s="290"/>
      <c r="F599" s="290"/>
      <c r="G599" s="290"/>
      <c r="H599" s="291"/>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632</v>
      </c>
      <c r="B600" s="68"/>
      <c r="C600" s="289" t="s">
        <v>633</v>
      </c>
      <c r="D600" s="290"/>
      <c r="E600" s="290"/>
      <c r="F600" s="290"/>
      <c r="G600" s="290"/>
      <c r="H600" s="291"/>
      <c r="I600" s="220" t="s">
        <v>634</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v>0</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89" t="s">
        <v>636</v>
      </c>
      <c r="D601" s="290"/>
      <c r="E601" s="290"/>
      <c r="F601" s="290"/>
      <c r="G601" s="290"/>
      <c r="H601" s="291"/>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t="s">
        <v>371</v>
      </c>
      <c r="P601" s="259">
        <v>0</v>
      </c>
      <c r="Q601" s="259" t="s">
        <v>371</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638</v>
      </c>
      <c r="B602" s="68"/>
      <c r="C602" s="283" t="s">
        <v>639</v>
      </c>
      <c r="D602" s="284"/>
      <c r="E602" s="284"/>
      <c r="F602" s="284"/>
      <c r="G602" s="284"/>
      <c r="H602" s="285"/>
      <c r="I602" s="293" t="s">
        <v>640</v>
      </c>
      <c r="J602" s="105">
        <v>49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641</v>
      </c>
      <c r="B603" s="68"/>
      <c r="C603" s="218"/>
      <c r="D603" s="219"/>
      <c r="E603" s="280" t="s">
        <v>642</v>
      </c>
      <c r="F603" s="281"/>
      <c r="G603" s="281"/>
      <c r="H603" s="282"/>
      <c r="I603" s="295"/>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643</v>
      </c>
      <c r="B604" s="68"/>
      <c r="C604" s="283" t="s">
        <v>644</v>
      </c>
      <c r="D604" s="284"/>
      <c r="E604" s="284"/>
      <c r="F604" s="284"/>
      <c r="G604" s="284"/>
      <c r="H604" s="285"/>
      <c r="I604" s="277" t="s">
        <v>645</v>
      </c>
      <c r="J604" s="105">
        <v>64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646</v>
      </c>
      <c r="B605" s="68"/>
      <c r="C605" s="218"/>
      <c r="D605" s="219"/>
      <c r="E605" s="280" t="s">
        <v>642</v>
      </c>
      <c r="F605" s="281"/>
      <c r="G605" s="281"/>
      <c r="H605" s="282"/>
      <c r="I605" s="279"/>
      <c r="J605" s="105">
        <v>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0" t="s">
        <v>648</v>
      </c>
      <c r="D606" s="281"/>
      <c r="E606" s="281"/>
      <c r="F606" s="281"/>
      <c r="G606" s="281"/>
      <c r="H606" s="282"/>
      <c r="I606" s="98" t="s">
        <v>649</v>
      </c>
      <c r="J606" s="93">
        <v>33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650</v>
      </c>
      <c r="B607" s="68"/>
      <c r="C607" s="289" t="s">
        <v>651</v>
      </c>
      <c r="D607" s="290"/>
      <c r="E607" s="290"/>
      <c r="F607" s="290"/>
      <c r="G607" s="290"/>
      <c r="H607" s="291"/>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653</v>
      </c>
      <c r="B608" s="68"/>
      <c r="C608" s="289" t="s">
        <v>654</v>
      </c>
      <c r="D608" s="290"/>
      <c r="E608" s="290"/>
      <c r="F608" s="290"/>
      <c r="G608" s="290"/>
      <c r="H608" s="291"/>
      <c r="I608" s="98" t="s">
        <v>655</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656</v>
      </c>
      <c r="B609" s="68"/>
      <c r="C609" s="289" t="s">
        <v>657</v>
      </c>
      <c r="D609" s="290"/>
      <c r="E609" s="290"/>
      <c r="F609" s="290"/>
      <c r="G609" s="290"/>
      <c r="H609" s="291"/>
      <c r="I609" s="98" t="s">
        <v>658</v>
      </c>
      <c r="J609" s="93" t="str">
        <f t="shared" si="108"/>
        <v>未確認</v>
      </c>
      <c r="K609" s="152" t="str">
        <f t="shared" si="109"/>
        <v>※</v>
      </c>
      <c r="L609" s="94">
        <v>0</v>
      </c>
      <c r="M609" s="259" t="s">
        <v>371</v>
      </c>
      <c r="N609" s="259">
        <v>0</v>
      </c>
      <c r="O609" s="259">
        <v>0</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659</v>
      </c>
      <c r="B610" s="68"/>
      <c r="C610" s="289" t="s">
        <v>660</v>
      </c>
      <c r="D610" s="290"/>
      <c r="E610" s="290"/>
      <c r="F610" s="290"/>
      <c r="G610" s="290"/>
      <c r="H610" s="291"/>
      <c r="I610" s="98" t="s">
        <v>661</v>
      </c>
      <c r="J610" s="93" t="str">
        <f t="shared" si="108"/>
        <v>未確認</v>
      </c>
      <c r="K610" s="152" t="str">
        <f t="shared" si="109"/>
        <v>※</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89" t="s">
        <v>663</v>
      </c>
      <c r="D611" s="290"/>
      <c r="E611" s="290"/>
      <c r="F611" s="290"/>
      <c r="G611" s="290"/>
      <c r="H611" s="291"/>
      <c r="I611" s="160" t="s">
        <v>664</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665</v>
      </c>
      <c r="B612" s="68"/>
      <c r="C612" s="289" t="s">
        <v>666</v>
      </c>
      <c r="D612" s="290"/>
      <c r="E612" s="290"/>
      <c r="F612" s="290"/>
      <c r="G612" s="290"/>
      <c r="H612" s="291"/>
      <c r="I612" s="98" t="s">
        <v>667</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0" t="s">
        <v>670</v>
      </c>
      <c r="D620" s="281"/>
      <c r="E620" s="281"/>
      <c r="F620" s="281"/>
      <c r="G620" s="281"/>
      <c r="H620" s="282"/>
      <c r="I620" s="318" t="s">
        <v>671</v>
      </c>
      <c r="J620" s="93" t="str">
        <f>IF(SUM(L620:BS620)=0,IF(COUNTIF(L620:BS620,"未確認")&gt;0,"未確認",IF(COUNTIF(L620:BS620,"~*")&gt;0,"*",SUM(L620:BS620))),SUM(L620:BS620))</f>
        <v>未確認</v>
      </c>
      <c r="K620" s="152" t="str">
        <f ref="K620:K631" t="shared" si="114">IF(OR(COUNTIF(L620:BS620,"未確認")&gt;0,COUNTIF(L620:BS620,"*")&gt;0),"※","")</f>
        <v>※</v>
      </c>
      <c r="L620" s="94" t="s">
        <v>371</v>
      </c>
      <c r="M620" s="259" t="s">
        <v>371</v>
      </c>
      <c r="N620" s="259">
        <v>185</v>
      </c>
      <c r="O620" s="259">
        <v>291</v>
      </c>
      <c r="P620" s="259" t="s">
        <v>371</v>
      </c>
      <c r="Q620" s="259">
        <v>82</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0" t="s">
        <v>673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0" t="s">
        <v>675</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676</v>
      </c>
      <c r="B623" s="92"/>
      <c r="C623" s="280" t="s">
        <v>677</v>
      </c>
      <c r="D623" s="281"/>
      <c r="E623" s="281"/>
      <c r="F623" s="281"/>
      <c r="G623" s="281"/>
      <c r="H623" s="282"/>
      <c r="I623" s="273" t="s">
        <v>678</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371</v>
      </c>
      <c r="N624" s="259" t="s">
        <v>371</v>
      </c>
      <c r="O624" s="259" t="s">
        <v>371</v>
      </c>
      <c r="P624" s="259">
        <v>0</v>
      </c>
      <c r="Q624" s="259" t="s">
        <v>371</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89" t="s">
        <v>681</v>
      </c>
      <c r="D625" s="290"/>
      <c r="E625" s="290"/>
      <c r="F625" s="290"/>
      <c r="G625" s="290"/>
      <c r="H625" s="291"/>
      <c r="I625" s="98" t="s">
        <v>682</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683</v>
      </c>
      <c r="B626" s="92"/>
      <c r="C626" s="280" t="s">
        <v>684</v>
      </c>
      <c r="D626" s="281"/>
      <c r="E626" s="281"/>
      <c r="F626" s="281"/>
      <c r="G626" s="281"/>
      <c r="H626" s="282"/>
      <c r="I626" s="103" t="s">
        <v>685</v>
      </c>
      <c r="J626" s="93" t="str">
        <f t="shared" si="115"/>
        <v>未確認</v>
      </c>
      <c r="K626" s="152" t="str">
        <f t="shared" si="114"/>
        <v>※</v>
      </c>
      <c r="L626" s="94">
        <v>0</v>
      </c>
      <c r="M626" s="259" t="s">
        <v>371</v>
      </c>
      <c r="N626" s="259">
        <v>0</v>
      </c>
      <c r="O626" s="259">
        <v>507</v>
      </c>
      <c r="P626" s="259" t="s">
        <v>371</v>
      </c>
      <c r="Q626" s="259">
        <v>81</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0" t="s">
        <v>687</v>
      </c>
      <c r="D627" s="281"/>
      <c r="E627" s="281"/>
      <c r="F627" s="281"/>
      <c r="G627" s="281"/>
      <c r="H627" s="282"/>
      <c r="I627" s="103" t="s">
        <v>688</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689</v>
      </c>
      <c r="B628" s="96"/>
      <c r="C628" s="289" t="s">
        <v>690</v>
      </c>
      <c r="D628" s="290"/>
      <c r="E628" s="290"/>
      <c r="F628" s="290"/>
      <c r="G628" s="290"/>
      <c r="H628" s="291"/>
      <c r="I628" s="98" t="s">
        <v>691</v>
      </c>
      <c r="J628" s="93" t="str">
        <f t="shared" si="115"/>
        <v>未確認</v>
      </c>
      <c r="K628" s="152" t="str">
        <f t="shared" si="114"/>
        <v>※</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0" t="s">
        <v>693</v>
      </c>
      <c r="D629" s="281"/>
      <c r="E629" s="281"/>
      <c r="F629" s="281"/>
      <c r="G629" s="281"/>
      <c r="H629" s="282"/>
      <c r="I629" s="98" t="s">
        <v>694</v>
      </c>
      <c r="J629" s="93" t="str">
        <f t="shared" si="115"/>
        <v>未確認</v>
      </c>
      <c r="K629" s="152" t="str">
        <f t="shared" si="114"/>
        <v>※</v>
      </c>
      <c r="L629" s="94">
        <v>0</v>
      </c>
      <c r="M629" s="259" t="s">
        <v>371</v>
      </c>
      <c r="N629" s="259">
        <v>0</v>
      </c>
      <c r="O629" s="259">
        <v>0</v>
      </c>
      <c r="P629" s="259" t="s">
        <v>371</v>
      </c>
      <c r="Q629" s="259">
        <v>0</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695</v>
      </c>
      <c r="B630" s="96"/>
      <c r="C630" s="289" t="s">
        <v>696</v>
      </c>
      <c r="D630" s="290"/>
      <c r="E630" s="290"/>
      <c r="F630" s="290"/>
      <c r="G630" s="290"/>
      <c r="H630" s="291"/>
      <c r="I630" s="98" t="s">
        <v>697</v>
      </c>
      <c r="J630" s="93" t="str">
        <f t="shared" si="115"/>
        <v>未確認</v>
      </c>
      <c r="K630" s="152" t="str">
        <f t="shared" si="114"/>
        <v>※</v>
      </c>
      <c r="L630" s="94">
        <v>0</v>
      </c>
      <c r="M630" s="259" t="s">
        <v>371</v>
      </c>
      <c r="N630" s="259">
        <v>0</v>
      </c>
      <c r="O630" s="259">
        <v>0</v>
      </c>
      <c r="P630" s="259" t="s">
        <v>371</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89" t="s">
        <v>699</v>
      </c>
      <c r="D631" s="290"/>
      <c r="E631" s="290"/>
      <c r="F631" s="290"/>
      <c r="G631" s="290"/>
      <c r="H631" s="291"/>
      <c r="I631" s="98" t="s">
        <v>700</v>
      </c>
      <c r="J631" s="93" t="str">
        <f t="shared" si="115"/>
        <v>未確認</v>
      </c>
      <c r="K631" s="152" t="str">
        <f t="shared" si="114"/>
        <v>※</v>
      </c>
      <c r="L631" s="94">
        <v>0</v>
      </c>
      <c r="M631" s="259">
        <v>0</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702</v>
      </c>
      <c r="B639" s="92"/>
      <c r="C639" s="289" t="s">
        <v>703</v>
      </c>
      <c r="D639" s="290"/>
      <c r="E639" s="290"/>
      <c r="F639" s="290"/>
      <c r="G639" s="290"/>
      <c r="H639" s="291"/>
      <c r="I639" s="98" t="s">
        <v>704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t="s">
        <v>371</v>
      </c>
      <c r="P639" s="259">
        <v>0</v>
      </c>
      <c r="Q639" s="259" t="s">
        <v>371</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705</v>
      </c>
      <c r="B640" s="96"/>
      <c r="C640" s="289" t="s">
        <v>706</v>
      </c>
      <c r="D640" s="290"/>
      <c r="E640" s="290"/>
      <c r="F640" s="290"/>
      <c r="G640" s="290"/>
      <c r="H640" s="291"/>
      <c r="I640" s="98" t="s">
        <v>707</v>
      </c>
      <c r="J640" s="93" t="str">
        <f ref="J640:J646" t="shared" si="121">IF(SUM(L640:BS640)=0,IF(COUNTIF(L640:BS640,"未確認")&gt;0,"未確認",IF(COUNTIF(L640:BS640,"~*")&gt;0,"*",SUM(L640:BS640))),SUM(L640:BS640))</f>
        <v>未確認</v>
      </c>
      <c r="K640" s="152" t="str">
        <f t="shared" si="120"/>
        <v>※</v>
      </c>
      <c r="L640" s="94">
        <v>0</v>
      </c>
      <c r="M640" s="259">
        <v>0</v>
      </c>
      <c r="N640" s="259">
        <v>0</v>
      </c>
      <c r="O640" s="259" t="s">
        <v>371</v>
      </c>
      <c r="P640" s="259">
        <v>0</v>
      </c>
      <c r="Q640" s="259" t="s">
        <v>371</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708</v>
      </c>
      <c r="B641" s="96"/>
      <c r="C641" s="289" t="s">
        <v>709</v>
      </c>
      <c r="D641" s="290"/>
      <c r="E641" s="290"/>
      <c r="F641" s="290"/>
      <c r="G641" s="290"/>
      <c r="H641" s="291"/>
      <c r="I641" s="98" t="s">
        <v>710</v>
      </c>
      <c r="J641" s="93" t="str">
        <f t="shared" si="121"/>
        <v>未確認</v>
      </c>
      <c r="K641" s="152" t="str">
        <f t="shared" si="120"/>
        <v>※</v>
      </c>
      <c r="L641" s="94">
        <v>0</v>
      </c>
      <c r="M641" s="259">
        <v>0</v>
      </c>
      <c r="N641" s="259">
        <v>0</v>
      </c>
      <c r="O641" s="259" t="s">
        <v>371</v>
      </c>
      <c r="P641" s="259">
        <v>0</v>
      </c>
      <c r="Q641" s="259" t="s">
        <v>371</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711</v>
      </c>
      <c r="B642" s="96"/>
      <c r="C642" s="280" t="s">
        <v>712</v>
      </c>
      <c r="D642" s="281"/>
      <c r="E642" s="281"/>
      <c r="F642" s="281"/>
      <c r="G642" s="281"/>
      <c r="H642" s="282"/>
      <c r="I642" s="98" t="s">
        <v>713</v>
      </c>
      <c r="J642" s="93" t="str">
        <f t="shared" si="121"/>
        <v>未確認</v>
      </c>
      <c r="K642" s="152" t="str">
        <f t="shared" si="120"/>
        <v>※</v>
      </c>
      <c r="L642" s="94">
        <v>0</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89" t="s">
        <v>715</v>
      </c>
      <c r="D643" s="290"/>
      <c r="E643" s="290"/>
      <c r="F643" s="290"/>
      <c r="G643" s="290"/>
      <c r="H643" s="291"/>
      <c r="I643" s="98" t="s">
        <v>716</v>
      </c>
      <c r="J643" s="93" t="str">
        <f t="shared" si="121"/>
        <v>未確認</v>
      </c>
      <c r="K643" s="152" t="str">
        <f t="shared" si="120"/>
        <v>※</v>
      </c>
      <c r="L643" s="94">
        <v>0</v>
      </c>
      <c r="M643" s="259">
        <v>0</v>
      </c>
      <c r="N643" s="259">
        <v>0</v>
      </c>
      <c r="O643" s="259">
        <v>0</v>
      </c>
      <c r="P643" s="259">
        <v>0</v>
      </c>
      <c r="Q643" s="259">
        <v>0</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717</v>
      </c>
      <c r="B644" s="96"/>
      <c r="C644" s="289" t="s">
        <v>718</v>
      </c>
      <c r="D644" s="290"/>
      <c r="E644" s="290"/>
      <c r="F644" s="290"/>
      <c r="G644" s="290"/>
      <c r="H644" s="291"/>
      <c r="I644" s="98" t="s">
        <v>719</v>
      </c>
      <c r="J644" s="93" t="str">
        <f t="shared" si="121"/>
        <v>未確認</v>
      </c>
      <c r="K644" s="152" t="str">
        <f t="shared" si="120"/>
        <v>※</v>
      </c>
      <c r="L644" s="94">
        <v>0</v>
      </c>
      <c r="M644" s="259">
        <v>0</v>
      </c>
      <c r="N644" s="259">
        <v>0</v>
      </c>
      <c r="O644" s="259">
        <v>0</v>
      </c>
      <c r="P644" s="259">
        <v>0</v>
      </c>
      <c r="Q644" s="259" t="s">
        <v>371</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720</v>
      </c>
      <c r="B645" s="96"/>
      <c r="C645" s="289" t="s">
        <v>721</v>
      </c>
      <c r="D645" s="290"/>
      <c r="E645" s="290"/>
      <c r="F645" s="290"/>
      <c r="G645" s="290"/>
      <c r="H645" s="291"/>
      <c r="I645" s="98" t="s">
        <v>722</v>
      </c>
      <c r="J645" s="93" t="str">
        <f t="shared" si="121"/>
        <v>未確認</v>
      </c>
      <c r="K645" s="152" t="str">
        <f t="shared" si="120"/>
        <v>※</v>
      </c>
      <c r="L645" s="94">
        <v>0</v>
      </c>
      <c r="M645" s="259" t="s">
        <v>371</v>
      </c>
      <c r="N645" s="259" t="s">
        <v>371</v>
      </c>
      <c r="O645" s="259" t="s">
        <v>371</v>
      </c>
      <c r="P645" s="259">
        <v>258</v>
      </c>
      <c r="Q645" s="259">
        <v>60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0" t="s">
        <v>724</v>
      </c>
      <c r="D646" s="281"/>
      <c r="E646" s="281"/>
      <c r="F646" s="281"/>
      <c r="G646" s="281"/>
      <c r="H646" s="282"/>
      <c r="I646" s="98" t="s">
        <v>725</v>
      </c>
      <c r="J646" s="93" t="str">
        <f t="shared" si="121"/>
        <v>未確認</v>
      </c>
      <c r="K646" s="152" t="str">
        <f t="shared" si="120"/>
        <v>※</v>
      </c>
      <c r="L646" s="94">
        <v>0</v>
      </c>
      <c r="M646" s="259" t="s">
        <v>371</v>
      </c>
      <c r="N646" s="259">
        <v>0</v>
      </c>
      <c r="O646" s="259" t="s">
        <v>371</v>
      </c>
      <c r="P646" s="259" t="s">
        <v>371</v>
      </c>
      <c r="Q646" s="259" t="s">
        <v>371</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6" t="s">
        <v>728</v>
      </c>
      <c r="D654" s="297"/>
      <c r="E654" s="297"/>
      <c r="F654" s="297"/>
      <c r="G654" s="297"/>
      <c r="H654" s="298"/>
      <c r="I654" s="98" t="s">
        <v>729</v>
      </c>
      <c r="J654" s="93" t="str">
        <f>IF(SUM(L654:BS654)=0,IF(COUNTIF(L654:BS654,"未確認")&gt;0,"未確認",IF(COUNTIF(L654:BS654,"~*")&gt;0,"*",SUM(L654:BS654))),SUM(L654:BS654))</f>
        <v>未確認</v>
      </c>
      <c r="K654" s="152" t="str">
        <f ref="K654:K668" t="shared" si="126">IF(OR(COUNTIF(L654:BS654,"未確認")&gt;0,COUNTIF(L654:BS654,"*")&gt;0),"※","")</f>
        <v>※</v>
      </c>
      <c r="L654" s="94" t="s">
        <v>371</v>
      </c>
      <c r="M654" s="259">
        <v>349</v>
      </c>
      <c r="N654" s="259">
        <v>599</v>
      </c>
      <c r="O654" s="259" t="s">
        <v>371</v>
      </c>
      <c r="P654" s="259">
        <v>310</v>
      </c>
      <c r="Q654" s="259">
        <v>277</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730</v>
      </c>
      <c r="B655" s="68"/>
      <c r="C655" s="139"/>
      <c r="D655" s="163"/>
      <c r="E655" s="289" t="s">
        <v>731</v>
      </c>
      <c r="F655" s="290"/>
      <c r="G655" s="290"/>
      <c r="H655" s="291"/>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733</v>
      </c>
      <c r="B656" s="68"/>
      <c r="C656" s="139"/>
      <c r="D656" s="163"/>
      <c r="E656" s="289" t="s">
        <v>734</v>
      </c>
      <c r="F656" s="290"/>
      <c r="G656" s="290"/>
      <c r="H656" s="291"/>
      <c r="I656" s="98" t="s">
        <v>735</v>
      </c>
      <c r="J656" s="93" t="str">
        <f t="shared" si="127"/>
        <v>未確認</v>
      </c>
      <c r="K656" s="152" t="str">
        <f t="shared" si="126"/>
        <v>※</v>
      </c>
      <c r="L656" s="94" t="s">
        <v>371</v>
      </c>
      <c r="M656" s="259">
        <v>232</v>
      </c>
      <c r="N656" s="259">
        <v>167</v>
      </c>
      <c r="O656" s="259" t="s">
        <v>371</v>
      </c>
      <c r="P656" s="259">
        <v>185</v>
      </c>
      <c r="Q656" s="259">
        <v>132</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736</v>
      </c>
      <c r="B657" s="68"/>
      <c r="C657" s="221"/>
      <c r="D657" s="222"/>
      <c r="E657" s="289" t="s">
        <v>737</v>
      </c>
      <c r="F657" s="290"/>
      <c r="G657" s="290"/>
      <c r="H657" s="291"/>
      <c r="I657" s="98" t="s">
        <v>738</v>
      </c>
      <c r="J657" s="93" t="str">
        <f t="shared" si="127"/>
        <v>未確認</v>
      </c>
      <c r="K657" s="152" t="str">
        <f t="shared" si="126"/>
        <v>※</v>
      </c>
      <c r="L657" s="94" t="s">
        <v>371</v>
      </c>
      <c r="M657" s="259" t="s">
        <v>371</v>
      </c>
      <c r="N657" s="259" t="s">
        <v>371</v>
      </c>
      <c r="O657" s="259" t="s">
        <v>371</v>
      </c>
      <c r="P657" s="259" t="s">
        <v>371</v>
      </c>
      <c r="Q657" s="259" t="s">
        <v>371</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89" t="s">
        <v>740</v>
      </c>
      <c r="F658" s="290"/>
      <c r="G658" s="290"/>
      <c r="H658" s="291"/>
      <c r="I658" s="98" t="s">
        <v>741</v>
      </c>
      <c r="J658" s="93" t="str">
        <f t="shared" si="127"/>
        <v>未確認</v>
      </c>
      <c r="K658" s="152" t="str">
        <f t="shared" si="126"/>
        <v>※</v>
      </c>
      <c r="L658" s="94" t="s">
        <v>371</v>
      </c>
      <c r="M658" s="259" t="s">
        <v>371</v>
      </c>
      <c r="N658" s="259">
        <v>417</v>
      </c>
      <c r="O658" s="259" t="s">
        <v>371</v>
      </c>
      <c r="P658" s="259" t="s">
        <v>371</v>
      </c>
      <c r="Q658" s="259">
        <v>127</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742</v>
      </c>
      <c r="B659" s="68"/>
      <c r="C659" s="139"/>
      <c r="D659" s="163"/>
      <c r="E659" s="289" t="s">
        <v>743</v>
      </c>
      <c r="F659" s="290"/>
      <c r="G659" s="290"/>
      <c r="H659" s="291"/>
      <c r="I659" s="98" t="s">
        <v>744</v>
      </c>
      <c r="J659" s="93" t="str">
        <f t="shared" si="127"/>
        <v>未確認</v>
      </c>
      <c r="K659" s="152" t="str">
        <f t="shared" si="126"/>
        <v>※</v>
      </c>
      <c r="L659" s="94">
        <v>0</v>
      </c>
      <c r="M659" s="259" t="s">
        <v>371</v>
      </c>
      <c r="N659" s="259" t="s">
        <v>371</v>
      </c>
      <c r="O659" s="259" t="s">
        <v>371</v>
      </c>
      <c r="P659" s="259" t="s">
        <v>371</v>
      </c>
      <c r="Q659" s="259" t="s">
        <v>371</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745</v>
      </c>
      <c r="B660" s="68"/>
      <c r="C660" s="139"/>
      <c r="D660" s="163"/>
      <c r="E660" s="289" t="s">
        <v>746</v>
      </c>
      <c r="F660" s="290"/>
      <c r="G660" s="290"/>
      <c r="H660" s="291"/>
      <c r="I660" s="98" t="s">
        <v>747</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748</v>
      </c>
      <c r="B661" s="68"/>
      <c r="C661" s="139"/>
      <c r="D661" s="163"/>
      <c r="E661" s="289" t="s">
        <v>749</v>
      </c>
      <c r="F661" s="290"/>
      <c r="G661" s="290"/>
      <c r="H661" s="291"/>
      <c r="I661" s="98" t="s">
        <v>750</v>
      </c>
      <c r="J661" s="93" t="str">
        <f t="shared" si="127"/>
        <v>未確認</v>
      </c>
      <c r="K661" s="152" t="str">
        <f t="shared" si="126"/>
        <v>※</v>
      </c>
      <c r="L661" s="94">
        <v>0</v>
      </c>
      <c r="M661" s="259">
        <v>0</v>
      </c>
      <c r="N661" s="259">
        <v>0</v>
      </c>
      <c r="O661" s="259">
        <v>0</v>
      </c>
      <c r="P661" s="259">
        <v>0</v>
      </c>
      <c r="Q661" s="259">
        <v>0</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751</v>
      </c>
      <c r="B662" s="68"/>
      <c r="C662" s="141"/>
      <c r="D662" s="164"/>
      <c r="E662" s="289" t="s">
        <v>752</v>
      </c>
      <c r="F662" s="290"/>
      <c r="G662" s="290"/>
      <c r="H662" s="291"/>
      <c r="I662" s="98" t="s">
        <v>753</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754</v>
      </c>
      <c r="B663" s="68"/>
      <c r="C663" s="289" t="s">
        <v>755</v>
      </c>
      <c r="D663" s="290"/>
      <c r="E663" s="290"/>
      <c r="F663" s="290"/>
      <c r="G663" s="290"/>
      <c r="H663" s="291"/>
      <c r="I663" s="98" t="s">
        <v>756</v>
      </c>
      <c r="J663" s="93" t="str">
        <f t="shared" si="127"/>
        <v>未確認</v>
      </c>
      <c r="K663" s="152" t="str">
        <f t="shared" si="126"/>
        <v>※</v>
      </c>
      <c r="L663" s="94" t="s">
        <v>371</v>
      </c>
      <c r="M663" s="259" t="s">
        <v>371</v>
      </c>
      <c r="N663" s="259">
        <v>268</v>
      </c>
      <c r="O663" s="259" t="s">
        <v>371</v>
      </c>
      <c r="P663" s="259" t="s">
        <v>371</v>
      </c>
      <c r="Q663" s="259">
        <v>55</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0" t="s">
        <v>758</v>
      </c>
      <c r="D664" s="281"/>
      <c r="E664" s="281"/>
      <c r="F664" s="281"/>
      <c r="G664" s="281"/>
      <c r="H664" s="282"/>
      <c r="I664" s="103" t="s">
        <v>759</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760</v>
      </c>
      <c r="B665" s="68"/>
      <c r="C665" s="289" t="s">
        <v>761</v>
      </c>
      <c r="D665" s="290"/>
      <c r="E665" s="290"/>
      <c r="F665" s="290"/>
      <c r="G665" s="290"/>
      <c r="H665" s="291"/>
      <c r="I665" s="98" t="s">
        <v>762</v>
      </c>
      <c r="J665" s="93" t="str">
        <f t="shared" si="127"/>
        <v>未確認</v>
      </c>
      <c r="K665" s="152" t="str">
        <f t="shared" si="126"/>
        <v>※</v>
      </c>
      <c r="L665" s="94" t="s">
        <v>371</v>
      </c>
      <c r="M665" s="259" t="s">
        <v>371</v>
      </c>
      <c r="N665" s="259">
        <v>149</v>
      </c>
      <c r="O665" s="259" t="s">
        <v>371</v>
      </c>
      <c r="P665" s="259">
        <v>0</v>
      </c>
      <c r="Q665" s="259">
        <v>35</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763</v>
      </c>
      <c r="B666" s="68"/>
      <c r="C666" s="289" t="s">
        <v>764</v>
      </c>
      <c r="D666" s="290"/>
      <c r="E666" s="290"/>
      <c r="F666" s="290"/>
      <c r="G666" s="290"/>
      <c r="H666" s="291"/>
      <c r="I666" s="98" t="s">
        <v>765</v>
      </c>
      <c r="J666" s="93" t="str">
        <f t="shared" si="127"/>
        <v>未確認</v>
      </c>
      <c r="K666" s="152" t="str">
        <f t="shared" si="126"/>
        <v>※</v>
      </c>
      <c r="L666" s="94" t="s">
        <v>371</v>
      </c>
      <c r="M666" s="259" t="s">
        <v>371</v>
      </c>
      <c r="N666" s="259" t="s">
        <v>371</v>
      </c>
      <c r="O666" s="259" t="s">
        <v>371</v>
      </c>
      <c r="P666" s="259" t="s">
        <v>371</v>
      </c>
      <c r="Q666" s="259" t="s">
        <v>371</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766</v>
      </c>
      <c r="B667" s="68"/>
      <c r="C667" s="280" t="s">
        <v>767</v>
      </c>
      <c r="D667" s="281"/>
      <c r="E667" s="281"/>
      <c r="F667" s="281"/>
      <c r="G667" s="281"/>
      <c r="H667" s="282"/>
      <c r="I667" s="98" t="s">
        <v>768</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89" t="s">
        <v>770</v>
      </c>
      <c r="D668" s="290"/>
      <c r="E668" s="290"/>
      <c r="F668" s="290"/>
      <c r="G668" s="290"/>
      <c r="H668" s="291"/>
      <c r="I668" s="98" t="s">
        <v>771</v>
      </c>
      <c r="J668" s="93" t="str">
        <f t="shared" si="127"/>
        <v>未確認</v>
      </c>
      <c r="K668" s="152" t="str">
        <f t="shared" si="126"/>
        <v>※</v>
      </c>
      <c r="L668" s="94" t="s">
        <v>371</v>
      </c>
      <c r="M668" s="259">
        <v>0</v>
      </c>
      <c r="N668" s="259" t="s">
        <v>371</v>
      </c>
      <c r="O668" s="259">
        <v>0</v>
      </c>
      <c r="P668" s="259">
        <v>0</v>
      </c>
      <c r="Q668" s="259" t="s">
        <v>371</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772</v>
      </c>
      <c r="B675" s="68"/>
      <c r="C675" s="280" t="s">
        <v>773</v>
      </c>
      <c r="D675" s="281"/>
      <c r="E675" s="281"/>
      <c r="F675" s="281"/>
      <c r="G675" s="281"/>
      <c r="H675" s="282"/>
      <c r="I675" s="103" t="s">
        <v>774</v>
      </c>
      <c r="J675" s="165"/>
      <c r="K675" s="166"/>
      <c r="L675" s="80" t="s">
        <v>12</v>
      </c>
      <c r="M675" s="253" t="s">
        <v>775</v>
      </c>
      <c r="N675" s="253" t="s">
        <v>775</v>
      </c>
      <c r="O675" s="253" t="s">
        <v>12</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776</v>
      </c>
      <c r="B676" s="68"/>
      <c r="C676" s="280" t="s">
        <v>777</v>
      </c>
      <c r="D676" s="281"/>
      <c r="E676" s="281"/>
      <c r="F676" s="281"/>
      <c r="G676" s="281"/>
      <c r="H676" s="282"/>
      <c r="I676" s="103" t="s">
        <v>778</v>
      </c>
      <c r="J676" s="165"/>
      <c r="K676" s="166"/>
      <c r="L676" s="167">
        <v>0</v>
      </c>
      <c r="M676" s="253">
        <v>100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779</v>
      </c>
      <c r="B677" s="68"/>
      <c r="C677" s="280" t="s">
        <v>780</v>
      </c>
      <c r="D677" s="281"/>
      <c r="E677" s="281"/>
      <c r="F677" s="281"/>
      <c r="G677" s="281"/>
      <c r="H677" s="282"/>
      <c r="I677" s="103" t="s">
        <v>781</v>
      </c>
      <c r="J677" s="165"/>
      <c r="K677" s="166"/>
      <c r="L677" s="224">
        <v>0</v>
      </c>
      <c r="M677" s="253">
        <v>7.4</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3" t="s">
        <v>783</v>
      </c>
      <c r="D678" s="284"/>
      <c r="E678" s="284"/>
      <c r="F678" s="284"/>
      <c r="G678" s="284"/>
      <c r="H678" s="285"/>
      <c r="I678" s="277" t="s">
        <v>784</v>
      </c>
      <c r="J678" s="165"/>
      <c r="K678" s="166"/>
      <c r="L678" s="225">
        <v>40</v>
      </c>
      <c r="M678" s="253">
        <v>243</v>
      </c>
      <c r="N678" s="253">
        <v>496</v>
      </c>
      <c r="O678" s="253">
        <v>45</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785</v>
      </c>
      <c r="B679" s="68"/>
      <c r="C679" s="168"/>
      <c r="D679" s="169"/>
      <c r="E679" s="283" t="s">
        <v>786</v>
      </c>
      <c r="F679" s="284"/>
      <c r="G679" s="284"/>
      <c r="H679" s="285"/>
      <c r="I679" s="278"/>
      <c r="J679" s="165"/>
      <c r="K679" s="166"/>
      <c r="L679" s="225">
        <v>0</v>
      </c>
      <c r="M679" s="253">
        <v>131</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787</v>
      </c>
      <c r="H680" s="292"/>
      <c r="I680" s="278"/>
      <c r="J680" s="165"/>
      <c r="K680" s="166"/>
      <c r="L680" s="225">
        <v>0</v>
      </c>
      <c r="M680" s="253">
        <v>89</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788</v>
      </c>
      <c r="H681" s="292"/>
      <c r="I681" s="278"/>
      <c r="J681" s="165"/>
      <c r="K681" s="166"/>
      <c r="L681" s="225">
        <v>0</v>
      </c>
      <c r="M681" s="253">
        <v>95</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789</v>
      </c>
      <c r="B682" s="68"/>
      <c r="C682" s="170"/>
      <c r="D682" s="268"/>
      <c r="E682" s="286"/>
      <c r="F682" s="287"/>
      <c r="G682" s="267"/>
      <c r="H682" s="235" t="s">
        <v>790</v>
      </c>
      <c r="I682" s="279"/>
      <c r="J682" s="165"/>
      <c r="K682" s="166"/>
      <c r="L682" s="225">
        <v>0</v>
      </c>
      <c r="M682" s="253">
        <v>86</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791</v>
      </c>
      <c r="B683" s="68"/>
      <c r="C683" s="283" t="s">
        <v>792</v>
      </c>
      <c r="D683" s="284"/>
      <c r="E683" s="284"/>
      <c r="F683" s="284"/>
      <c r="G683" s="288"/>
      <c r="H683" s="285"/>
      <c r="I683" s="277" t="s">
        <v>793</v>
      </c>
      <c r="J683" s="165"/>
      <c r="K683" s="166"/>
      <c r="L683" s="225">
        <v>0</v>
      </c>
      <c r="M683" s="253">
        <v>130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0" t="s">
        <v>795</v>
      </c>
      <c r="F684" s="281"/>
      <c r="G684" s="281"/>
      <c r="H684" s="282"/>
      <c r="I684" s="324"/>
      <c r="J684" s="165"/>
      <c r="K684" s="166"/>
      <c r="L684" s="225">
        <v>0</v>
      </c>
      <c r="M684" s="253">
        <v>105</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796</v>
      </c>
      <c r="D685" s="284"/>
      <c r="E685" s="284"/>
      <c r="F685" s="284"/>
      <c r="G685" s="288"/>
      <c r="H685" s="285"/>
      <c r="I685" s="324"/>
      <c r="J685" s="165"/>
      <c r="K685" s="166"/>
      <c r="L685" s="225">
        <v>0</v>
      </c>
      <c r="M685" s="253">
        <v>118</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797</v>
      </c>
      <c r="F686" s="281"/>
      <c r="G686" s="281"/>
      <c r="H686" s="282"/>
      <c r="I686" s="324"/>
      <c r="J686" s="165"/>
      <c r="K686" s="166"/>
      <c r="L686" s="225">
        <v>0</v>
      </c>
      <c r="M686" s="253">
        <v>95</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798</v>
      </c>
      <c r="D687" s="284"/>
      <c r="E687" s="284"/>
      <c r="F687" s="284"/>
      <c r="G687" s="288"/>
      <c r="H687" s="285"/>
      <c r="I687" s="324"/>
      <c r="J687" s="165"/>
      <c r="K687" s="166"/>
      <c r="L687" s="225">
        <v>0</v>
      </c>
      <c r="M687" s="253">
        <v>120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799</v>
      </c>
      <c r="F688" s="281"/>
      <c r="G688" s="281"/>
      <c r="H688" s="282"/>
      <c r="I688" s="324"/>
      <c r="J688" s="165"/>
      <c r="K688" s="166"/>
      <c r="L688" s="225">
        <v>0</v>
      </c>
      <c r="M688" s="253">
        <v>97</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800</v>
      </c>
      <c r="D689" s="284"/>
      <c r="E689" s="284"/>
      <c r="F689" s="284"/>
      <c r="G689" s="288"/>
      <c r="H689" s="285"/>
      <c r="I689" s="324"/>
      <c r="J689" s="165"/>
      <c r="K689" s="166"/>
      <c r="L689" s="225">
        <v>0</v>
      </c>
      <c r="M689" s="253">
        <v>129</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801</v>
      </c>
      <c r="F690" s="281"/>
      <c r="G690" s="281"/>
      <c r="H690" s="282"/>
      <c r="I690" s="325"/>
      <c r="J690" s="165"/>
      <c r="K690" s="166"/>
      <c r="L690" s="225">
        <v>0</v>
      </c>
      <c r="M690" s="253">
        <v>105</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802</v>
      </c>
      <c r="B691" s="68"/>
      <c r="C691" s="280" t="s">
        <v>803</v>
      </c>
      <c r="D691" s="281"/>
      <c r="E691" s="281"/>
      <c r="F691" s="281"/>
      <c r="G691" s="281"/>
      <c r="H691" s="282"/>
      <c r="I691" s="356" t="s">
        <v>804</v>
      </c>
      <c r="J691" s="236"/>
      <c r="K691" s="166"/>
      <c r="L691" s="229">
        <v>0</v>
      </c>
      <c r="M691" s="253">
        <v>64.1</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805</v>
      </c>
      <c r="D692" s="281"/>
      <c r="E692" s="281"/>
      <c r="F692" s="281"/>
      <c r="G692" s="281"/>
      <c r="H692" s="282"/>
      <c r="I692" s="356"/>
      <c r="J692" s="275"/>
      <c r="K692" s="276"/>
      <c r="L692" s="229">
        <v>0</v>
      </c>
      <c r="M692" s="253">
        <v>61.9</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806</v>
      </c>
      <c r="D693" s="281"/>
      <c r="E693" s="281"/>
      <c r="F693" s="281"/>
      <c r="G693" s="281"/>
      <c r="H693" s="282"/>
      <c r="I693" s="356"/>
      <c r="J693" s="275"/>
      <c r="K693" s="276"/>
      <c r="L693" s="229">
        <v>0</v>
      </c>
      <c r="M693" s="253">
        <v>57.6</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807</v>
      </c>
      <c r="D694" s="281"/>
      <c r="E694" s="281"/>
      <c r="F694" s="281"/>
      <c r="G694" s="281"/>
      <c r="H694" s="282"/>
      <c r="I694" s="356"/>
      <c r="J694" s="275"/>
      <c r="K694" s="276"/>
      <c r="L694" s="229">
        <v>0</v>
      </c>
      <c r="M694" s="253">
        <v>59.2</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809</v>
      </c>
      <c r="B702" s="96"/>
      <c r="C702" s="280" t="s">
        <v>810</v>
      </c>
      <c r="D702" s="281"/>
      <c r="E702" s="281"/>
      <c r="F702" s="281"/>
      <c r="G702" s="281"/>
      <c r="H702" s="282"/>
      <c r="I702" s="103" t="s">
        <v>811</v>
      </c>
      <c r="J702" s="156" t="str">
        <f>IF(SUM(L702:BS702)=0,IF(COUNTIF(L702:BS702,"未確認")&gt;0,"未確認",IF(COUNTIF(L702:BS702,"~*")&gt;0,"*",SUM(L702:BS702))),SUM(L702:BS702))</f>
        <v>未確認</v>
      </c>
      <c r="K702" s="152" t="str">
        <f>IF(OR(COUNTIF(L702:BS702,"未確認")&gt;0,COUNTIF(L702:BS702,"*")&gt;0),"※","")</f>
        <v>※</v>
      </c>
      <c r="L702" s="94">
        <v>0</v>
      </c>
      <c r="M702" s="259">
        <v>270</v>
      </c>
      <c r="N702" s="259">
        <v>0</v>
      </c>
      <c r="O702" s="259">
        <v>0</v>
      </c>
      <c r="P702" s="259">
        <v>166</v>
      </c>
      <c r="Q702" s="259">
        <v>91</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89" t="s">
        <v>813</v>
      </c>
      <c r="D703" s="290"/>
      <c r="E703" s="290"/>
      <c r="F703" s="290"/>
      <c r="G703" s="290"/>
      <c r="H703" s="291"/>
      <c r="I703" s="98" t="s">
        <v>814</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89" t="s">
        <v>816</v>
      </c>
      <c r="D704" s="290"/>
      <c r="E704" s="290"/>
      <c r="F704" s="290"/>
      <c r="G704" s="290"/>
      <c r="H704" s="291"/>
      <c r="I704" s="98" t="s">
        <v>817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819</v>
      </c>
      <c r="B712" s="92"/>
      <c r="C712" s="289" t="s">
        <v>820</v>
      </c>
      <c r="D712" s="290"/>
      <c r="E712" s="290"/>
      <c r="F712" s="290"/>
      <c r="G712" s="290"/>
      <c r="H712" s="291"/>
      <c r="I712" s="98" t="s">
        <v>821</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822</v>
      </c>
      <c r="B713" s="96"/>
      <c r="C713" s="289" t="s">
        <v>823</v>
      </c>
      <c r="D713" s="290"/>
      <c r="E713" s="290"/>
      <c r="F713" s="290"/>
      <c r="G713" s="290"/>
      <c r="H713" s="291"/>
      <c r="I713" s="98" t="s">
        <v>824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825</v>
      </c>
      <c r="B714" s="96"/>
      <c r="C714" s="280" t="s">
        <v>826</v>
      </c>
      <c r="D714" s="281"/>
      <c r="E714" s="281"/>
      <c r="F714" s="281"/>
      <c r="G714" s="281"/>
      <c r="H714" s="282"/>
      <c r="I714" s="98" t="s">
        <v>827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828</v>
      </c>
      <c r="B715" s="96"/>
      <c r="C715" s="289" t="s">
        <v>829</v>
      </c>
      <c r="D715" s="290"/>
      <c r="E715" s="290"/>
      <c r="F715" s="290"/>
      <c r="G715" s="290"/>
      <c r="H715" s="291"/>
      <c r="I715" s="98" t="s">
        <v>830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832</v>
      </c>
      <c r="B724" s="92"/>
      <c r="C724" s="289" t="s">
        <v>833</v>
      </c>
      <c r="D724" s="290"/>
      <c r="E724" s="290"/>
      <c r="F724" s="290"/>
      <c r="G724" s="290"/>
      <c r="H724" s="291"/>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835</v>
      </c>
      <c r="B725" s="96"/>
      <c r="C725" s="289" t="s">
        <v>836</v>
      </c>
      <c r="D725" s="290"/>
      <c r="E725" s="290"/>
      <c r="F725" s="290"/>
      <c r="G725" s="290"/>
      <c r="H725" s="291"/>
      <c r="I725" s="98" t="s">
        <v>837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838</v>
      </c>
      <c r="B726" s="96"/>
      <c r="C726" s="280" t="s">
        <v>839</v>
      </c>
      <c r="D726" s="281"/>
      <c r="E726" s="281"/>
      <c r="F726" s="281"/>
      <c r="G726" s="281"/>
      <c r="H726" s="282"/>
      <c r="I726" s="98" t="s">
        <v>840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841</v>
      </c>
      <c r="B727" s="96"/>
      <c r="C727" s="280" t="s">
        <v>842</v>
      </c>
      <c r="D727" s="281"/>
      <c r="E727" s="281"/>
      <c r="F727" s="281"/>
      <c r="G727" s="281"/>
      <c r="H727" s="282"/>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2022-04-25T16:59:54Z</dcterms:created>
  <dcterms:modified xsi:type="dcterms:W3CDTF">2022-04-25T16:59:54Z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