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801"/>
  <workbookPr/>
  <mc:AlternateContent xmlns:mc="http://schemas.openxmlformats.org/markup-compatibility/2006">
    <mc:Choice Requires="x15">
      <x15ac:absPath xmlns:x15ac="http://schemas.microsoft.com/office/spreadsheetml/2010/11/ac" url="\\divfs\所属用ファイルサーバ\04045\02 看護師確保推進班\51看護職員等処遇改善事業\R4\11内示後交付申請書提出依頼\"/>
    </mc:Choice>
  </mc:AlternateContent>
  <xr:revisionPtr revIDLastSave="0" documentId="13_ncr:1_{057C0F7E-A350-4A77-AB4F-0645A90BB75B}" xr6:coauthVersionLast="46" xr6:coauthVersionMax="46" xr10:uidLastSave="{00000000-0000-0000-0000-000000000000}"/>
  <bookViews>
    <workbookView xWindow="-120" yWindow="-120" windowWidth="29040" windowHeight="15840" activeTab="2" xr2:uid="{00000000-000D-0000-FFFF-FFFF00000000}"/>
  </bookViews>
  <sheets>
    <sheet name="1経費所要額調書" sheetId="2" r:id="rId1"/>
    <sheet name="1経費所要額調書（記載例）" sheetId="1" r:id="rId2"/>
    <sheet name="2賃金改善計画書" sheetId="4" r:id="rId3"/>
    <sheet name="3予算書抄本" sheetId="3" r:id="rId4"/>
  </sheets>
  <definedNames>
    <definedName name="_xlnm.Print_Area" localSheetId="0">'1経費所要額調書'!$A$1:$K$26</definedName>
    <definedName name="_xlnm.Print_Area" localSheetId="1">'1経費所要額調書（記載例）'!$A$1:$K$26</definedName>
    <definedName name="_xlnm.Print_Area" localSheetId="2">'2賃金改善計画書'!$A$1:$Q$46</definedName>
    <definedName name="_xlnm.Print_Area" localSheetId="3">'3予算書抄本'!$A$1:$R$29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G21" i="2" l="1"/>
  <c r="F34" i="4"/>
  <c r="F26" i="4"/>
  <c r="F24" i="4"/>
  <c r="F10" i="4"/>
  <c r="F13" i="4" s="1"/>
  <c r="D21" i="2"/>
  <c r="G21" i="1"/>
  <c r="D21" i="1"/>
  <c r="C21" i="1"/>
  <c r="E11" i="1"/>
  <c r="F11" i="1" s="1"/>
  <c r="E11" i="2" l="1"/>
  <c r="F11" i="2" s="1"/>
  <c r="H11" i="2" s="1"/>
  <c r="H21" i="2" s="1"/>
  <c r="C21" i="2"/>
  <c r="E21" i="2" s="1"/>
  <c r="F21" i="1"/>
  <c r="H11" i="1"/>
  <c r="H21" i="1" s="1"/>
  <c r="E21" i="1"/>
  <c r="G16" i="3" l="1"/>
  <c r="G17" i="3" s="1"/>
  <c r="F21" i="2"/>
  <c r="G10" i="3"/>
  <c r="I11" i="2"/>
  <c r="J11" i="2" s="1"/>
  <c r="I11" i="1"/>
  <c r="I21" i="1" s="1"/>
  <c r="I21" i="2" l="1"/>
  <c r="J21" i="2"/>
  <c r="G7" i="3"/>
  <c r="G8" i="3" s="1"/>
  <c r="J11" i="1"/>
  <c r="J21"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柿森 大敏</author>
  </authors>
  <commentList>
    <comment ref="H4" authorId="0" shapeId="0" xr:uid="{8C201606-D982-4767-8836-31D0116373E6}">
      <text>
        <r>
          <rPr>
            <b/>
            <sz val="9"/>
            <color indexed="81"/>
            <rFont val="MS P ゴシック"/>
            <family val="3"/>
            <charset val="128"/>
          </rPr>
          <t>（作業３）医療機関名を記載</t>
        </r>
      </text>
    </comment>
    <comment ref="B11" authorId="0" shapeId="0" xr:uid="{9D1E4165-935C-4ECB-83DC-807684C72328}">
      <text>
        <r>
          <rPr>
            <b/>
            <sz val="9"/>
            <color indexed="81"/>
            <rFont val="MS P ゴシック"/>
            <family val="3"/>
            <charset val="128"/>
          </rPr>
          <t>（作業４）医療機関名を記載</t>
        </r>
      </text>
    </comment>
    <comment ref="C11" authorId="0" shapeId="0" xr:uid="{F5D8D8EC-FFA2-49F2-B822-AFCDB5998A76}">
      <text>
        <r>
          <rPr>
            <b/>
            <sz val="9"/>
            <color indexed="81"/>
            <rFont val="MS P ゴシック"/>
            <family val="3"/>
            <charset val="128"/>
          </rPr>
          <t>（作業１）別シート２賃金改善計画書の「賃金改善見込額合計」と同額を記載</t>
        </r>
      </text>
    </comment>
    <comment ref="G11" authorId="0" shapeId="0" xr:uid="{D85AE2FB-44A8-4B8B-A856-EF2F43B072AB}">
      <text>
        <r>
          <rPr>
            <b/>
            <sz val="9"/>
            <color indexed="81"/>
            <rFont val="MS P ゴシック"/>
            <family val="3"/>
            <charset val="128"/>
          </rPr>
          <t>（作業２）別シート２賃金改善計画書の「補助基準額」と同額を記載</t>
        </r>
      </text>
    </comment>
  </commentList>
</comments>
</file>

<file path=xl/sharedStrings.xml><?xml version="1.0" encoding="utf-8"?>
<sst xmlns="http://schemas.openxmlformats.org/spreadsheetml/2006/main" count="166" uniqueCount="115">
  <si>
    <t>区　　　　　　分</t>
    <rPh sb="0" eb="1">
      <t>ク</t>
    </rPh>
    <rPh sb="7" eb="8">
      <t>ブン</t>
    </rPh>
    <phoneticPr fontId="3"/>
  </si>
  <si>
    <t>総事業費</t>
    <rPh sb="0" eb="1">
      <t>ソウ</t>
    </rPh>
    <rPh sb="1" eb="4">
      <t>ジギョウヒ</t>
    </rPh>
    <phoneticPr fontId="3"/>
  </si>
  <si>
    <t>寄付金その</t>
    <rPh sb="0" eb="3">
      <t>キフキン</t>
    </rPh>
    <phoneticPr fontId="3"/>
  </si>
  <si>
    <t>差引額</t>
    <rPh sb="0" eb="1">
      <t>サ</t>
    </rPh>
    <rPh sb="1" eb="2">
      <t>イン</t>
    </rPh>
    <rPh sb="2" eb="3">
      <t>ガク</t>
    </rPh>
    <phoneticPr fontId="3"/>
  </si>
  <si>
    <t>対象経費の</t>
    <rPh sb="0" eb="2">
      <t>タイショウ</t>
    </rPh>
    <rPh sb="2" eb="4">
      <t>ケイヒ</t>
    </rPh>
    <phoneticPr fontId="3"/>
  </si>
  <si>
    <t>　他の収入　</t>
    <rPh sb="1" eb="2">
      <t>タ</t>
    </rPh>
    <rPh sb="3" eb="5">
      <t>シュウニュウ</t>
    </rPh>
    <phoneticPr fontId="3"/>
  </si>
  <si>
    <t>支出予定額</t>
    <rPh sb="0" eb="2">
      <t>シシュツ</t>
    </rPh>
    <rPh sb="2" eb="4">
      <t>ヨテイ</t>
    </rPh>
    <rPh sb="4" eb="5">
      <t>ガク</t>
    </rPh>
    <phoneticPr fontId="3"/>
  </si>
  <si>
    <t>基準額</t>
    <rPh sb="0" eb="2">
      <t>キジュン</t>
    </rPh>
    <rPh sb="2" eb="3">
      <t>ガク</t>
    </rPh>
    <phoneticPr fontId="3"/>
  </si>
  <si>
    <t>選定額</t>
    <rPh sb="0" eb="2">
      <t>センテイ</t>
    </rPh>
    <rPh sb="2" eb="3">
      <t>ガク</t>
    </rPh>
    <phoneticPr fontId="3"/>
  </si>
  <si>
    <t>補助基準額</t>
    <rPh sb="0" eb="2">
      <t>ホジョ</t>
    </rPh>
    <rPh sb="2" eb="5">
      <t>キジュンガク</t>
    </rPh>
    <phoneticPr fontId="3"/>
  </si>
  <si>
    <t>補助所要額</t>
    <rPh sb="0" eb="2">
      <t>ホジョ</t>
    </rPh>
    <rPh sb="2" eb="4">
      <t>ショヨウ</t>
    </rPh>
    <rPh sb="4" eb="5">
      <t>ガク</t>
    </rPh>
    <phoneticPr fontId="3"/>
  </si>
  <si>
    <t>備　　考</t>
    <rPh sb="0" eb="1">
      <t>ソナエ</t>
    </rPh>
    <rPh sb="3" eb="4">
      <t>コウ</t>
    </rPh>
    <phoneticPr fontId="3"/>
  </si>
  <si>
    <t>Ａ</t>
    <phoneticPr fontId="3"/>
  </si>
  <si>
    <t>Ｂ</t>
    <phoneticPr fontId="3"/>
  </si>
  <si>
    <t>(A-B) 　　 Ｃ</t>
    <phoneticPr fontId="3"/>
  </si>
  <si>
    <t>Ｄ</t>
    <phoneticPr fontId="3"/>
  </si>
  <si>
    <t>Ｅ</t>
    <phoneticPr fontId="3"/>
  </si>
  <si>
    <t>Ｆ</t>
    <phoneticPr fontId="3"/>
  </si>
  <si>
    <t>Ｇ</t>
    <phoneticPr fontId="3"/>
  </si>
  <si>
    <t>Ｈ</t>
    <phoneticPr fontId="3"/>
  </si>
  <si>
    <t>円</t>
    <rPh sb="0" eb="1">
      <t>エン</t>
    </rPh>
    <phoneticPr fontId="3"/>
  </si>
  <si>
    <t>合　　　　　計</t>
    <rPh sb="0" eb="1">
      <t>ゴウ</t>
    </rPh>
    <rPh sb="6" eb="7">
      <t>ケイ</t>
    </rPh>
    <phoneticPr fontId="3"/>
  </si>
  <si>
    <t>（注）　１　「区分」欄には、交付の対象となる事業の名称を記載すること。</t>
    <rPh sb="1" eb="2">
      <t>チュウ</t>
    </rPh>
    <rPh sb="7" eb="9">
      <t>クブン</t>
    </rPh>
    <rPh sb="10" eb="11">
      <t>ラン</t>
    </rPh>
    <rPh sb="14" eb="16">
      <t>コウフ</t>
    </rPh>
    <rPh sb="17" eb="19">
      <t>タイショウ</t>
    </rPh>
    <rPh sb="22" eb="24">
      <t>ジギョウ</t>
    </rPh>
    <rPh sb="25" eb="27">
      <t>メイショウ</t>
    </rPh>
    <rPh sb="28" eb="30">
      <t>キサイ</t>
    </rPh>
    <phoneticPr fontId="3"/>
  </si>
  <si>
    <t>　　　　２　Ｆ欄には、Ｄ欄とＥ欄とを比較して少ない方の額を記入すること。</t>
    <rPh sb="7" eb="8">
      <t>ラン</t>
    </rPh>
    <rPh sb="12" eb="13">
      <t>ラン</t>
    </rPh>
    <rPh sb="15" eb="16">
      <t>ラン</t>
    </rPh>
    <rPh sb="18" eb="20">
      <t>ヒカク</t>
    </rPh>
    <rPh sb="22" eb="23">
      <t>スク</t>
    </rPh>
    <rPh sb="25" eb="26">
      <t>ホウ</t>
    </rPh>
    <rPh sb="27" eb="28">
      <t>ガク</t>
    </rPh>
    <rPh sb="29" eb="31">
      <t>キニュウ</t>
    </rPh>
    <phoneticPr fontId="3"/>
  </si>
  <si>
    <t>　　　　３　Ｇ欄には、Ｃ欄とＦ欄とを比較して少ない方の額を記入すること。</t>
    <rPh sb="7" eb="8">
      <t>ラン</t>
    </rPh>
    <rPh sb="12" eb="13">
      <t>ラン</t>
    </rPh>
    <rPh sb="15" eb="16">
      <t>ラン</t>
    </rPh>
    <rPh sb="18" eb="20">
      <t>ヒカク</t>
    </rPh>
    <rPh sb="22" eb="23">
      <t>スク</t>
    </rPh>
    <rPh sb="25" eb="26">
      <t>ホウ</t>
    </rPh>
    <rPh sb="27" eb="28">
      <t>ガク</t>
    </rPh>
    <rPh sb="29" eb="31">
      <t>キニュウ</t>
    </rPh>
    <phoneticPr fontId="3"/>
  </si>
  <si>
    <t>（医療機関名）</t>
    <rPh sb="1" eb="3">
      <t>イリョウ</t>
    </rPh>
    <rPh sb="3" eb="5">
      <t>キカン</t>
    </rPh>
    <rPh sb="5" eb="6">
      <t>メイ</t>
    </rPh>
    <phoneticPr fontId="2"/>
  </si>
  <si>
    <t>　　　　４　Ｈ欄には、Ｇ欄の額の1,000円未満を切り捨てた額を記入すること。</t>
    <rPh sb="7" eb="8">
      <t>ラン</t>
    </rPh>
    <rPh sb="12" eb="13">
      <t>ラン</t>
    </rPh>
    <rPh sb="14" eb="15">
      <t>ガク</t>
    </rPh>
    <rPh sb="21" eb="22">
      <t>エン</t>
    </rPh>
    <rPh sb="22" eb="24">
      <t>ミマン</t>
    </rPh>
    <rPh sb="25" eb="26">
      <t>キ</t>
    </rPh>
    <rPh sb="27" eb="28">
      <t>ス</t>
    </rPh>
    <rPh sb="30" eb="31">
      <t>ガク</t>
    </rPh>
    <rPh sb="32" eb="34">
      <t>キニュウ</t>
    </rPh>
    <phoneticPr fontId="3"/>
  </si>
  <si>
    <t>事業者名</t>
    <rPh sb="0" eb="3">
      <t>ジギョウシャ</t>
    </rPh>
    <rPh sb="3" eb="4">
      <t>メイ</t>
    </rPh>
    <phoneticPr fontId="3"/>
  </si>
  <si>
    <t>令和４年６月　　日</t>
    <rPh sb="0" eb="2">
      <t>レイワ</t>
    </rPh>
    <rPh sb="3" eb="4">
      <t>ネン</t>
    </rPh>
    <rPh sb="5" eb="6">
      <t>ガツ</t>
    </rPh>
    <rPh sb="8" eb="9">
      <t>ニチ</t>
    </rPh>
    <phoneticPr fontId="3"/>
  </si>
  <si>
    <t>上記は予算書抄本であることを証明いたします。</t>
    <rPh sb="0" eb="2">
      <t>ジョウキ</t>
    </rPh>
    <rPh sb="3" eb="5">
      <t>ヨサン</t>
    </rPh>
    <rPh sb="5" eb="6">
      <t>ショ</t>
    </rPh>
    <rPh sb="6" eb="8">
      <t>ショウホン</t>
    </rPh>
    <rPh sb="14" eb="16">
      <t>ショウメイ</t>
    </rPh>
    <phoneticPr fontId="3"/>
  </si>
  <si>
    <t>合計</t>
    <rPh sb="0" eb="2">
      <t>ゴウケイ</t>
    </rPh>
    <phoneticPr fontId="3"/>
  </si>
  <si>
    <t>賃金改善額
（賃金改善に伴い増加する法定福利費等の事業主負担分含む）</t>
    <rPh sb="0" eb="2">
      <t>チンギン</t>
    </rPh>
    <rPh sb="2" eb="4">
      <t>カイゼン</t>
    </rPh>
    <rPh sb="4" eb="5">
      <t>ガク</t>
    </rPh>
    <rPh sb="7" eb="9">
      <t>チンギン</t>
    </rPh>
    <rPh sb="9" eb="11">
      <t>カイゼン</t>
    </rPh>
    <rPh sb="12" eb="13">
      <t>トモナ</t>
    </rPh>
    <rPh sb="14" eb="16">
      <t>ゾウカ</t>
    </rPh>
    <rPh sb="18" eb="20">
      <t>ホウテイ</t>
    </rPh>
    <rPh sb="20" eb="22">
      <t>フクリ</t>
    </rPh>
    <rPh sb="22" eb="23">
      <t>ヒ</t>
    </rPh>
    <rPh sb="23" eb="24">
      <t>トウ</t>
    </rPh>
    <rPh sb="25" eb="27">
      <t>ジギョウ</t>
    </rPh>
    <rPh sb="27" eb="28">
      <t>ヌシ</t>
    </rPh>
    <rPh sb="28" eb="30">
      <t>フタン</t>
    </rPh>
    <rPh sb="30" eb="31">
      <t>ブン</t>
    </rPh>
    <rPh sb="31" eb="32">
      <t>フク</t>
    </rPh>
    <phoneticPr fontId="3"/>
  </si>
  <si>
    <t>予　算　額</t>
    <rPh sb="0" eb="1">
      <t>ヨ</t>
    </rPh>
    <rPh sb="2" eb="3">
      <t>ザン</t>
    </rPh>
    <rPh sb="4" eb="5">
      <t>ガク</t>
    </rPh>
    <phoneticPr fontId="3"/>
  </si>
  <si>
    <t>項　　目</t>
    <rPh sb="0" eb="1">
      <t>コウ</t>
    </rPh>
    <rPh sb="3" eb="4">
      <t>メ</t>
    </rPh>
    <phoneticPr fontId="3"/>
  </si>
  <si>
    <t>（単位：円）</t>
    <rPh sb="1" eb="3">
      <t>タンイ</t>
    </rPh>
    <rPh sb="4" eb="5">
      <t>エン</t>
    </rPh>
    <phoneticPr fontId="3"/>
  </si>
  <si>
    <t>支出</t>
    <rPh sb="0" eb="2">
      <t>シシュツ</t>
    </rPh>
    <phoneticPr fontId="3"/>
  </si>
  <si>
    <t>その他</t>
    <rPh sb="2" eb="3">
      <t>ホカ</t>
    </rPh>
    <phoneticPr fontId="3"/>
  </si>
  <si>
    <t>医療機関負担分</t>
    <rPh sb="0" eb="2">
      <t>イリョウ</t>
    </rPh>
    <rPh sb="2" eb="4">
      <t>キカン</t>
    </rPh>
    <rPh sb="4" eb="6">
      <t>フタン</t>
    </rPh>
    <rPh sb="6" eb="7">
      <t>ブン</t>
    </rPh>
    <phoneticPr fontId="3"/>
  </si>
  <si>
    <t>補助金収入</t>
    <rPh sb="0" eb="3">
      <t>ホジョキン</t>
    </rPh>
    <rPh sb="3" eb="5">
      <t>シュウニュウ</t>
    </rPh>
    <phoneticPr fontId="3"/>
  </si>
  <si>
    <t>収入</t>
    <rPh sb="0" eb="2">
      <t>シュウニュウ</t>
    </rPh>
    <phoneticPr fontId="3"/>
  </si>
  <si>
    <t>歳出歳入予算書抄本</t>
    <rPh sb="0" eb="2">
      <t>サイシュツ</t>
    </rPh>
    <rPh sb="2" eb="4">
      <t>サイニュウ</t>
    </rPh>
    <rPh sb="4" eb="6">
      <t>ヨサン</t>
    </rPh>
    <rPh sb="6" eb="7">
      <t>ショ</t>
    </rPh>
    <rPh sb="7" eb="9">
      <t>ショウホン</t>
    </rPh>
    <phoneticPr fontId="3"/>
  </si>
  <si>
    <t>長崎県看護職員等処遇改善事業補助金</t>
    <rPh sb="0" eb="2">
      <t>ナガサキ</t>
    </rPh>
    <rPh sb="2" eb="3">
      <t>ケン</t>
    </rPh>
    <rPh sb="3" eb="5">
      <t>カンゴ</t>
    </rPh>
    <rPh sb="5" eb="7">
      <t>ショクイン</t>
    </rPh>
    <rPh sb="7" eb="8">
      <t>トウ</t>
    </rPh>
    <rPh sb="8" eb="10">
      <t>ショグウ</t>
    </rPh>
    <rPh sb="10" eb="12">
      <t>カイゼン</t>
    </rPh>
    <rPh sb="12" eb="14">
      <t>ジギョウ</t>
    </rPh>
    <rPh sb="14" eb="17">
      <t>ホジョキン</t>
    </rPh>
    <phoneticPr fontId="3"/>
  </si>
  <si>
    <t>代表者（役職）</t>
    <rPh sb="0" eb="3">
      <t>ダイヒョウシャ</t>
    </rPh>
    <rPh sb="4" eb="6">
      <t>ヤクショク</t>
    </rPh>
    <phoneticPr fontId="3"/>
  </si>
  <si>
    <r>
      <t>補助事業者名 （医療機関名）</t>
    </r>
    <r>
      <rPr>
        <u/>
        <sz val="9"/>
        <rFont val="Segoe UI Symbol"/>
        <family val="1"/>
      </rPr>
      <t>○○</t>
    </r>
    <r>
      <rPr>
        <u/>
        <sz val="9"/>
        <rFont val="UD Digi Kyokasho NP-R"/>
        <family val="1"/>
        <charset val="128"/>
      </rPr>
      <t>法人　</t>
    </r>
    <r>
      <rPr>
        <u/>
        <sz val="9"/>
        <rFont val="Segoe UI Symbol"/>
        <family val="1"/>
      </rPr>
      <t>○○</t>
    </r>
    <r>
      <rPr>
        <u/>
        <sz val="9"/>
        <rFont val="UD Digi Kyokasho NP-R"/>
        <family val="1"/>
        <charset val="128"/>
      </rPr>
      <t>病院</t>
    </r>
    <rPh sb="0" eb="2">
      <t>ホジョ</t>
    </rPh>
    <rPh sb="2" eb="5">
      <t>ジギョウシャ</t>
    </rPh>
    <rPh sb="5" eb="6">
      <t>メイ</t>
    </rPh>
    <rPh sb="8" eb="10">
      <t>イリョウ</t>
    </rPh>
    <rPh sb="10" eb="12">
      <t>キカン</t>
    </rPh>
    <rPh sb="12" eb="13">
      <t>メイ</t>
    </rPh>
    <rPh sb="16" eb="18">
      <t>ホウジン</t>
    </rPh>
    <rPh sb="21" eb="23">
      <t>ビョウイン</t>
    </rPh>
    <phoneticPr fontId="3"/>
  </si>
  <si>
    <t>補助事業者名（医療機関名） 　　　　　　</t>
    <rPh sb="0" eb="2">
      <t>ホジョ</t>
    </rPh>
    <rPh sb="2" eb="5">
      <t>ジギョウシャ</t>
    </rPh>
    <rPh sb="5" eb="6">
      <t>メイ</t>
    </rPh>
    <rPh sb="7" eb="9">
      <t>イリョウ</t>
    </rPh>
    <rPh sb="9" eb="11">
      <t>キカン</t>
    </rPh>
    <rPh sb="11" eb="12">
      <t>メイ</t>
    </rPh>
    <phoneticPr fontId="3"/>
  </si>
  <si>
    <t>令和４年度長崎県看護職員等処遇改善事業補助金</t>
    <rPh sb="0" eb="2">
      <t>レイワ</t>
    </rPh>
    <rPh sb="3" eb="5">
      <t>ネンド</t>
    </rPh>
    <rPh sb="5" eb="7">
      <t>ナガサキ</t>
    </rPh>
    <rPh sb="7" eb="8">
      <t>ケン</t>
    </rPh>
    <rPh sb="8" eb="10">
      <t>カンゴ</t>
    </rPh>
    <rPh sb="10" eb="12">
      <t>ショクイン</t>
    </rPh>
    <rPh sb="12" eb="13">
      <t>トウ</t>
    </rPh>
    <rPh sb="13" eb="15">
      <t>ショグウ</t>
    </rPh>
    <rPh sb="15" eb="17">
      <t>カイゼン</t>
    </rPh>
    <rPh sb="17" eb="19">
      <t>ジギョウ</t>
    </rPh>
    <rPh sb="19" eb="22">
      <t>ホジョキン</t>
    </rPh>
    <phoneticPr fontId="4"/>
  </si>
  <si>
    <t>経　　費　　所　　要　　額　　調　　書</t>
    <rPh sb="0" eb="1">
      <t>キョウ</t>
    </rPh>
    <rPh sb="3" eb="4">
      <t>ヒ</t>
    </rPh>
    <rPh sb="6" eb="7">
      <t>ショ</t>
    </rPh>
    <rPh sb="9" eb="10">
      <t>ヨウ</t>
    </rPh>
    <rPh sb="12" eb="13">
      <t>ガク</t>
    </rPh>
    <rPh sb="15" eb="16">
      <t>シラ</t>
    </rPh>
    <rPh sb="18" eb="19">
      <t>ショ</t>
    </rPh>
    <phoneticPr fontId="3"/>
  </si>
  <si>
    <t>医療機関名</t>
  </si>
  <si>
    <t>医療機関コード</t>
  </si>
  <si>
    <t>１．補助基準額</t>
  </si>
  <si>
    <t xml:space="preserve">① </t>
  </si>
  <si>
    <t>賃金改善実施期間</t>
  </si>
  <si>
    <t>令和４年２月～令和４年９月</t>
  </si>
  <si>
    <t xml:space="preserve">② </t>
  </si>
  <si>
    <t>令和４年２月１日時点の看護職員の常勤換算数（実績値）</t>
  </si>
  <si>
    <t xml:space="preserve">③ </t>
  </si>
  <si>
    <t>令和４年３月１日時点の看護職員の常勤換算数（実績値）</t>
  </si>
  <si>
    <t xml:space="preserve">④ </t>
  </si>
  <si>
    <t>令和４年４月から９月までの各月初日時点における看護職員の</t>
  </si>
  <si>
    <t>常勤換算数の平均値（推計値）</t>
  </si>
  <si>
    <t xml:space="preserve">⑤ </t>
  </si>
  <si>
    <t>賃金改善実施期間の各月初日時点における看護職員の常勤換算</t>
  </si>
  <si>
    <t>数の平均値（見込み）</t>
  </si>
  <si>
    <t>((②＋③＋(④×６か月))÷８か月)</t>
  </si>
  <si>
    <t xml:space="preserve">⑥ </t>
  </si>
  <si>
    <t>補助基準額(⑤×８か月×4,660円)</t>
  </si>
  <si>
    <t>※</t>
  </si>
  <si>
    <t>②・③・④・⑤欄については、小数点以下を四捨五入した数を記入すること。</t>
  </si>
  <si>
    <t>⑥欄については、1,000円未満の端数を切り捨てた金額を記入すること。</t>
  </si>
  <si>
    <t>２．賃金改善見込額</t>
  </si>
  <si>
    <t>令和４年２月・３月分</t>
  </si>
  <si>
    <t>①</t>
  </si>
  <si>
    <t>賃金改善実績額</t>
  </si>
  <si>
    <t>②</t>
  </si>
  <si>
    <t>賃金改善に伴い増加する法定福利費等の事業主負担分</t>
  </si>
  <si>
    <t>令和４年４月分～９月分</t>
  </si>
  <si>
    <t>③</t>
  </si>
  <si>
    <t>賃金改善見込額</t>
  </si>
  <si>
    <t>④</t>
  </si>
  <si>
    <t>ベースアップ等による引上げ分（基本給又は決まって</t>
  </si>
  <si>
    <t>毎月支払われる手当による引上げ分）</t>
  </si>
  <si>
    <t>⑤</t>
  </si>
  <si>
    <t>(ベースアップ等の割合)</t>
  </si>
  <si>
    <t>⑥</t>
  </si>
  <si>
    <t>⑦</t>
  </si>
  <si>
    <t>賃金改善見込額合計((①＋②)＋(③＋⑥))</t>
  </si>
  <si>
    <t>⑧</t>
  </si>
  <si>
    <t>処遇改善の対象となる看護職員の常勤換算数の見込み</t>
  </si>
  <si>
    <t>（令和４年６月１日時点）</t>
  </si>
  <si>
    <t>（看護職員以外のコメディカルを処遇改善の対象に加える場合のみ記載）</t>
  </si>
  <si>
    <t>⑨</t>
  </si>
  <si>
    <t>処遇改善の対象に加える看護職員以外のコメディカルの職種</t>
  </si>
  <si>
    <t>（全ての職種を記載）</t>
  </si>
  <si>
    <t>⑩</t>
  </si>
  <si>
    <t>⑨の職員の常勤換算数の見込み（令和４年６月１日時点）</t>
  </si>
  <si>
    <t>⑪</t>
  </si>
  <si>
    <t>処遇改善の対象となる全ての職員の常勤換算数の見込み</t>
  </si>
  <si>
    <t>（令和４年６月１日時点）（⑧＋⑩）</t>
  </si>
  <si>
    <t>⑫</t>
  </si>
  <si>
    <t>賃金改善を開始した月（令和４年２月又は３月）に、都道府県</t>
  </si>
  <si>
    <t>提出している</t>
  </si>
  <si>
    <t>に対して賃金改善を実施した旨の用紙を提出している</t>
  </si>
  <si>
    <t>⑬</t>
  </si>
  <si>
    <t>本事業による賃金改善に係る計画の具体的内容を処遇改善の</t>
  </si>
  <si>
    <t>周知している</t>
  </si>
  <si>
    <t>対象となる看護職員等に周知している</t>
  </si>
  <si>
    <t>⑭</t>
  </si>
  <si>
    <t>（以下に該当する医療機関のみ記載）</t>
  </si>
  <si>
    <t>人事院勧告を踏まえて賃金を決定する医療機関において、人事院</t>
  </si>
  <si>
    <t>勧告を踏まえた期末手当（賞与）等の変動の影響を除去して、</t>
  </si>
  <si>
    <t>本事業による賃金改善額を算定する場合は、その内容を記載。</t>
  </si>
  <si>
    <t>⑧・⑩・⑪欄については、小数点以下を四捨五入した数を記入すること。</t>
  </si>
  <si>
    <t>本計画書の記載内容に虚偽が無いことを証明するとともに、記載内容を証明する資料を適切に保管して</t>
    <phoneticPr fontId="2"/>
  </si>
  <si>
    <t>いることを誓約します。</t>
    <phoneticPr fontId="2"/>
  </si>
  <si>
    <t>長崎県看護職員等処遇改善事業　賃金改善計画書</t>
    <rPh sb="0" eb="2">
      <t>ナガサキ</t>
    </rPh>
    <rPh sb="7" eb="8">
      <t>トウ</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</si>
</sst>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 ;[Red]\-#,##0\ "/>
    <numFmt numFmtId="177" formatCode="#,##0&quot;円&quot;"/>
    <numFmt numFmtId="178" formatCode="\(0.0%\)"/>
  </numFmts>
  <fonts count="19">
    <font>
      <sz val="11"/>
      <color theme="1"/>
      <name val="ＭＳ Ｐゴシック"/>
      <family val="2"/>
      <charset val="128"/>
      <scheme val="minor"/>
    </font>
    <font>
      <sz val="11"/>
      <name val="ＭＳ Ｐゴシック"/>
      <family val="3"/>
      <charset val="128"/>
    </font>
    <font>
      <sz val="6"/>
      <name val="ＭＳ Ｐゴシック"/>
      <family val="2"/>
      <charset val="128"/>
      <scheme val="minor"/>
    </font>
    <font>
      <sz val="6"/>
      <name val="ＭＳ Ｐゴシック"/>
      <family val="3"/>
      <charset val="128"/>
    </font>
    <font>
      <sz val="6"/>
      <name val="ＭＳ Ｐ明朝"/>
      <family val="1"/>
      <charset val="128"/>
    </font>
    <font>
      <sz val="11"/>
      <name val="UD Digi Kyokasho NP-R"/>
      <family val="1"/>
      <charset val="128"/>
    </font>
    <font>
      <sz val="14"/>
      <name val="UD Digi Kyokasho NP-R"/>
      <family val="1"/>
      <charset val="128"/>
    </font>
    <font>
      <u/>
      <sz val="9"/>
      <name val="UD Digi Kyokasho NP-R"/>
      <family val="1"/>
      <charset val="128"/>
    </font>
    <font>
      <sz val="9"/>
      <name val="UD Digi Kyokasho NP-R"/>
      <family val="1"/>
      <charset val="128"/>
    </font>
    <font>
      <sz val="11"/>
      <color theme="1"/>
      <name val="UD Digi Kyokasho NP-R"/>
      <family val="1"/>
      <charset val="128"/>
    </font>
    <font>
      <sz val="11"/>
      <color theme="1"/>
      <name val="ＭＳ Ｐゴシック"/>
      <family val="2"/>
      <charset val="128"/>
      <scheme val="minor"/>
    </font>
    <font>
      <sz val="11"/>
      <color theme="1"/>
      <name val="UD デジタル 教科書体 NP-R"/>
      <family val="1"/>
      <charset val="128"/>
    </font>
    <font>
      <b/>
      <sz val="9"/>
      <color indexed="81"/>
      <name val="MS P ゴシック"/>
      <family val="3"/>
      <charset val="128"/>
    </font>
    <font>
      <sz val="11"/>
      <name val="UD デジタル 教科書体 NP-R"/>
      <family val="1"/>
      <charset val="128"/>
    </font>
    <font>
      <b/>
      <sz val="11"/>
      <name val="UD Digi Kyokasho NP-R"/>
      <family val="1"/>
      <charset val="128"/>
    </font>
    <font>
      <u/>
      <sz val="9"/>
      <name val="Segoe UI Symbol"/>
      <family val="1"/>
    </font>
    <font>
      <sz val="14"/>
      <color rgb="FF000000"/>
      <name val="UD Digi Kyokasho NP-R"/>
      <family val="1"/>
      <charset val="128"/>
    </font>
    <font>
      <sz val="11"/>
      <color rgb="FF000000"/>
      <name val="UD Digi Kyokasho NP-R"/>
      <family val="1"/>
      <charset val="128"/>
    </font>
    <font>
      <sz val="11"/>
      <color rgb="FFFF0000"/>
      <name val="UD Digi Kyokasho NP-R"/>
      <family val="1"/>
      <charset val="128"/>
    </font>
  </fonts>
  <fills count="4">
    <fill>
      <patternFill patternType="none"/>
    </fill>
    <fill>
      <patternFill patternType="gray125"/>
    </fill>
    <fill>
      <patternFill patternType="solid">
        <fgColor rgb="FFFFFFFF"/>
        <bgColor rgb="FFFDEADA"/>
      </patternFill>
    </fill>
    <fill>
      <patternFill patternType="solid">
        <fgColor theme="0"/>
        <bgColor indexed="64"/>
      </patternFill>
    </fill>
  </fills>
  <borders count="19">
    <border>
      <left/>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right/>
      <top/>
      <bottom style="thin">
        <color indexed="64"/>
      </bottom>
      <diagonal/>
    </border>
    <border>
      <left style="thin">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top style="thin">
        <color auto="1"/>
      </top>
      <bottom style="thin">
        <color auto="1"/>
      </bottom>
      <diagonal/>
    </border>
  </borders>
  <cellStyleXfs count="4">
    <xf numFmtId="0" fontId="0" fillId="0" borderId="0">
      <alignment vertical="center"/>
    </xf>
    <xf numFmtId="0" fontId="1" fillId="0" borderId="0">
      <alignment vertical="center"/>
    </xf>
    <xf numFmtId="38" fontId="1" fillId="0" borderId="0" applyFont="0" applyFill="0" applyBorder="0" applyAlignment="0" applyProtection="0">
      <alignment vertical="center"/>
    </xf>
    <xf numFmtId="38" fontId="10" fillId="0" borderId="0" applyFont="0" applyFill="0" applyBorder="0" applyAlignment="0" applyProtection="0">
      <alignment vertical="center"/>
    </xf>
  </cellStyleXfs>
  <cellXfs count="92">
    <xf numFmtId="0" fontId="0" fillId="0" borderId="0" xfId="0">
      <alignment vertical="center"/>
    </xf>
    <xf numFmtId="0" fontId="5" fillId="0" borderId="0" xfId="1" applyFont="1">
      <alignment vertical="center"/>
    </xf>
    <xf numFmtId="0" fontId="6" fillId="0" borderId="0" xfId="1" applyFont="1" applyAlignment="1">
      <alignment horizontal="center" vertical="center"/>
    </xf>
    <xf numFmtId="0" fontId="7" fillId="0" borderId="0" xfId="1" applyFont="1" applyAlignment="1">
      <alignment horizontal="left" vertical="center"/>
    </xf>
    <xf numFmtId="0" fontId="8" fillId="0" borderId="0" xfId="1" applyFont="1" applyAlignment="1">
      <alignment horizontal="left" vertical="center"/>
    </xf>
    <xf numFmtId="0" fontId="5" fillId="0" borderId="3" xfId="1" applyFont="1" applyBorder="1" applyAlignment="1">
      <alignment horizontal="center" vertical="center"/>
    </xf>
    <xf numFmtId="0" fontId="5" fillId="0" borderId="4" xfId="1" applyFont="1" applyBorder="1" applyAlignment="1">
      <alignment horizontal="center" vertical="center"/>
    </xf>
    <xf numFmtId="0" fontId="5" fillId="0" borderId="6" xfId="1" applyFont="1" applyBorder="1" applyAlignment="1">
      <alignment vertical="center"/>
    </xf>
    <xf numFmtId="0" fontId="5" fillId="0" borderId="6" xfId="1" applyFont="1" applyBorder="1" applyAlignment="1">
      <alignment horizontal="center" vertical="center"/>
    </xf>
    <xf numFmtId="0" fontId="5" fillId="0" borderId="9" xfId="1" applyFont="1" applyBorder="1" applyAlignment="1">
      <alignment horizontal="right" vertical="center"/>
    </xf>
    <xf numFmtId="0" fontId="5" fillId="0" borderId="4" xfId="1" applyFont="1" applyBorder="1" applyAlignment="1">
      <alignment horizontal="distributed" vertical="center"/>
    </xf>
    <xf numFmtId="0" fontId="9" fillId="0" borderId="2" xfId="1" applyFont="1" applyBorder="1">
      <alignment vertical="center"/>
    </xf>
    <xf numFmtId="0" fontId="5" fillId="0" borderId="3" xfId="1" applyFont="1" applyBorder="1" applyAlignment="1">
      <alignment horizontal="right" vertical="center"/>
    </xf>
    <xf numFmtId="0" fontId="5" fillId="0" borderId="3" xfId="1" applyFont="1" applyBorder="1">
      <alignment vertical="center"/>
    </xf>
    <xf numFmtId="0" fontId="5" fillId="0" borderId="4" xfId="1" applyFont="1" applyBorder="1">
      <alignment vertical="center"/>
    </xf>
    <xf numFmtId="0" fontId="9" fillId="0" borderId="5" xfId="1" applyFont="1" applyBorder="1" applyAlignment="1">
      <alignment vertical="top" wrapText="1"/>
    </xf>
    <xf numFmtId="0" fontId="5" fillId="0" borderId="6" xfId="1" applyFont="1" applyBorder="1">
      <alignment vertical="center"/>
    </xf>
    <xf numFmtId="38" fontId="5" fillId="0" borderId="6" xfId="2" applyFont="1" applyBorder="1">
      <alignment vertical="center"/>
    </xf>
    <xf numFmtId="38" fontId="5" fillId="0" borderId="6" xfId="1" applyNumberFormat="1" applyFont="1" applyBorder="1">
      <alignment vertical="center"/>
    </xf>
    <xf numFmtId="0" fontId="5" fillId="0" borderId="5" xfId="1" applyFont="1" applyBorder="1">
      <alignment vertical="center"/>
    </xf>
    <xf numFmtId="38" fontId="5" fillId="0" borderId="10" xfId="2" applyFont="1" applyBorder="1">
      <alignment vertical="center"/>
    </xf>
    <xf numFmtId="38" fontId="5" fillId="0" borderId="10" xfId="1" applyNumberFormat="1" applyFont="1" applyBorder="1">
      <alignment vertical="center"/>
    </xf>
    <xf numFmtId="0" fontId="5" fillId="0" borderId="10" xfId="1" applyFont="1" applyBorder="1">
      <alignment vertical="center"/>
    </xf>
    <xf numFmtId="0" fontId="5" fillId="0" borderId="13" xfId="1" applyFont="1" applyBorder="1" applyAlignment="1">
      <alignment horizontal="center" vertical="center"/>
    </xf>
    <xf numFmtId="0" fontId="5" fillId="0" borderId="13" xfId="1" applyFont="1" applyBorder="1">
      <alignment vertical="center"/>
    </xf>
    <xf numFmtId="0" fontId="5" fillId="0" borderId="0" xfId="1" applyFont="1" applyBorder="1">
      <alignment vertical="center"/>
    </xf>
    <xf numFmtId="0" fontId="6" fillId="0" borderId="0" xfId="1" applyFont="1" applyAlignment="1">
      <alignment horizontal="center" vertical="center"/>
    </xf>
    <xf numFmtId="0" fontId="5" fillId="0" borderId="4" xfId="1" applyFont="1" applyBorder="1" applyAlignment="1">
      <alignment horizontal="center" vertical="center"/>
    </xf>
    <xf numFmtId="0" fontId="11" fillId="0" borderId="5" xfId="1" applyFont="1" applyBorder="1" applyAlignment="1">
      <alignment vertical="top" wrapText="1"/>
    </xf>
    <xf numFmtId="38" fontId="5" fillId="0" borderId="6" xfId="3" applyFont="1" applyBorder="1">
      <alignment vertical="center"/>
    </xf>
    <xf numFmtId="0" fontId="5" fillId="0" borderId="0" xfId="1" applyFont="1" applyAlignment="1">
      <alignment horizontal="center" vertical="center"/>
    </xf>
    <xf numFmtId="0" fontId="5" fillId="0" borderId="15" xfId="1" applyFont="1" applyBorder="1">
      <alignment vertical="center"/>
    </xf>
    <xf numFmtId="0" fontId="14" fillId="0" borderId="0" xfId="1" applyFont="1" applyAlignment="1">
      <alignment horizontal="center" vertical="center"/>
    </xf>
    <xf numFmtId="0" fontId="9" fillId="0" borderId="0" xfId="0" applyFont="1">
      <alignment vertical="center"/>
    </xf>
    <xf numFmtId="0" fontId="17" fillId="2" borderId="0" xfId="0" applyFont="1" applyFill="1">
      <alignment vertical="center"/>
    </xf>
    <xf numFmtId="0" fontId="17" fillId="2" borderId="10" xfId="0" applyFont="1" applyFill="1" applyBorder="1" applyAlignment="1">
      <alignment horizontal="distributed" vertical="center"/>
    </xf>
    <xf numFmtId="0" fontId="17" fillId="0" borderId="16" xfId="0" applyFont="1" applyBorder="1" applyAlignment="1">
      <alignment horizontal="center" vertical="center" shrinkToFit="1"/>
    </xf>
    <xf numFmtId="0" fontId="17" fillId="0" borderId="17" xfId="0" applyFont="1" applyBorder="1" applyAlignment="1">
      <alignment horizontal="center" vertical="center" shrinkToFit="1"/>
    </xf>
    <xf numFmtId="0" fontId="18" fillId="0" borderId="17" xfId="0" applyFont="1" applyBorder="1" applyAlignment="1">
      <alignment horizontal="center" vertical="center" shrinkToFit="1"/>
    </xf>
    <xf numFmtId="0" fontId="17" fillId="2" borderId="11" xfId="0" applyFont="1" applyFill="1" applyBorder="1">
      <alignment vertical="center"/>
    </xf>
    <xf numFmtId="0" fontId="17" fillId="2" borderId="1" xfId="0" applyFont="1" applyFill="1" applyBorder="1">
      <alignment vertical="center"/>
    </xf>
    <xf numFmtId="0" fontId="17" fillId="2" borderId="7" xfId="0" applyFont="1" applyFill="1" applyBorder="1">
      <alignment vertical="center"/>
    </xf>
    <xf numFmtId="0" fontId="17" fillId="2" borderId="4" xfId="0" applyFont="1" applyFill="1" applyBorder="1">
      <alignment vertical="center"/>
    </xf>
    <xf numFmtId="0" fontId="17" fillId="2" borderId="13" xfId="0" applyFont="1" applyFill="1" applyBorder="1">
      <alignment vertical="center"/>
    </xf>
    <xf numFmtId="0" fontId="17" fillId="2" borderId="2" xfId="0" applyFont="1" applyFill="1" applyBorder="1">
      <alignment vertical="center"/>
    </xf>
    <xf numFmtId="0" fontId="9" fillId="0" borderId="10" xfId="1" applyFont="1" applyBorder="1" applyAlignment="1">
      <alignment horizontal="left" vertical="top" wrapText="1"/>
    </xf>
    <xf numFmtId="0" fontId="5" fillId="0" borderId="0" xfId="1" applyFont="1" applyAlignment="1">
      <alignment horizontal="left" vertical="center"/>
    </xf>
    <xf numFmtId="0" fontId="6" fillId="0" borderId="0" xfId="1" applyFont="1" applyAlignment="1">
      <alignment horizontal="center" vertical="center"/>
    </xf>
    <xf numFmtId="0" fontId="5" fillId="0" borderId="0" xfId="1" applyFont="1" applyBorder="1" applyAlignment="1">
      <alignment horizontal="right" vertical="center"/>
    </xf>
    <xf numFmtId="0" fontId="5" fillId="0" borderId="1" xfId="1" applyFont="1" applyBorder="1" applyAlignment="1">
      <alignment horizontal="center" vertical="center"/>
    </xf>
    <xf numFmtId="0" fontId="5" fillId="0" borderId="2" xfId="1" applyFont="1" applyBorder="1" applyAlignment="1">
      <alignment horizontal="center" vertical="center"/>
    </xf>
    <xf numFmtId="0" fontId="5" fillId="0" borderId="4" xfId="1" applyFont="1" applyBorder="1" applyAlignment="1">
      <alignment horizontal="center" vertical="center"/>
    </xf>
    <xf numFmtId="0" fontId="5" fillId="0" borderId="5" xfId="1" applyFont="1" applyBorder="1" applyAlignment="1">
      <alignment horizontal="center" vertical="center"/>
    </xf>
    <xf numFmtId="0" fontId="5" fillId="0" borderId="7" xfId="1" applyFont="1" applyBorder="1" applyAlignment="1">
      <alignment horizontal="center" vertical="center"/>
    </xf>
    <xf numFmtId="0" fontId="5" fillId="0" borderId="8" xfId="1" applyFont="1" applyBorder="1" applyAlignment="1">
      <alignment horizontal="center" vertical="center"/>
    </xf>
    <xf numFmtId="0" fontId="5" fillId="0" borderId="4" xfId="1" applyFont="1" applyBorder="1" applyAlignment="1">
      <alignment horizontal="distributed" vertical="center" wrapText="1"/>
    </xf>
    <xf numFmtId="0" fontId="5" fillId="0" borderId="11" xfId="1" applyFont="1" applyBorder="1" applyAlignment="1">
      <alignment horizontal="center" vertical="center"/>
    </xf>
    <xf numFmtId="0" fontId="5" fillId="0" borderId="12" xfId="1" applyFont="1" applyBorder="1" applyAlignment="1">
      <alignment horizontal="center" vertical="center"/>
    </xf>
    <xf numFmtId="0" fontId="5" fillId="0" borderId="0" xfId="1" applyFont="1" applyBorder="1" applyAlignment="1">
      <alignment horizontal="left" vertical="center"/>
    </xf>
    <xf numFmtId="0" fontId="17" fillId="2" borderId="2" xfId="0" applyFont="1" applyFill="1" applyBorder="1">
      <alignment vertical="center"/>
    </xf>
    <xf numFmtId="0" fontId="9" fillId="0" borderId="10" xfId="0" applyFont="1" applyBorder="1">
      <alignment vertical="center"/>
    </xf>
    <xf numFmtId="0" fontId="17" fillId="2" borderId="8" xfId="0" applyFont="1" applyFill="1" applyBorder="1">
      <alignment vertical="center"/>
    </xf>
    <xf numFmtId="0" fontId="18" fillId="0" borderId="10" xfId="0" applyFont="1" applyBorder="1" applyAlignment="1">
      <alignment vertical="center" wrapText="1"/>
    </xf>
    <xf numFmtId="0" fontId="17" fillId="2" borderId="5" xfId="0" applyFont="1" applyFill="1" applyBorder="1">
      <alignment vertical="center"/>
    </xf>
    <xf numFmtId="176" fontId="17" fillId="2" borderId="10" xfId="0" applyNumberFormat="1" applyFont="1" applyFill="1" applyBorder="1">
      <alignment vertical="center"/>
    </xf>
    <xf numFmtId="0" fontId="17" fillId="2" borderId="12" xfId="0" applyFont="1" applyFill="1" applyBorder="1">
      <alignment vertical="center"/>
    </xf>
    <xf numFmtId="176" fontId="18" fillId="0" borderId="10" xfId="0" applyNumberFormat="1" applyFont="1" applyBorder="1">
      <alignment vertical="center"/>
    </xf>
    <xf numFmtId="177" fontId="18" fillId="0" borderId="10" xfId="0" applyNumberFormat="1" applyFont="1" applyBorder="1" applyAlignment="1">
      <alignment vertical="center" shrinkToFit="1"/>
    </xf>
    <xf numFmtId="0" fontId="17" fillId="2" borderId="14" xfId="0" applyFont="1" applyFill="1" applyBorder="1">
      <alignment vertical="center"/>
    </xf>
    <xf numFmtId="177" fontId="17" fillId="2" borderId="10" xfId="0" applyNumberFormat="1" applyFont="1" applyFill="1" applyBorder="1">
      <alignment vertical="center"/>
    </xf>
    <xf numFmtId="176" fontId="18" fillId="0" borderId="3" xfId="0" applyNumberFormat="1" applyFont="1" applyBorder="1">
      <alignment vertical="center"/>
    </xf>
    <xf numFmtId="178" fontId="17" fillId="2" borderId="9" xfId="0" applyNumberFormat="1" applyFont="1" applyFill="1" applyBorder="1">
      <alignment vertical="center"/>
    </xf>
    <xf numFmtId="177" fontId="18" fillId="0" borderId="3" xfId="0" applyNumberFormat="1" applyFont="1" applyBorder="1" applyAlignment="1">
      <alignment vertical="center" shrinkToFit="1"/>
    </xf>
    <xf numFmtId="0" fontId="17" fillId="2" borderId="13" xfId="0" applyFont="1" applyFill="1" applyBorder="1">
      <alignment vertical="center"/>
    </xf>
    <xf numFmtId="0" fontId="17" fillId="2" borderId="15" xfId="0" applyFont="1" applyFill="1" applyBorder="1">
      <alignment vertical="center"/>
    </xf>
    <xf numFmtId="0" fontId="17" fillId="2" borderId="0" xfId="0" applyFont="1" applyFill="1">
      <alignment vertical="center"/>
    </xf>
    <xf numFmtId="0" fontId="16" fillId="2" borderId="0" xfId="0" applyFont="1" applyFill="1" applyAlignment="1">
      <alignment horizontal="center" vertical="center"/>
    </xf>
    <xf numFmtId="0" fontId="18" fillId="0" borderId="10" xfId="0" applyFont="1" applyBorder="1" applyAlignment="1">
      <alignment vertical="center" shrinkToFit="1"/>
    </xf>
    <xf numFmtId="0" fontId="17" fillId="2" borderId="10" xfId="0" applyFont="1" applyFill="1" applyBorder="1" applyAlignment="1">
      <alignment horizontal="center" vertical="center"/>
    </xf>
    <xf numFmtId="0" fontId="14" fillId="0" borderId="0" xfId="1" applyFont="1" applyAlignment="1">
      <alignment horizontal="center" vertical="center" wrapText="1"/>
    </xf>
    <xf numFmtId="0" fontId="14" fillId="0" borderId="0" xfId="1" applyFont="1" applyAlignment="1">
      <alignment horizontal="center" vertical="center"/>
    </xf>
    <xf numFmtId="0" fontId="5" fillId="0" borderId="14" xfId="1" applyFont="1" applyBorder="1" applyAlignment="1">
      <alignment horizontal="center" vertical="center"/>
    </xf>
    <xf numFmtId="38" fontId="5" fillId="0" borderId="11" xfId="2" applyFont="1" applyBorder="1" applyAlignment="1">
      <alignment horizontal="center" vertical="center"/>
    </xf>
    <xf numFmtId="38" fontId="5" fillId="0" borderId="14" xfId="2" applyFont="1" applyBorder="1" applyAlignment="1">
      <alignment horizontal="center" vertical="center"/>
    </xf>
    <xf numFmtId="38" fontId="5" fillId="0" borderId="12" xfId="2" applyFont="1" applyBorder="1" applyAlignment="1">
      <alignment horizontal="center" vertical="center"/>
    </xf>
    <xf numFmtId="38" fontId="5" fillId="0" borderId="11" xfId="1" applyNumberFormat="1" applyFont="1" applyBorder="1" applyAlignment="1">
      <alignment horizontal="center" vertical="center"/>
    </xf>
    <xf numFmtId="0" fontId="5" fillId="0" borderId="0" xfId="1" applyFont="1" applyAlignment="1">
      <alignment horizontal="left" vertical="center" wrapText="1"/>
    </xf>
    <xf numFmtId="49" fontId="5" fillId="0" borderId="0" xfId="1" applyNumberFormat="1" applyFont="1" applyAlignment="1">
      <alignment horizontal="left" vertical="center"/>
    </xf>
    <xf numFmtId="0" fontId="13" fillId="0" borderId="11" xfId="1" applyFont="1" applyBorder="1" applyAlignment="1">
      <alignment horizontal="center" vertical="center" wrapText="1"/>
    </xf>
    <xf numFmtId="0" fontId="18" fillId="0" borderId="18" xfId="0" applyFont="1" applyBorder="1" applyAlignment="1">
      <alignment horizontal="center" vertical="center" shrinkToFit="1"/>
    </xf>
    <xf numFmtId="0" fontId="18" fillId="3" borderId="1" xfId="0" applyFont="1" applyFill="1" applyBorder="1" applyAlignment="1">
      <alignment horizontal="center" vertical="center" shrinkToFit="1"/>
    </xf>
    <xf numFmtId="0" fontId="18" fillId="3" borderId="13" xfId="0" applyFont="1" applyFill="1" applyBorder="1" applyAlignment="1">
      <alignment horizontal="center" vertical="center" shrinkToFit="1"/>
    </xf>
  </cellXfs>
  <cellStyles count="4">
    <cellStyle name="桁区切り" xfId="3" builtinId="6"/>
    <cellStyle name="桁区切り 2" xfId="2" xr:uid="{00000000-0005-0000-0000-000000000000}"/>
    <cellStyle name="標準" xfId="0" builtinId="0"/>
    <cellStyle name="標準 2" xfId="1" xr:uid="{00000000-0005-0000-0000-000002000000}"/>
  </cellStyles>
  <dxfs count="10">
    <dxf>
      <fill>
        <patternFill>
          <bgColor rgb="FFDBEEF4"/>
        </patternFill>
      </fill>
    </dxf>
    <dxf>
      <fill>
        <patternFill>
          <bgColor rgb="FFFDEADA"/>
        </patternFill>
      </fill>
    </dxf>
    <dxf>
      <fill>
        <patternFill>
          <bgColor rgb="FFFDEADA"/>
        </patternFill>
      </fill>
    </dxf>
    <dxf>
      <fill>
        <patternFill>
          <bgColor rgb="FFFDEADA"/>
        </patternFill>
      </fill>
    </dxf>
    <dxf>
      <fill>
        <patternFill>
          <bgColor rgb="FFFDEADA"/>
        </patternFill>
      </fill>
    </dxf>
    <dxf>
      <fill>
        <patternFill>
          <bgColor rgb="FFDBEEF4"/>
        </patternFill>
      </fill>
    </dxf>
    <dxf>
      <fill>
        <patternFill>
          <bgColor rgb="FFFDEADA"/>
        </patternFill>
      </fill>
    </dxf>
    <dxf>
      <fill>
        <patternFill>
          <bgColor rgb="FFFDEADA"/>
        </patternFill>
      </fill>
    </dxf>
    <dxf>
      <fill>
        <patternFill>
          <bgColor rgb="FFFDEADA"/>
        </patternFill>
      </fill>
    </dxf>
    <dxf>
      <fill>
        <patternFill>
          <bgColor rgb="FFFDEADA"/>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drawing1.xml><?xml version="1.0" encoding="utf-8"?>
<xdr:wsDr xmlns:xdr="http://schemas.openxmlformats.org/drawingml/2006/spreadsheetDrawing" xmlns:a="http://schemas.openxmlformats.org/drawingml/2006/main">
  <xdr:twoCellAnchor>
    <xdr:from>
      <xdr:col>17</xdr:col>
      <xdr:colOff>438150</xdr:colOff>
      <xdr:row>5</xdr:row>
      <xdr:rowOff>152400</xdr:rowOff>
    </xdr:from>
    <xdr:to>
      <xdr:col>22</xdr:col>
      <xdr:colOff>104775</xdr:colOff>
      <xdr:row>12</xdr:row>
      <xdr:rowOff>95250</xdr:rowOff>
    </xdr:to>
    <xdr:sp macro="" textlink="">
      <xdr:nvSpPr>
        <xdr:cNvPr id="2" name="テキスト ボックス 1">
          <a:extLst>
            <a:ext uri="{FF2B5EF4-FFF2-40B4-BE49-F238E27FC236}">
              <a16:creationId xmlns:a16="http://schemas.microsoft.com/office/drawing/2014/main" id="{191CD57B-02E1-4DFA-8976-A76D25FBA803}"/>
            </a:ext>
          </a:extLst>
        </xdr:cNvPr>
        <xdr:cNvSpPr txBox="1"/>
      </xdr:nvSpPr>
      <xdr:spPr>
        <a:xfrm>
          <a:off x="7753350" y="1343025"/>
          <a:ext cx="3095625" cy="160972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100">
              <a:latin typeface="UD デジタル 教科書体 NP-R" panose="02020400000000000000" pitchFamily="18" charset="-128"/>
              <a:ea typeface="UD デジタル 教科書体 NP-R" panose="02020400000000000000" pitchFamily="18" charset="-128"/>
            </a:rPr>
            <a:t>色付きセルに、事前に提出いただいた計画書の数値等を入力してください。なお、数値は四捨五入した数を記入してください。</a:t>
          </a:r>
          <a:endParaRPr kumimoji="1" lang="en-US" altLang="ja-JP" sz="1100">
            <a:latin typeface="UD デジタル 教科書体 NP-R" panose="02020400000000000000" pitchFamily="18" charset="-128"/>
            <a:ea typeface="UD デジタル 教科書体 NP-R" panose="02020400000000000000" pitchFamily="18" charset="-128"/>
          </a:endParaRPr>
        </a:p>
        <a:p>
          <a:r>
            <a:rPr kumimoji="1" lang="en-US" altLang="ja-JP" sz="1100">
              <a:latin typeface="UD デジタル 教科書体 NP-R" panose="02020400000000000000" pitchFamily="18" charset="-128"/>
              <a:ea typeface="UD デジタル 教科書体 NP-R" panose="02020400000000000000" pitchFamily="18" charset="-128"/>
            </a:rPr>
            <a:t>【</a:t>
          </a:r>
          <a:r>
            <a:rPr kumimoji="1" lang="ja-JP" altLang="en-US" sz="1100">
              <a:latin typeface="UD デジタル 教科書体 NP-R" panose="02020400000000000000" pitchFamily="18" charset="-128"/>
              <a:ea typeface="UD デジタル 教科書体 NP-R" panose="02020400000000000000" pitchFamily="18" charset="-128"/>
            </a:rPr>
            <a:t>例</a:t>
          </a:r>
          <a:r>
            <a:rPr kumimoji="1" lang="en-US" altLang="ja-JP" sz="1100">
              <a:latin typeface="UD デジタル 教科書体 NP-R" panose="02020400000000000000" pitchFamily="18" charset="-128"/>
              <a:ea typeface="UD デジタル 教科書体 NP-R" panose="02020400000000000000" pitchFamily="18" charset="-128"/>
            </a:rPr>
            <a:t>】</a:t>
          </a:r>
        </a:p>
        <a:p>
          <a:r>
            <a:rPr kumimoji="1" lang="en-US" altLang="ja-JP" sz="1100">
              <a:latin typeface="UD デジタル 教科書体 NP-R" panose="02020400000000000000" pitchFamily="18" charset="-128"/>
              <a:ea typeface="UD デジタル 教科書体 NP-R" panose="02020400000000000000" pitchFamily="18" charset="-128"/>
            </a:rPr>
            <a:t>50.4</a:t>
          </a:r>
          <a:r>
            <a:rPr kumimoji="1" lang="ja-JP" altLang="en-US" sz="1100">
              <a:latin typeface="UD デジタル 教科書体 NP-R" panose="02020400000000000000" pitchFamily="18" charset="-128"/>
              <a:ea typeface="UD デジタル 教科書体 NP-R" panose="02020400000000000000" pitchFamily="18" charset="-128"/>
            </a:rPr>
            <a:t>の場合、「</a:t>
          </a:r>
          <a:r>
            <a:rPr kumimoji="1" lang="en-US" altLang="ja-JP" sz="1100">
              <a:latin typeface="UD デジタル 教科書体 NP-R" panose="02020400000000000000" pitchFamily="18" charset="-128"/>
              <a:ea typeface="UD デジタル 教科書体 NP-R" panose="02020400000000000000" pitchFamily="18" charset="-128"/>
            </a:rPr>
            <a:t>50</a:t>
          </a:r>
          <a:r>
            <a:rPr kumimoji="1" lang="ja-JP" altLang="en-US" sz="1100">
              <a:latin typeface="UD デジタル 教科書体 NP-R" panose="02020400000000000000" pitchFamily="18" charset="-128"/>
              <a:ea typeface="UD デジタル 教科書体 NP-R" panose="02020400000000000000" pitchFamily="18" charset="-128"/>
            </a:rPr>
            <a:t>」</a:t>
          </a:r>
          <a:endParaRPr kumimoji="1" lang="en-US" altLang="ja-JP" sz="1100">
            <a:latin typeface="UD デジタル 教科書体 NP-R" panose="02020400000000000000" pitchFamily="18" charset="-128"/>
            <a:ea typeface="UD デジタル 教科書体 NP-R" panose="02020400000000000000" pitchFamily="18" charset="-128"/>
          </a:endParaRPr>
        </a:p>
        <a:p>
          <a:r>
            <a:rPr kumimoji="1" lang="en-US" altLang="ja-JP" sz="1100">
              <a:latin typeface="UD デジタル 教科書体 NP-R" panose="02020400000000000000" pitchFamily="18" charset="-128"/>
              <a:ea typeface="UD デジタル 教科書体 NP-R" panose="02020400000000000000" pitchFamily="18" charset="-128"/>
            </a:rPr>
            <a:t>50.5</a:t>
          </a:r>
          <a:r>
            <a:rPr kumimoji="1" lang="ja-JP" altLang="en-US" sz="1100">
              <a:latin typeface="UD デジタル 教科書体 NP-R" panose="02020400000000000000" pitchFamily="18" charset="-128"/>
              <a:ea typeface="UD デジタル 教科書体 NP-R" panose="02020400000000000000" pitchFamily="18" charset="-128"/>
            </a:rPr>
            <a:t>の場合、「</a:t>
          </a:r>
          <a:r>
            <a:rPr kumimoji="1" lang="en-US" altLang="ja-JP" sz="1100">
              <a:latin typeface="UD デジタル 教科書体 NP-R" panose="02020400000000000000" pitchFamily="18" charset="-128"/>
              <a:ea typeface="UD デジタル 教科書体 NP-R" panose="02020400000000000000" pitchFamily="18" charset="-128"/>
            </a:rPr>
            <a:t>51</a:t>
          </a:r>
          <a:r>
            <a:rPr kumimoji="1" lang="ja-JP" altLang="en-US" sz="1100">
              <a:latin typeface="UD デジタル 教科書体 NP-R" panose="02020400000000000000" pitchFamily="18" charset="-128"/>
              <a:ea typeface="UD デジタル 教科書体 NP-R" panose="02020400000000000000" pitchFamily="18" charset="-128"/>
            </a:rPr>
            <a:t>」</a:t>
          </a:r>
        </a:p>
      </xdr:txBody>
    </xdr:sp>
    <xdr:clientData/>
  </xdr:twoCellAnchor>
</xdr:wsDr>
</file>

<file path=xl/drawings/drawing2.xml><?xml version="1.0" encoding="utf-8"?>
<xdr:wsDr xmlns:xdr="http://schemas.openxmlformats.org/drawingml/2006/spreadsheetDrawing" xmlns:a="http://schemas.openxmlformats.org/drawingml/2006/main">
  <xdr:oneCellAnchor>
    <xdr:from>
      <xdr:col>0</xdr:col>
      <xdr:colOff>153229</xdr:colOff>
      <xdr:row>24</xdr:row>
      <xdr:rowOff>176467</xdr:rowOff>
    </xdr:from>
    <xdr:ext cx="6456293" cy="610745"/>
    <xdr:sp macro="" textlink="">
      <xdr:nvSpPr>
        <xdr:cNvPr id="2" name="Rectangle 1">
          <a:extLst>
            <a:ext uri="{FF2B5EF4-FFF2-40B4-BE49-F238E27FC236}">
              <a16:creationId xmlns:a16="http://schemas.microsoft.com/office/drawing/2014/main" id="{E6C21C19-4F7D-4ECA-A4E3-E062759A86D5}"/>
            </a:ext>
          </a:extLst>
        </xdr:cNvPr>
        <xdr:cNvSpPr>
          <a:spLocks noChangeArrowheads="1"/>
        </xdr:cNvSpPr>
      </xdr:nvSpPr>
      <xdr:spPr bwMode="auto">
        <a:xfrm>
          <a:off x="153229" y="4748467"/>
          <a:ext cx="6456293" cy="610745"/>
        </a:xfrm>
        <a:prstGeom prst="rect">
          <a:avLst/>
        </a:prstGeom>
        <a:noFill/>
        <a:ln w="19050">
          <a:solidFill>
            <a:schemeClr val="tx1"/>
          </a:solidFill>
          <a:miter lim="800000"/>
          <a:headEnd/>
          <a:tailEnd/>
        </a:ln>
      </xdr:spPr>
      <xdr:txBody>
        <a:bodyPr vertOverflow="clip" wrap="square" lIns="74295" tIns="8890" rIns="74295" bIns="8890" anchor="ctr" anchorCtr="0" upright="1">
          <a:spAutoFit/>
        </a:bodyPr>
        <a:lstStyle/>
        <a:p>
          <a:pPr algn="l" rtl="0">
            <a:defRPr sz="1000"/>
          </a:pPr>
          <a:r>
            <a:rPr lang="ja-JP" altLang="en-US" sz="1100" b="0" i="0" u="none" strike="noStrike" baseline="0">
              <a:solidFill>
                <a:sysClr val="windowText" lastClr="000000"/>
              </a:solidFill>
              <a:latin typeface="UD Digi Kyokasho NP-R" panose="02020400000000000000" pitchFamily="18" charset="-128"/>
              <a:ea typeface="UD Digi Kyokasho NP-R" panose="02020400000000000000" pitchFamily="18" charset="-128"/>
            </a:rPr>
            <a:t>発行責任者及び担当者</a:t>
          </a:r>
        </a:p>
        <a:p>
          <a:pPr algn="l" rtl="0">
            <a:defRPr sz="1000"/>
          </a:pPr>
          <a:r>
            <a:rPr lang="ja-JP" altLang="en-US" sz="1100" b="0" i="0" u="none" strike="noStrike" baseline="0">
              <a:solidFill>
                <a:sysClr val="windowText" lastClr="000000"/>
              </a:solidFill>
              <a:latin typeface="UD Digi Kyokasho NP-R" panose="02020400000000000000" pitchFamily="18" charset="-128"/>
              <a:ea typeface="UD Digi Kyokasho NP-R" panose="02020400000000000000" pitchFamily="18" charset="-128"/>
            </a:rPr>
            <a:t>　発行責任者　（役職）○○　（氏名）〇〇　〇〇（連絡先〇〇〇－〇〇〇－〇〇〇〇）</a:t>
          </a:r>
        </a:p>
        <a:p>
          <a:pPr algn="l" rtl="0">
            <a:lnSpc>
              <a:spcPts val="1200"/>
            </a:lnSpc>
            <a:defRPr sz="1000"/>
          </a:pPr>
          <a:r>
            <a:rPr lang="ja-JP" altLang="en-US" sz="1100" b="0" i="0" u="none" strike="noStrike" baseline="0">
              <a:solidFill>
                <a:sysClr val="windowText" lastClr="000000"/>
              </a:solidFill>
              <a:latin typeface="UD Digi Kyokasho NP-R" panose="02020400000000000000" pitchFamily="18" charset="-128"/>
              <a:ea typeface="UD Digi Kyokasho NP-R" panose="02020400000000000000" pitchFamily="18" charset="-128"/>
            </a:rPr>
            <a:t>　発行担当者　（役職）△△　（氏名）△△　△△（連絡先〇〇〇－〇〇〇－〇〇〇〇）</a:t>
          </a:r>
          <a:endParaRPr lang="ja-JP" altLang="en-US" sz="1100" b="0" i="0" u="none" strike="noStrike" baseline="0">
            <a:solidFill>
              <a:sysClr val="windowText" lastClr="000000"/>
            </a:solidFill>
            <a:latin typeface="UD Digi Kyokasho NP-R" panose="02020400000000000000" pitchFamily="18" charset="-128"/>
            <a:ea typeface="UD Digi Kyokasho NP-R" panose="02020400000000000000" pitchFamily="18" charset="-128"/>
            <a:cs typeface="Times New Roman"/>
          </a:endParaRPr>
        </a:p>
      </xdr:txBody>
    </xdr:sp>
    <xdr:clientData/>
  </xdr:oneCellAnchor>
  <xdr:twoCellAnchor>
    <xdr:from>
      <xdr:col>18</xdr:col>
      <xdr:colOff>182217</xdr:colOff>
      <xdr:row>6</xdr:row>
      <xdr:rowOff>8282</xdr:rowOff>
    </xdr:from>
    <xdr:to>
      <xdr:col>24</xdr:col>
      <xdr:colOff>33130</xdr:colOff>
      <xdr:row>9</xdr:row>
      <xdr:rowOff>405848</xdr:rowOff>
    </xdr:to>
    <xdr:sp macro="" textlink="">
      <xdr:nvSpPr>
        <xdr:cNvPr id="3" name="テキスト ボックス 2">
          <a:extLst>
            <a:ext uri="{FF2B5EF4-FFF2-40B4-BE49-F238E27FC236}">
              <a16:creationId xmlns:a16="http://schemas.microsoft.com/office/drawing/2014/main" id="{FF957D43-A47C-4976-99D6-988C8F6852E5}"/>
            </a:ext>
          </a:extLst>
        </xdr:cNvPr>
        <xdr:cNvSpPr txBox="1"/>
      </xdr:nvSpPr>
      <xdr:spPr>
        <a:xfrm>
          <a:off x="7412934" y="1383195"/>
          <a:ext cx="2733261" cy="166480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kumimoji="1" lang="ja-JP" altLang="en-US" sz="1800">
              <a:solidFill>
                <a:srgbClr val="FF0000"/>
              </a:solidFill>
            </a:rPr>
            <a:t>経費所要額調書を入力すれば、数字は自動で入力されますので、それ以外の記載をお願いします。</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D93AA-15FB-4A3D-9E5F-B346EEF476A2}">
  <sheetPr>
    <tabColor rgb="FFFF0000"/>
  </sheetPr>
  <dimension ref="A1:L28"/>
  <sheetViews>
    <sheetView view="pageBreakPreview" zoomScaleNormal="100" workbookViewId="0">
      <selection activeCell="C11" sqref="C11"/>
    </sheetView>
  </sheetViews>
  <sheetFormatPr defaultColWidth="9" defaultRowHeight="15"/>
  <cols>
    <col min="1" max="1" width="14.5" style="1" customWidth="1"/>
    <col min="2" max="2" width="15.625" style="1" customWidth="1"/>
    <col min="3" max="10" width="12.625" style="1" customWidth="1"/>
    <col min="11" max="11" width="7.75" style="1" customWidth="1"/>
    <col min="12" max="12" width="10.625" style="1" customWidth="1"/>
    <col min="13" max="16384" width="9" style="1"/>
  </cols>
  <sheetData>
    <row r="1" spans="1:12" ht="18" customHeight="1">
      <c r="A1" s="46"/>
      <c r="B1" s="46"/>
      <c r="C1" s="46"/>
      <c r="D1" s="46"/>
      <c r="E1" s="46"/>
      <c r="F1" s="46"/>
      <c r="G1" s="46"/>
      <c r="H1" s="46"/>
      <c r="I1" s="46"/>
      <c r="J1" s="46"/>
    </row>
    <row r="2" spans="1:12" ht="30" customHeight="1">
      <c r="A2" s="47" t="s">
        <v>46</v>
      </c>
      <c r="B2" s="47"/>
      <c r="C2" s="47"/>
      <c r="D2" s="47"/>
      <c r="E2" s="47"/>
      <c r="F2" s="47"/>
      <c r="G2" s="47"/>
      <c r="H2" s="47"/>
      <c r="I2" s="47"/>
      <c r="J2" s="47"/>
      <c r="K2" s="47"/>
      <c r="L2" s="47"/>
    </row>
    <row r="3" spans="1:12" ht="18" customHeight="1">
      <c r="A3" s="26"/>
      <c r="B3" s="26"/>
      <c r="C3" s="26"/>
      <c r="D3" s="26"/>
      <c r="E3" s="26"/>
      <c r="F3" s="26"/>
      <c r="G3" s="26"/>
      <c r="H3" s="26"/>
      <c r="I3" s="26"/>
      <c r="J3" s="26"/>
      <c r="K3" s="26"/>
      <c r="L3" s="26"/>
    </row>
    <row r="4" spans="1:12" ht="18" customHeight="1">
      <c r="A4" s="26"/>
      <c r="B4" s="26"/>
      <c r="C4" s="26"/>
      <c r="D4" s="26"/>
      <c r="E4" s="26"/>
      <c r="F4" s="26"/>
      <c r="G4" s="26"/>
      <c r="H4" s="3" t="s">
        <v>44</v>
      </c>
      <c r="I4" s="4"/>
      <c r="J4" s="4"/>
      <c r="L4" s="26"/>
    </row>
    <row r="5" spans="1:12" ht="9.75" customHeight="1">
      <c r="A5" s="48"/>
      <c r="B5" s="48"/>
      <c r="C5" s="48"/>
      <c r="D5" s="48"/>
      <c r="E5" s="48"/>
      <c r="F5" s="48"/>
      <c r="G5" s="48"/>
      <c r="H5" s="48"/>
      <c r="I5" s="48"/>
      <c r="J5" s="48"/>
      <c r="K5" s="48"/>
      <c r="L5" s="48"/>
    </row>
    <row r="6" spans="1:12" ht="18" customHeight="1">
      <c r="A6" s="49" t="s">
        <v>0</v>
      </c>
      <c r="B6" s="50"/>
      <c r="C6" s="5" t="s">
        <v>1</v>
      </c>
      <c r="D6" s="5" t="s">
        <v>2</v>
      </c>
      <c r="E6" s="5" t="s">
        <v>3</v>
      </c>
      <c r="F6" s="5" t="s">
        <v>4</v>
      </c>
      <c r="G6" s="5"/>
      <c r="H6" s="5"/>
      <c r="I6" s="5"/>
      <c r="J6" s="5"/>
      <c r="K6" s="5"/>
      <c r="L6" s="27"/>
    </row>
    <row r="7" spans="1:12" ht="18" customHeight="1">
      <c r="A7" s="51"/>
      <c r="B7" s="52"/>
      <c r="C7" s="7"/>
      <c r="D7" s="7" t="s">
        <v>5</v>
      </c>
      <c r="E7" s="8"/>
      <c r="F7" s="8" t="s">
        <v>6</v>
      </c>
      <c r="G7" s="8" t="s">
        <v>7</v>
      </c>
      <c r="H7" s="8" t="s">
        <v>8</v>
      </c>
      <c r="I7" s="8" t="s">
        <v>9</v>
      </c>
      <c r="J7" s="8" t="s">
        <v>10</v>
      </c>
      <c r="K7" s="8" t="s">
        <v>11</v>
      </c>
      <c r="L7" s="55"/>
    </row>
    <row r="8" spans="1:12" ht="18" customHeight="1">
      <c r="A8" s="51"/>
      <c r="B8" s="52"/>
      <c r="C8" s="7"/>
      <c r="D8" s="7"/>
      <c r="E8" s="7"/>
      <c r="F8" s="7"/>
      <c r="G8" s="7"/>
      <c r="H8" s="7"/>
      <c r="I8" s="7"/>
      <c r="J8" s="7"/>
      <c r="K8" s="7"/>
      <c r="L8" s="55"/>
    </row>
    <row r="9" spans="1:12" ht="18" customHeight="1">
      <c r="A9" s="53"/>
      <c r="B9" s="54"/>
      <c r="C9" s="9" t="s">
        <v>12</v>
      </c>
      <c r="D9" s="9" t="s">
        <v>13</v>
      </c>
      <c r="E9" s="9" t="s">
        <v>14</v>
      </c>
      <c r="F9" s="9" t="s">
        <v>15</v>
      </c>
      <c r="G9" s="9" t="s">
        <v>16</v>
      </c>
      <c r="H9" s="9" t="s">
        <v>17</v>
      </c>
      <c r="I9" s="9" t="s">
        <v>18</v>
      </c>
      <c r="J9" s="9" t="s">
        <v>19</v>
      </c>
      <c r="K9" s="9"/>
      <c r="L9" s="10"/>
    </row>
    <row r="10" spans="1:12" ht="18" customHeight="1">
      <c r="A10" s="45" t="s">
        <v>45</v>
      </c>
      <c r="B10" s="11"/>
      <c r="C10" s="12" t="s">
        <v>20</v>
      </c>
      <c r="D10" s="12" t="s">
        <v>20</v>
      </c>
      <c r="E10" s="12" t="s">
        <v>20</v>
      </c>
      <c r="F10" s="12" t="s">
        <v>20</v>
      </c>
      <c r="G10" s="12" t="s">
        <v>20</v>
      </c>
      <c r="H10" s="12" t="s">
        <v>20</v>
      </c>
      <c r="I10" s="12" t="s">
        <v>20</v>
      </c>
      <c r="J10" s="12" t="s">
        <v>20</v>
      </c>
      <c r="K10" s="13"/>
      <c r="L10" s="14"/>
    </row>
    <row r="11" spans="1:12" ht="18" customHeight="1">
      <c r="A11" s="45"/>
      <c r="B11" s="28"/>
      <c r="C11" s="29"/>
      <c r="D11" s="29"/>
      <c r="E11" s="29">
        <f>C11-D11</f>
        <v>0</v>
      </c>
      <c r="F11" s="29">
        <f>E11</f>
        <v>0</v>
      </c>
      <c r="G11" s="29"/>
      <c r="H11" s="29">
        <f>MIN(F11,G11)</f>
        <v>0</v>
      </c>
      <c r="I11" s="29">
        <f>MIN(E11,H11)</f>
        <v>0</v>
      </c>
      <c r="J11" s="29">
        <f>ROUNDDOWN(I11,-3)</f>
        <v>0</v>
      </c>
      <c r="K11" s="16"/>
      <c r="L11" s="14"/>
    </row>
    <row r="12" spans="1:12" ht="18" customHeight="1">
      <c r="A12" s="45"/>
      <c r="B12" s="15"/>
      <c r="C12" s="16"/>
      <c r="D12" s="16"/>
      <c r="E12" s="16"/>
      <c r="F12" s="16"/>
      <c r="G12" s="16"/>
      <c r="H12" s="16"/>
      <c r="I12" s="16"/>
      <c r="J12" s="16"/>
      <c r="K12" s="16"/>
      <c r="L12" s="14"/>
    </row>
    <row r="13" spans="1:12" ht="18" customHeight="1">
      <c r="A13" s="45"/>
      <c r="B13" s="15"/>
      <c r="C13" s="16"/>
      <c r="D13" s="16"/>
      <c r="E13" s="16"/>
      <c r="F13" s="16"/>
      <c r="G13" s="16"/>
      <c r="H13" s="16"/>
      <c r="I13" s="16"/>
      <c r="J13" s="16"/>
      <c r="K13" s="16"/>
      <c r="L13" s="14"/>
    </row>
    <row r="14" spans="1:12" ht="18" customHeight="1">
      <c r="A14" s="45"/>
      <c r="B14" s="15"/>
      <c r="C14" s="17"/>
      <c r="D14" s="17"/>
      <c r="E14" s="18"/>
      <c r="F14" s="17"/>
      <c r="G14" s="17"/>
      <c r="H14" s="17"/>
      <c r="I14" s="17"/>
      <c r="J14" s="17"/>
      <c r="K14" s="16"/>
      <c r="L14" s="14"/>
    </row>
    <row r="15" spans="1:12" ht="18" customHeight="1">
      <c r="A15" s="45"/>
      <c r="B15" s="15"/>
      <c r="C15" s="16"/>
      <c r="D15" s="16"/>
      <c r="E15" s="16"/>
      <c r="F15" s="16"/>
      <c r="G15" s="16"/>
      <c r="H15" s="16"/>
      <c r="I15" s="16"/>
      <c r="J15" s="16"/>
      <c r="K15" s="16"/>
      <c r="L15" s="14"/>
    </row>
    <row r="16" spans="1:12" ht="18" customHeight="1">
      <c r="A16" s="45"/>
      <c r="B16" s="15"/>
      <c r="C16" s="16"/>
      <c r="D16" s="16"/>
      <c r="E16" s="16"/>
      <c r="F16" s="16"/>
      <c r="G16" s="16"/>
      <c r="H16" s="16"/>
      <c r="I16" s="16"/>
      <c r="J16" s="16"/>
      <c r="K16" s="16"/>
      <c r="L16" s="14"/>
    </row>
    <row r="17" spans="1:12" ht="18" customHeight="1">
      <c r="A17" s="45"/>
      <c r="B17" s="15"/>
      <c r="C17" s="16"/>
      <c r="D17" s="16"/>
      <c r="E17" s="16"/>
      <c r="F17" s="16"/>
      <c r="G17" s="16"/>
      <c r="H17" s="16"/>
      <c r="I17" s="16"/>
      <c r="J17" s="16"/>
      <c r="K17" s="16"/>
      <c r="L17" s="14"/>
    </row>
    <row r="18" spans="1:12" ht="18" customHeight="1">
      <c r="A18" s="45"/>
      <c r="B18" s="15"/>
      <c r="C18" s="16"/>
      <c r="D18" s="16"/>
      <c r="E18" s="16"/>
      <c r="F18" s="16"/>
      <c r="G18" s="16"/>
      <c r="H18" s="16"/>
      <c r="I18" s="16"/>
      <c r="J18" s="16"/>
      <c r="K18" s="16"/>
      <c r="L18" s="14"/>
    </row>
    <row r="19" spans="1:12" ht="18" customHeight="1">
      <c r="A19" s="45"/>
      <c r="B19" s="15"/>
      <c r="C19" s="16"/>
      <c r="D19" s="16"/>
      <c r="E19" s="16"/>
      <c r="F19" s="16"/>
      <c r="G19" s="16"/>
      <c r="H19" s="16"/>
      <c r="I19" s="16"/>
      <c r="J19" s="16"/>
      <c r="K19" s="16"/>
      <c r="L19" s="14"/>
    </row>
    <row r="20" spans="1:12" ht="18" customHeight="1">
      <c r="A20" s="45"/>
      <c r="B20" s="19"/>
      <c r="C20" s="16"/>
      <c r="D20" s="16"/>
      <c r="E20" s="16"/>
      <c r="F20" s="16"/>
      <c r="G20" s="16"/>
      <c r="H20" s="16"/>
      <c r="I20" s="16"/>
      <c r="J20" s="16"/>
      <c r="K20" s="16"/>
      <c r="L20" s="14"/>
    </row>
    <row r="21" spans="1:12" ht="18" customHeight="1">
      <c r="A21" s="56" t="s">
        <v>21</v>
      </c>
      <c r="B21" s="57"/>
      <c r="C21" s="20">
        <f>SUM(C11:C20)</f>
        <v>0</v>
      </c>
      <c r="D21" s="20">
        <f>SUM(D11:D20)</f>
        <v>0</v>
      </c>
      <c r="E21" s="21">
        <f>C21-D21</f>
        <v>0</v>
      </c>
      <c r="F21" s="20">
        <f>SUM(F11:F20)</f>
        <v>0</v>
      </c>
      <c r="G21" s="20">
        <f>SUM(G11:G20)</f>
        <v>0</v>
      </c>
      <c r="H21" s="20">
        <f>SUM(H11:H20)</f>
        <v>0</v>
      </c>
      <c r="I21" s="20">
        <f>SUM(I11:I20)</f>
        <v>0</v>
      </c>
      <c r="J21" s="20">
        <f>SUM(J11:J20)</f>
        <v>0</v>
      </c>
      <c r="K21" s="22"/>
      <c r="L21" s="14"/>
    </row>
    <row r="22" spans="1:12" ht="18" customHeight="1">
      <c r="A22" s="23"/>
      <c r="B22" s="23"/>
      <c r="C22" s="24"/>
      <c r="D22" s="24"/>
      <c r="E22" s="24"/>
      <c r="F22" s="24"/>
      <c r="G22" s="24"/>
      <c r="H22" s="24"/>
      <c r="I22" s="24"/>
      <c r="J22" s="24"/>
      <c r="K22" s="24"/>
      <c r="L22" s="25"/>
    </row>
    <row r="23" spans="1:12" ht="18" customHeight="1">
      <c r="A23" s="58" t="s">
        <v>22</v>
      </c>
      <c r="B23" s="58"/>
      <c r="C23" s="58"/>
      <c r="D23" s="58"/>
      <c r="E23" s="58"/>
      <c r="F23" s="58"/>
      <c r="G23" s="58"/>
      <c r="H23" s="58"/>
      <c r="I23" s="58"/>
      <c r="J23" s="58"/>
      <c r="K23" s="25"/>
      <c r="L23" s="25"/>
    </row>
    <row r="24" spans="1:12" ht="18" customHeight="1">
      <c r="A24" s="58" t="s">
        <v>23</v>
      </c>
      <c r="B24" s="58"/>
      <c r="C24" s="58"/>
      <c r="D24" s="58"/>
      <c r="E24" s="58"/>
      <c r="F24" s="58"/>
      <c r="G24" s="58"/>
      <c r="H24" s="58"/>
      <c r="I24" s="58"/>
      <c r="J24" s="58"/>
      <c r="K24" s="25"/>
      <c r="L24" s="25"/>
    </row>
    <row r="25" spans="1:12" ht="18" customHeight="1">
      <c r="A25" s="58" t="s">
        <v>24</v>
      </c>
      <c r="B25" s="58"/>
      <c r="C25" s="58"/>
      <c r="D25" s="58"/>
      <c r="E25" s="58"/>
      <c r="F25" s="58"/>
      <c r="G25" s="58"/>
      <c r="H25" s="58"/>
      <c r="I25" s="58"/>
      <c r="J25" s="58"/>
      <c r="K25" s="25"/>
      <c r="L25" s="25"/>
    </row>
    <row r="26" spans="1:12" ht="18" customHeight="1">
      <c r="A26" s="58" t="s">
        <v>26</v>
      </c>
      <c r="B26" s="58"/>
      <c r="C26" s="58"/>
      <c r="D26" s="58"/>
      <c r="E26" s="58"/>
      <c r="F26" s="58"/>
      <c r="G26" s="58"/>
      <c r="H26" s="58"/>
      <c r="I26" s="58"/>
      <c r="J26" s="58"/>
    </row>
    <row r="27" spans="1:12" ht="18" customHeight="1"/>
    <row r="28" spans="1:12" ht="18" customHeight="1"/>
  </sheetData>
  <mergeCells count="11">
    <mergeCell ref="A21:B21"/>
    <mergeCell ref="A23:J23"/>
    <mergeCell ref="A24:J24"/>
    <mergeCell ref="A25:J25"/>
    <mergeCell ref="A26:J26"/>
    <mergeCell ref="A10:A20"/>
    <mergeCell ref="A1:J1"/>
    <mergeCell ref="A2:L2"/>
    <mergeCell ref="A5:L5"/>
    <mergeCell ref="A6:B9"/>
    <mergeCell ref="L7:L8"/>
  </mergeCells>
  <phoneticPr fontId="2"/>
  <pageMargins left="0.59055118110236227" right="0.59055118110236227" top="0.98425196850393704" bottom="0.47244094488188981" header="0.51181102362204722" footer="0.51181102362204722"/>
  <pageSetup paperSize="9" scale="98" orientation="landscape" cellComments="asDisplayed" r:id="rId1"/>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0"/>
  </sheetPr>
  <dimension ref="A1:L28"/>
  <sheetViews>
    <sheetView view="pageBreakPreview" zoomScaleNormal="100" workbookViewId="0">
      <selection activeCell="C11" sqref="C11"/>
    </sheetView>
  </sheetViews>
  <sheetFormatPr defaultColWidth="9" defaultRowHeight="15"/>
  <cols>
    <col min="1" max="1" width="14.5" style="1" customWidth="1"/>
    <col min="2" max="2" width="15.625" style="1" customWidth="1"/>
    <col min="3" max="10" width="12.625" style="1" customWidth="1"/>
    <col min="11" max="11" width="7.75" style="1" customWidth="1"/>
    <col min="12" max="12" width="10.625" style="1" customWidth="1"/>
    <col min="13" max="16384" width="9" style="1"/>
  </cols>
  <sheetData>
    <row r="1" spans="1:12" ht="18" customHeight="1">
      <c r="A1" s="46"/>
      <c r="B1" s="46"/>
      <c r="C1" s="46"/>
      <c r="D1" s="46"/>
      <c r="E1" s="46"/>
      <c r="F1" s="46"/>
      <c r="G1" s="46"/>
      <c r="H1" s="46"/>
      <c r="I1" s="46"/>
      <c r="J1" s="46"/>
    </row>
    <row r="2" spans="1:12" ht="30" customHeight="1">
      <c r="A2" s="47" t="s">
        <v>46</v>
      </c>
      <c r="B2" s="47"/>
      <c r="C2" s="47"/>
      <c r="D2" s="47"/>
      <c r="E2" s="47"/>
      <c r="F2" s="47"/>
      <c r="G2" s="47"/>
      <c r="H2" s="47"/>
      <c r="I2" s="47"/>
      <c r="J2" s="47"/>
      <c r="K2" s="47"/>
      <c r="L2" s="47"/>
    </row>
    <row r="3" spans="1:12" ht="18" customHeight="1">
      <c r="A3" s="2"/>
      <c r="B3" s="2"/>
      <c r="C3" s="2"/>
      <c r="D3" s="2"/>
      <c r="E3" s="2"/>
      <c r="F3" s="2"/>
      <c r="G3" s="2"/>
      <c r="H3" s="2"/>
      <c r="I3" s="2"/>
      <c r="J3" s="2"/>
      <c r="K3" s="2"/>
      <c r="L3" s="2"/>
    </row>
    <row r="4" spans="1:12" ht="18" customHeight="1">
      <c r="A4" s="2"/>
      <c r="B4" s="2"/>
      <c r="C4" s="2"/>
      <c r="D4" s="2"/>
      <c r="E4" s="2"/>
      <c r="F4" s="2"/>
      <c r="G4" s="2"/>
      <c r="H4" s="3" t="s">
        <v>43</v>
      </c>
      <c r="I4" s="4"/>
      <c r="J4" s="4"/>
      <c r="L4" s="2"/>
    </row>
    <row r="5" spans="1:12" ht="9.75" customHeight="1">
      <c r="A5" s="48"/>
      <c r="B5" s="48"/>
      <c r="C5" s="48"/>
      <c r="D5" s="48"/>
      <c r="E5" s="48"/>
      <c r="F5" s="48"/>
      <c r="G5" s="48"/>
      <c r="H5" s="48"/>
      <c r="I5" s="48"/>
      <c r="J5" s="48"/>
      <c r="K5" s="48"/>
      <c r="L5" s="48"/>
    </row>
    <row r="6" spans="1:12" ht="18" customHeight="1">
      <c r="A6" s="49" t="s">
        <v>0</v>
      </c>
      <c r="B6" s="50"/>
      <c r="C6" s="5" t="s">
        <v>1</v>
      </c>
      <c r="D6" s="5" t="s">
        <v>2</v>
      </c>
      <c r="E6" s="5" t="s">
        <v>3</v>
      </c>
      <c r="F6" s="5" t="s">
        <v>4</v>
      </c>
      <c r="G6" s="5"/>
      <c r="H6" s="5"/>
      <c r="I6" s="5"/>
      <c r="J6" s="5"/>
      <c r="K6" s="5"/>
      <c r="L6" s="6"/>
    </row>
    <row r="7" spans="1:12" ht="18" customHeight="1">
      <c r="A7" s="51"/>
      <c r="B7" s="52"/>
      <c r="C7" s="7"/>
      <c r="D7" s="7" t="s">
        <v>5</v>
      </c>
      <c r="E7" s="8"/>
      <c r="F7" s="8" t="s">
        <v>6</v>
      </c>
      <c r="G7" s="8" t="s">
        <v>7</v>
      </c>
      <c r="H7" s="8" t="s">
        <v>8</v>
      </c>
      <c r="I7" s="8" t="s">
        <v>9</v>
      </c>
      <c r="J7" s="8" t="s">
        <v>10</v>
      </c>
      <c r="K7" s="8" t="s">
        <v>11</v>
      </c>
      <c r="L7" s="55"/>
    </row>
    <row r="8" spans="1:12" ht="18" customHeight="1">
      <c r="A8" s="51"/>
      <c r="B8" s="52"/>
      <c r="C8" s="7"/>
      <c r="D8" s="7"/>
      <c r="E8" s="7"/>
      <c r="F8" s="7"/>
      <c r="G8" s="7"/>
      <c r="H8" s="7"/>
      <c r="I8" s="7"/>
      <c r="J8" s="7"/>
      <c r="K8" s="7"/>
      <c r="L8" s="55"/>
    </row>
    <row r="9" spans="1:12" ht="18" customHeight="1">
      <c r="A9" s="53"/>
      <c r="B9" s="54"/>
      <c r="C9" s="9" t="s">
        <v>12</v>
      </c>
      <c r="D9" s="9" t="s">
        <v>13</v>
      </c>
      <c r="E9" s="9" t="s">
        <v>14</v>
      </c>
      <c r="F9" s="9" t="s">
        <v>15</v>
      </c>
      <c r="G9" s="9" t="s">
        <v>16</v>
      </c>
      <c r="H9" s="9" t="s">
        <v>17</v>
      </c>
      <c r="I9" s="9" t="s">
        <v>18</v>
      </c>
      <c r="J9" s="9" t="s">
        <v>19</v>
      </c>
      <c r="K9" s="9"/>
      <c r="L9" s="10"/>
    </row>
    <row r="10" spans="1:12" ht="18" customHeight="1">
      <c r="A10" s="45" t="s">
        <v>45</v>
      </c>
      <c r="B10" s="11"/>
      <c r="C10" s="12" t="s">
        <v>20</v>
      </c>
      <c r="D10" s="12" t="s">
        <v>20</v>
      </c>
      <c r="E10" s="12" t="s">
        <v>20</v>
      </c>
      <c r="F10" s="12" t="s">
        <v>20</v>
      </c>
      <c r="G10" s="12" t="s">
        <v>20</v>
      </c>
      <c r="H10" s="12" t="s">
        <v>20</v>
      </c>
      <c r="I10" s="12" t="s">
        <v>20</v>
      </c>
      <c r="J10" s="12" t="s">
        <v>20</v>
      </c>
      <c r="K10" s="13"/>
      <c r="L10" s="14"/>
    </row>
    <row r="11" spans="1:12" ht="18" customHeight="1">
      <c r="A11" s="45"/>
      <c r="B11" s="28" t="s">
        <v>25</v>
      </c>
      <c r="C11" s="29">
        <v>5090000</v>
      </c>
      <c r="D11" s="29"/>
      <c r="E11" s="29">
        <f>C11-D11</f>
        <v>5090000</v>
      </c>
      <c r="F11" s="29">
        <f>E11</f>
        <v>5090000</v>
      </c>
      <c r="G11" s="29">
        <v>5107000</v>
      </c>
      <c r="H11" s="29">
        <f>MIN(F11,G11)</f>
        <v>5090000</v>
      </c>
      <c r="I11" s="29">
        <f>MIN(E11,H11)</f>
        <v>5090000</v>
      </c>
      <c r="J11" s="29">
        <f>ROUNDDOWN(I11,-3)</f>
        <v>5090000</v>
      </c>
      <c r="K11" s="16"/>
      <c r="L11" s="14"/>
    </row>
    <row r="12" spans="1:12" ht="18" customHeight="1">
      <c r="A12" s="45"/>
      <c r="B12" s="15"/>
      <c r="C12" s="16"/>
      <c r="D12" s="16"/>
      <c r="E12" s="16"/>
      <c r="F12" s="16"/>
      <c r="G12" s="16"/>
      <c r="H12" s="16"/>
      <c r="I12" s="16"/>
      <c r="J12" s="16"/>
      <c r="K12" s="16"/>
      <c r="L12" s="14"/>
    </row>
    <row r="13" spans="1:12" ht="18" customHeight="1">
      <c r="A13" s="45"/>
      <c r="B13" s="15"/>
      <c r="C13" s="16"/>
      <c r="D13" s="16"/>
      <c r="E13" s="16"/>
      <c r="F13" s="16"/>
      <c r="G13" s="16"/>
      <c r="H13" s="16"/>
      <c r="I13" s="16"/>
      <c r="J13" s="16"/>
      <c r="K13" s="16"/>
      <c r="L13" s="14"/>
    </row>
    <row r="14" spans="1:12" ht="18" customHeight="1">
      <c r="A14" s="45"/>
      <c r="B14" s="15"/>
      <c r="C14" s="17"/>
      <c r="D14" s="17"/>
      <c r="E14" s="18"/>
      <c r="F14" s="17"/>
      <c r="G14" s="17"/>
      <c r="H14" s="17"/>
      <c r="I14" s="17"/>
      <c r="J14" s="17"/>
      <c r="K14" s="16"/>
      <c r="L14" s="14"/>
    </row>
    <row r="15" spans="1:12" ht="18" customHeight="1">
      <c r="A15" s="45"/>
      <c r="B15" s="15"/>
      <c r="C15" s="16"/>
      <c r="D15" s="16"/>
      <c r="E15" s="16"/>
      <c r="F15" s="16"/>
      <c r="G15" s="16"/>
      <c r="H15" s="16"/>
      <c r="I15" s="16"/>
      <c r="J15" s="16"/>
      <c r="K15" s="16"/>
      <c r="L15" s="14"/>
    </row>
    <row r="16" spans="1:12" ht="18" customHeight="1">
      <c r="A16" s="45"/>
      <c r="B16" s="15"/>
      <c r="C16" s="16"/>
      <c r="D16" s="16"/>
      <c r="E16" s="16"/>
      <c r="F16" s="16"/>
      <c r="G16" s="16"/>
      <c r="H16" s="16"/>
      <c r="I16" s="16"/>
      <c r="J16" s="16"/>
      <c r="K16" s="16"/>
      <c r="L16" s="14"/>
    </row>
    <row r="17" spans="1:12" ht="18" customHeight="1">
      <c r="A17" s="45"/>
      <c r="B17" s="15"/>
      <c r="C17" s="16"/>
      <c r="D17" s="16"/>
      <c r="E17" s="16"/>
      <c r="F17" s="16"/>
      <c r="G17" s="16"/>
      <c r="H17" s="16"/>
      <c r="I17" s="16"/>
      <c r="J17" s="16"/>
      <c r="K17" s="16"/>
      <c r="L17" s="14"/>
    </row>
    <row r="18" spans="1:12" ht="18" customHeight="1">
      <c r="A18" s="45"/>
      <c r="B18" s="15"/>
      <c r="C18" s="16"/>
      <c r="D18" s="16"/>
      <c r="E18" s="16"/>
      <c r="F18" s="16"/>
      <c r="G18" s="16"/>
      <c r="H18" s="16"/>
      <c r="I18" s="16"/>
      <c r="J18" s="16"/>
      <c r="K18" s="16"/>
      <c r="L18" s="14"/>
    </row>
    <row r="19" spans="1:12" ht="18" customHeight="1">
      <c r="A19" s="45"/>
      <c r="B19" s="15"/>
      <c r="C19" s="16"/>
      <c r="D19" s="16"/>
      <c r="E19" s="16"/>
      <c r="F19" s="16"/>
      <c r="G19" s="16"/>
      <c r="H19" s="16"/>
      <c r="I19" s="16"/>
      <c r="J19" s="16"/>
      <c r="K19" s="16"/>
      <c r="L19" s="14"/>
    </row>
    <row r="20" spans="1:12" ht="18" customHeight="1">
      <c r="A20" s="45"/>
      <c r="B20" s="19"/>
      <c r="C20" s="16"/>
      <c r="D20" s="16"/>
      <c r="E20" s="16"/>
      <c r="F20" s="16"/>
      <c r="G20" s="16"/>
      <c r="H20" s="16"/>
      <c r="I20" s="16"/>
      <c r="J20" s="16"/>
      <c r="K20" s="16"/>
      <c r="L20" s="14"/>
    </row>
    <row r="21" spans="1:12" ht="18" customHeight="1">
      <c r="A21" s="56" t="s">
        <v>21</v>
      </c>
      <c r="B21" s="57"/>
      <c r="C21" s="20">
        <f>SUM(C11:C20)</f>
        <v>5090000</v>
      </c>
      <c r="D21" s="20">
        <f>SUM(D11:D20)</f>
        <v>0</v>
      </c>
      <c r="E21" s="21">
        <f>C21-D21</f>
        <v>5090000</v>
      </c>
      <c r="F21" s="20">
        <f>SUM(F11:F20)</f>
        <v>5090000</v>
      </c>
      <c r="G21" s="20">
        <f>SUM(G11:G20)</f>
        <v>5107000</v>
      </c>
      <c r="H21" s="20">
        <f>SUM(H11:H20)</f>
        <v>5090000</v>
      </c>
      <c r="I21" s="20">
        <f>SUM(I11:I20)</f>
        <v>5090000</v>
      </c>
      <c r="J21" s="20">
        <f>SUM(J11:J20)</f>
        <v>5090000</v>
      </c>
      <c r="K21" s="22"/>
      <c r="L21" s="14"/>
    </row>
    <row r="22" spans="1:12" ht="18" customHeight="1">
      <c r="A22" s="23"/>
      <c r="B22" s="23"/>
      <c r="C22" s="24"/>
      <c r="D22" s="24"/>
      <c r="E22" s="24"/>
      <c r="F22" s="24"/>
      <c r="G22" s="24"/>
      <c r="H22" s="24"/>
      <c r="I22" s="24"/>
      <c r="J22" s="24"/>
      <c r="K22" s="24"/>
      <c r="L22" s="25"/>
    </row>
    <row r="23" spans="1:12" ht="18" customHeight="1">
      <c r="A23" s="58" t="s">
        <v>22</v>
      </c>
      <c r="B23" s="58"/>
      <c r="C23" s="58"/>
      <c r="D23" s="58"/>
      <c r="E23" s="58"/>
      <c r="F23" s="58"/>
      <c r="G23" s="58"/>
      <c r="H23" s="58"/>
      <c r="I23" s="58"/>
      <c r="J23" s="58"/>
      <c r="K23" s="25"/>
      <c r="L23" s="25"/>
    </row>
    <row r="24" spans="1:12" ht="18" customHeight="1">
      <c r="A24" s="58" t="s">
        <v>23</v>
      </c>
      <c r="B24" s="58"/>
      <c r="C24" s="58"/>
      <c r="D24" s="58"/>
      <c r="E24" s="58"/>
      <c r="F24" s="58"/>
      <c r="G24" s="58"/>
      <c r="H24" s="58"/>
      <c r="I24" s="58"/>
      <c r="J24" s="58"/>
      <c r="K24" s="25"/>
      <c r="L24" s="25"/>
    </row>
    <row r="25" spans="1:12" ht="18" customHeight="1">
      <c r="A25" s="58" t="s">
        <v>24</v>
      </c>
      <c r="B25" s="58"/>
      <c r="C25" s="58"/>
      <c r="D25" s="58"/>
      <c r="E25" s="58"/>
      <c r="F25" s="58"/>
      <c r="G25" s="58"/>
      <c r="H25" s="58"/>
      <c r="I25" s="58"/>
      <c r="J25" s="58"/>
      <c r="K25" s="25"/>
      <c r="L25" s="25"/>
    </row>
    <row r="26" spans="1:12" ht="18" customHeight="1">
      <c r="A26" s="58" t="s">
        <v>26</v>
      </c>
      <c r="B26" s="58"/>
      <c r="C26" s="58"/>
      <c r="D26" s="58"/>
      <c r="E26" s="58"/>
      <c r="F26" s="58"/>
      <c r="G26" s="58"/>
      <c r="H26" s="58"/>
      <c r="I26" s="58"/>
      <c r="J26" s="58"/>
    </row>
    <row r="27" spans="1:12" ht="18" customHeight="1"/>
    <row r="28" spans="1:12" ht="18" customHeight="1"/>
  </sheetData>
  <mergeCells count="11">
    <mergeCell ref="A10:A20"/>
    <mergeCell ref="A1:J1"/>
    <mergeCell ref="A2:L2"/>
    <mergeCell ref="A5:L5"/>
    <mergeCell ref="A6:B9"/>
    <mergeCell ref="L7:L8"/>
    <mergeCell ref="A21:B21"/>
    <mergeCell ref="A23:J23"/>
    <mergeCell ref="A24:J24"/>
    <mergeCell ref="A25:J25"/>
    <mergeCell ref="A26:J26"/>
  </mergeCells>
  <phoneticPr fontId="2"/>
  <pageMargins left="0.59055118110236227" right="0.59055118110236227" top="0.98425196850393704" bottom="0.47244094488188981" header="0.51181102362204722" footer="0.51181102362204722"/>
  <pageSetup paperSize="9" scale="98" orientation="landscape" cellComments="asDisplayed" r:id="rId1"/>
  <headerFooter alignWithMargins="0"/>
  <legacy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75AF6C6-9598-44B6-B937-B8770F108A75}">
  <sheetPr>
    <pageSetUpPr fitToPage="1"/>
  </sheetPr>
  <dimension ref="A1:Q46"/>
  <sheetViews>
    <sheetView tabSelected="1" view="pageBreakPreview" zoomScaleNormal="100" zoomScaleSheetLayoutView="100" workbookViewId="0">
      <selection activeCell="V21" sqref="V21"/>
    </sheetView>
  </sheetViews>
  <sheetFormatPr defaultRowHeight="15"/>
  <cols>
    <col min="1" max="1" width="3.125" style="33" customWidth="1"/>
    <col min="2" max="2" width="4.25" style="33" customWidth="1"/>
    <col min="3" max="3" width="3.5" style="33" customWidth="1"/>
    <col min="4" max="4" width="37" style="33" customWidth="1"/>
    <col min="5" max="5" width="15.125" style="33" customWidth="1"/>
    <col min="6" max="17" width="2.75" style="33" customWidth="1"/>
    <col min="18" max="16384" width="9" style="33"/>
  </cols>
  <sheetData>
    <row r="1" spans="1:17" ht="18.75">
      <c r="A1" s="76" t="s">
        <v>114</v>
      </c>
      <c r="B1" s="76"/>
      <c r="C1" s="76"/>
      <c r="D1" s="76"/>
      <c r="E1" s="76"/>
      <c r="F1" s="76"/>
      <c r="G1" s="76"/>
      <c r="H1" s="76"/>
      <c r="I1" s="76"/>
      <c r="J1" s="76"/>
      <c r="K1" s="76"/>
      <c r="L1" s="76"/>
      <c r="M1" s="76"/>
      <c r="N1" s="76"/>
      <c r="O1" s="76"/>
      <c r="P1" s="76"/>
      <c r="Q1" s="76"/>
    </row>
    <row r="2" spans="1:17" ht="18.75" customHeight="1">
      <c r="A2" s="34"/>
      <c r="B2" s="34"/>
      <c r="C2" s="34"/>
      <c r="D2" s="34"/>
      <c r="E2" s="35" t="s">
        <v>47</v>
      </c>
      <c r="F2" s="77"/>
      <c r="G2" s="77"/>
      <c r="H2" s="77"/>
      <c r="I2" s="77"/>
      <c r="J2" s="77"/>
      <c r="K2" s="77"/>
      <c r="L2" s="77"/>
      <c r="M2" s="77"/>
      <c r="N2" s="77"/>
      <c r="O2" s="77"/>
      <c r="P2" s="77"/>
      <c r="Q2" s="77"/>
    </row>
    <row r="3" spans="1:17" ht="18.75" customHeight="1">
      <c r="A3" s="34"/>
      <c r="B3" s="34"/>
      <c r="C3" s="34"/>
      <c r="D3" s="34"/>
      <c r="E3" s="35" t="s">
        <v>48</v>
      </c>
      <c r="F3" s="36">
        <v>4</v>
      </c>
      <c r="G3" s="37">
        <v>2</v>
      </c>
      <c r="H3" s="37">
        <v>1</v>
      </c>
      <c r="I3" s="38"/>
      <c r="J3" s="38"/>
      <c r="K3" s="38"/>
      <c r="L3" s="38"/>
      <c r="M3" s="38"/>
      <c r="N3" s="38"/>
      <c r="O3" s="89"/>
      <c r="P3" s="90"/>
      <c r="Q3" s="91"/>
    </row>
    <row r="4" spans="1:17" ht="18.75" customHeight="1">
      <c r="A4" s="34" t="s">
        <v>49</v>
      </c>
      <c r="B4" s="34"/>
      <c r="C4" s="34"/>
      <c r="D4" s="34"/>
      <c r="E4" s="34"/>
      <c r="F4" s="34"/>
      <c r="G4" s="34"/>
      <c r="H4" s="34"/>
      <c r="I4" s="34"/>
      <c r="J4" s="34"/>
      <c r="K4" s="34"/>
      <c r="L4" s="34"/>
      <c r="M4" s="34"/>
      <c r="N4" s="34"/>
      <c r="O4" s="34"/>
      <c r="P4" s="34"/>
      <c r="Q4" s="34"/>
    </row>
    <row r="5" spans="1:17" ht="18.75" customHeight="1">
      <c r="A5" s="39" t="s">
        <v>50</v>
      </c>
      <c r="B5" s="68" t="s">
        <v>51</v>
      </c>
      <c r="C5" s="68"/>
      <c r="D5" s="68"/>
      <c r="E5" s="68"/>
      <c r="F5" s="78" t="s">
        <v>52</v>
      </c>
      <c r="G5" s="78"/>
      <c r="H5" s="78"/>
      <c r="I5" s="78"/>
      <c r="J5" s="78"/>
      <c r="K5" s="78"/>
      <c r="L5" s="78"/>
      <c r="M5" s="78"/>
      <c r="N5" s="78"/>
      <c r="O5" s="78"/>
      <c r="P5" s="78"/>
      <c r="Q5" s="78"/>
    </row>
    <row r="6" spans="1:17" ht="18.75" customHeight="1">
      <c r="A6" s="39" t="s">
        <v>53</v>
      </c>
      <c r="B6" s="68" t="s">
        <v>54</v>
      </c>
      <c r="C6" s="68"/>
      <c r="D6" s="68"/>
      <c r="E6" s="68"/>
      <c r="F6" s="66"/>
      <c r="G6" s="66"/>
      <c r="H6" s="66"/>
      <c r="I6" s="66"/>
      <c r="J6" s="66"/>
      <c r="K6" s="66"/>
      <c r="L6" s="66"/>
      <c r="M6" s="66"/>
      <c r="N6" s="66"/>
      <c r="O6" s="66"/>
      <c r="P6" s="66"/>
      <c r="Q6" s="66"/>
    </row>
    <row r="7" spans="1:17" ht="18.75" customHeight="1">
      <c r="A7" s="39" t="s">
        <v>55</v>
      </c>
      <c r="B7" s="68" t="s">
        <v>56</v>
      </c>
      <c r="C7" s="68"/>
      <c r="D7" s="68"/>
      <c r="E7" s="68"/>
      <c r="F7" s="66"/>
      <c r="G7" s="66"/>
      <c r="H7" s="66"/>
      <c r="I7" s="66"/>
      <c r="J7" s="66"/>
      <c r="K7" s="66"/>
      <c r="L7" s="66"/>
      <c r="M7" s="66"/>
      <c r="N7" s="66"/>
      <c r="O7" s="66"/>
      <c r="P7" s="66"/>
      <c r="Q7" s="66"/>
    </row>
    <row r="8" spans="1:17" ht="18.75" customHeight="1">
      <c r="A8" s="40" t="s">
        <v>57</v>
      </c>
      <c r="B8" s="73" t="s">
        <v>58</v>
      </c>
      <c r="C8" s="73"/>
      <c r="D8" s="73"/>
      <c r="E8" s="73"/>
      <c r="F8" s="66"/>
      <c r="G8" s="66"/>
      <c r="H8" s="66"/>
      <c r="I8" s="66"/>
      <c r="J8" s="66"/>
      <c r="K8" s="66"/>
      <c r="L8" s="66"/>
      <c r="M8" s="66"/>
      <c r="N8" s="66"/>
      <c r="O8" s="66"/>
      <c r="P8" s="66"/>
      <c r="Q8" s="66"/>
    </row>
    <row r="9" spans="1:17" ht="18.75" customHeight="1">
      <c r="A9" s="41"/>
      <c r="B9" s="74" t="s">
        <v>59</v>
      </c>
      <c r="C9" s="74"/>
      <c r="D9" s="74"/>
      <c r="E9" s="74"/>
      <c r="F9" s="66"/>
      <c r="G9" s="66"/>
      <c r="H9" s="66"/>
      <c r="I9" s="66"/>
      <c r="J9" s="66"/>
      <c r="K9" s="66"/>
      <c r="L9" s="66"/>
      <c r="M9" s="66"/>
      <c r="N9" s="66"/>
      <c r="O9" s="66"/>
      <c r="P9" s="66"/>
      <c r="Q9" s="66"/>
    </row>
    <row r="10" spans="1:17" ht="18.75" customHeight="1">
      <c r="A10" s="40" t="s">
        <v>60</v>
      </c>
      <c r="B10" s="73" t="s">
        <v>61</v>
      </c>
      <c r="C10" s="73"/>
      <c r="D10" s="73"/>
      <c r="E10" s="73"/>
      <c r="F10" s="64">
        <f>ROUND((F6+F7+(F8*6))/8,0)</f>
        <v>0</v>
      </c>
      <c r="G10" s="64"/>
      <c r="H10" s="64"/>
      <c r="I10" s="64"/>
      <c r="J10" s="64"/>
      <c r="K10" s="64"/>
      <c r="L10" s="64"/>
      <c r="M10" s="64"/>
      <c r="N10" s="64"/>
      <c r="O10" s="64"/>
      <c r="P10" s="64"/>
      <c r="Q10" s="64"/>
    </row>
    <row r="11" spans="1:17" ht="18.75" customHeight="1">
      <c r="A11" s="42"/>
      <c r="B11" s="75" t="s">
        <v>62</v>
      </c>
      <c r="C11" s="75"/>
      <c r="D11" s="75"/>
      <c r="E11" s="75"/>
      <c r="F11" s="64"/>
      <c r="G11" s="64"/>
      <c r="H11" s="64"/>
      <c r="I11" s="64"/>
      <c r="J11" s="64"/>
      <c r="K11" s="64"/>
      <c r="L11" s="64"/>
      <c r="M11" s="64"/>
      <c r="N11" s="64"/>
      <c r="O11" s="64"/>
      <c r="P11" s="64"/>
      <c r="Q11" s="64"/>
    </row>
    <row r="12" spans="1:17" ht="18.75" customHeight="1">
      <c r="A12" s="41"/>
      <c r="B12" s="74" t="s">
        <v>63</v>
      </c>
      <c r="C12" s="74"/>
      <c r="D12" s="74"/>
      <c r="E12" s="74"/>
      <c r="F12" s="64"/>
      <c r="G12" s="64"/>
      <c r="H12" s="64"/>
      <c r="I12" s="64"/>
      <c r="J12" s="64"/>
      <c r="K12" s="64"/>
      <c r="L12" s="64"/>
      <c r="M12" s="64"/>
      <c r="N12" s="64"/>
      <c r="O12" s="64"/>
      <c r="P12" s="64"/>
      <c r="Q12" s="64"/>
    </row>
    <row r="13" spans="1:17" ht="18.75" customHeight="1">
      <c r="A13" s="41" t="s">
        <v>64</v>
      </c>
      <c r="B13" s="68" t="s">
        <v>65</v>
      </c>
      <c r="C13" s="68"/>
      <c r="D13" s="68"/>
      <c r="E13" s="68"/>
      <c r="F13" s="69">
        <f>ROUNDDOWN(F10*8*4660,-3)</f>
        <v>0</v>
      </c>
      <c r="G13" s="69"/>
      <c r="H13" s="69"/>
      <c r="I13" s="69"/>
      <c r="J13" s="69"/>
      <c r="K13" s="69"/>
      <c r="L13" s="69"/>
      <c r="M13" s="69"/>
      <c r="N13" s="69"/>
      <c r="O13" s="69"/>
      <c r="P13" s="69"/>
      <c r="Q13" s="69"/>
    </row>
    <row r="14" spans="1:17" ht="18.75" customHeight="1">
      <c r="A14" s="34" t="s">
        <v>66</v>
      </c>
      <c r="B14" s="34" t="s">
        <v>67</v>
      </c>
      <c r="C14" s="34"/>
      <c r="D14" s="34"/>
      <c r="E14" s="34"/>
      <c r="F14" s="34"/>
      <c r="G14" s="34"/>
      <c r="H14" s="34"/>
      <c r="I14" s="34"/>
      <c r="J14" s="34"/>
      <c r="K14" s="34"/>
      <c r="L14" s="34"/>
      <c r="M14" s="34"/>
      <c r="N14" s="34"/>
      <c r="O14" s="34"/>
      <c r="P14" s="34"/>
      <c r="Q14" s="34"/>
    </row>
    <row r="15" spans="1:17" ht="18.75" customHeight="1">
      <c r="A15" s="34" t="s">
        <v>66</v>
      </c>
      <c r="B15" s="34" t="s">
        <v>68</v>
      </c>
      <c r="C15" s="34"/>
      <c r="D15" s="34"/>
      <c r="E15" s="34"/>
      <c r="F15" s="34"/>
      <c r="G15" s="34"/>
      <c r="H15" s="34"/>
      <c r="I15" s="34"/>
      <c r="J15" s="34"/>
      <c r="K15" s="34"/>
      <c r="L15" s="34"/>
      <c r="M15" s="34"/>
      <c r="N15" s="34"/>
      <c r="O15" s="34"/>
      <c r="P15" s="34"/>
      <c r="Q15" s="34"/>
    </row>
    <row r="16" spans="1:17" ht="18.75" customHeight="1">
      <c r="A16" s="34" t="s">
        <v>69</v>
      </c>
      <c r="B16" s="34"/>
      <c r="C16" s="34"/>
      <c r="D16" s="34"/>
      <c r="E16" s="34"/>
      <c r="F16" s="34"/>
      <c r="G16" s="34"/>
      <c r="H16" s="34"/>
      <c r="I16" s="34"/>
      <c r="J16" s="34"/>
      <c r="K16" s="34"/>
      <c r="L16" s="34"/>
      <c r="M16" s="34"/>
      <c r="N16" s="34"/>
      <c r="O16" s="34"/>
      <c r="P16" s="34"/>
      <c r="Q16" s="34"/>
    </row>
    <row r="17" spans="1:17" ht="18.75" customHeight="1">
      <c r="A17" s="40" t="s">
        <v>70</v>
      </c>
      <c r="B17" s="43"/>
      <c r="C17" s="43"/>
      <c r="D17" s="43"/>
      <c r="E17" s="43"/>
      <c r="F17" s="43"/>
      <c r="G17" s="43"/>
      <c r="H17" s="43"/>
      <c r="I17" s="43"/>
      <c r="J17" s="43"/>
      <c r="K17" s="43"/>
      <c r="L17" s="43"/>
      <c r="M17" s="43"/>
      <c r="N17" s="43"/>
      <c r="O17" s="43"/>
      <c r="P17" s="43"/>
      <c r="Q17" s="44"/>
    </row>
    <row r="18" spans="1:17" ht="18.75" customHeight="1">
      <c r="A18" s="42"/>
      <c r="B18" s="39" t="s">
        <v>71</v>
      </c>
      <c r="C18" s="65" t="s">
        <v>72</v>
      </c>
      <c r="D18" s="65"/>
      <c r="E18" s="65"/>
      <c r="F18" s="67"/>
      <c r="G18" s="67"/>
      <c r="H18" s="67"/>
      <c r="I18" s="67"/>
      <c r="J18" s="67"/>
      <c r="K18" s="67"/>
      <c r="L18" s="67"/>
      <c r="M18" s="67"/>
      <c r="N18" s="67"/>
      <c r="O18" s="67"/>
      <c r="P18" s="67"/>
      <c r="Q18" s="67"/>
    </row>
    <row r="19" spans="1:17" ht="18.75" customHeight="1">
      <c r="A19" s="42"/>
      <c r="B19" s="40" t="s">
        <v>73</v>
      </c>
      <c r="C19" s="59" t="s">
        <v>74</v>
      </c>
      <c r="D19" s="59"/>
      <c r="E19" s="59"/>
      <c r="F19" s="72"/>
      <c r="G19" s="72"/>
      <c r="H19" s="72"/>
      <c r="I19" s="72"/>
      <c r="J19" s="72"/>
      <c r="K19" s="72"/>
      <c r="L19" s="72"/>
      <c r="M19" s="72"/>
      <c r="N19" s="72"/>
      <c r="O19" s="72"/>
      <c r="P19" s="72"/>
      <c r="Q19" s="72"/>
    </row>
    <row r="20" spans="1:17" ht="18.75" customHeight="1">
      <c r="A20" s="40" t="s">
        <v>75</v>
      </c>
      <c r="B20" s="43"/>
      <c r="C20" s="43"/>
      <c r="D20" s="43"/>
      <c r="E20" s="43"/>
      <c r="F20" s="43"/>
      <c r="G20" s="43"/>
      <c r="H20" s="43"/>
      <c r="I20" s="43"/>
      <c r="J20" s="43"/>
      <c r="K20" s="43"/>
      <c r="L20" s="43"/>
      <c r="M20" s="43"/>
      <c r="N20" s="43"/>
      <c r="O20" s="43"/>
      <c r="P20" s="43"/>
      <c r="Q20" s="44"/>
    </row>
    <row r="21" spans="1:17" ht="18.75" customHeight="1">
      <c r="A21" s="42"/>
      <c r="B21" s="40" t="s">
        <v>76</v>
      </c>
      <c r="C21" s="59" t="s">
        <v>77</v>
      </c>
      <c r="D21" s="59"/>
      <c r="E21" s="59"/>
      <c r="F21" s="67"/>
      <c r="G21" s="67"/>
      <c r="H21" s="67"/>
      <c r="I21" s="67"/>
      <c r="J21" s="67"/>
      <c r="K21" s="67"/>
      <c r="L21" s="67"/>
      <c r="M21" s="67"/>
      <c r="N21" s="67"/>
      <c r="O21" s="67"/>
      <c r="P21" s="67"/>
      <c r="Q21" s="67"/>
    </row>
    <row r="22" spans="1:17" ht="18.75" customHeight="1">
      <c r="A22" s="42"/>
      <c r="B22" s="42"/>
      <c r="C22" s="40" t="s">
        <v>78</v>
      </c>
      <c r="D22" s="59" t="s">
        <v>79</v>
      </c>
      <c r="E22" s="59"/>
      <c r="F22" s="67"/>
      <c r="G22" s="67"/>
      <c r="H22" s="67"/>
      <c r="I22" s="67"/>
      <c r="J22" s="67"/>
      <c r="K22" s="67"/>
      <c r="L22" s="67"/>
      <c r="M22" s="67"/>
      <c r="N22" s="67"/>
      <c r="O22" s="67"/>
      <c r="P22" s="67"/>
      <c r="Q22" s="67"/>
    </row>
    <row r="23" spans="1:17" ht="18.75" customHeight="1">
      <c r="A23" s="42"/>
      <c r="B23" s="42"/>
      <c r="C23" s="41"/>
      <c r="D23" s="61" t="s">
        <v>80</v>
      </c>
      <c r="E23" s="61"/>
      <c r="F23" s="67"/>
      <c r="G23" s="67"/>
      <c r="H23" s="67"/>
      <c r="I23" s="67"/>
      <c r="J23" s="67"/>
      <c r="K23" s="67"/>
      <c r="L23" s="67"/>
      <c r="M23" s="67"/>
      <c r="N23" s="67"/>
      <c r="O23" s="67"/>
      <c r="P23" s="67"/>
      <c r="Q23" s="67"/>
    </row>
    <row r="24" spans="1:17" ht="18.75" customHeight="1">
      <c r="A24" s="42"/>
      <c r="B24" s="41"/>
      <c r="C24" s="39" t="s">
        <v>81</v>
      </c>
      <c r="D24" s="65" t="s">
        <v>82</v>
      </c>
      <c r="E24" s="65"/>
      <c r="F24" s="71">
        <f>IF(F21="",0,ROUND(F22/F21,3))</f>
        <v>0</v>
      </c>
      <c r="G24" s="71"/>
      <c r="H24" s="71"/>
      <c r="I24" s="71"/>
      <c r="J24" s="71"/>
      <c r="K24" s="71"/>
      <c r="L24" s="71"/>
      <c r="M24" s="71"/>
      <c r="N24" s="71"/>
      <c r="O24" s="71"/>
      <c r="P24" s="71"/>
      <c r="Q24" s="71"/>
    </row>
    <row r="25" spans="1:17" ht="18.75" customHeight="1">
      <c r="A25" s="41"/>
      <c r="B25" s="39" t="s">
        <v>83</v>
      </c>
      <c r="C25" s="65" t="s">
        <v>74</v>
      </c>
      <c r="D25" s="65"/>
      <c r="E25" s="65"/>
      <c r="F25" s="67"/>
      <c r="G25" s="67"/>
      <c r="H25" s="67"/>
      <c r="I25" s="67"/>
      <c r="J25" s="67"/>
      <c r="K25" s="67"/>
      <c r="L25" s="67"/>
      <c r="M25" s="67"/>
      <c r="N25" s="67"/>
      <c r="O25" s="67"/>
      <c r="P25" s="67"/>
      <c r="Q25" s="67"/>
    </row>
    <row r="26" spans="1:17" ht="18.75" customHeight="1">
      <c r="A26" s="41" t="s">
        <v>84</v>
      </c>
      <c r="B26" s="68" t="s">
        <v>85</v>
      </c>
      <c r="C26" s="68"/>
      <c r="D26" s="68"/>
      <c r="E26" s="68"/>
      <c r="F26" s="69">
        <f>F18+F19+F21+F25</f>
        <v>0</v>
      </c>
      <c r="G26" s="69"/>
      <c r="H26" s="69"/>
      <c r="I26" s="69"/>
      <c r="J26" s="69"/>
      <c r="K26" s="69"/>
      <c r="L26" s="69"/>
      <c r="M26" s="69"/>
      <c r="N26" s="69"/>
      <c r="O26" s="69"/>
      <c r="P26" s="69"/>
      <c r="Q26" s="69"/>
    </row>
    <row r="27" spans="1:17" ht="18.75" customHeight="1">
      <c r="A27" s="40" t="s">
        <v>86</v>
      </c>
      <c r="B27" s="59" t="s">
        <v>87</v>
      </c>
      <c r="C27" s="59"/>
      <c r="D27" s="59"/>
      <c r="E27" s="59"/>
      <c r="F27" s="70"/>
      <c r="G27" s="70"/>
      <c r="H27" s="70"/>
      <c r="I27" s="70"/>
      <c r="J27" s="70"/>
      <c r="K27" s="70"/>
      <c r="L27" s="70"/>
      <c r="M27" s="70"/>
      <c r="N27" s="70"/>
      <c r="O27" s="70"/>
      <c r="P27" s="70"/>
      <c r="Q27" s="70"/>
    </row>
    <row r="28" spans="1:17" ht="18.75" customHeight="1">
      <c r="A28" s="42"/>
      <c r="B28" s="63" t="s">
        <v>88</v>
      </c>
      <c r="C28" s="63"/>
      <c r="D28" s="63"/>
      <c r="E28" s="63"/>
      <c r="F28" s="70"/>
      <c r="G28" s="70"/>
      <c r="H28" s="70"/>
      <c r="I28" s="70"/>
      <c r="J28" s="70"/>
      <c r="K28" s="70"/>
      <c r="L28" s="70"/>
      <c r="M28" s="70"/>
      <c r="N28" s="70"/>
      <c r="O28" s="70"/>
      <c r="P28" s="70"/>
      <c r="Q28" s="70"/>
    </row>
    <row r="29" spans="1:17" ht="18.75" customHeight="1">
      <c r="A29" s="40" t="s">
        <v>89</v>
      </c>
      <c r="B29" s="43"/>
      <c r="C29" s="43"/>
      <c r="D29" s="43"/>
      <c r="E29" s="43"/>
      <c r="F29" s="43"/>
      <c r="G29" s="43"/>
      <c r="H29" s="43"/>
      <c r="I29" s="43"/>
      <c r="J29" s="43"/>
      <c r="K29" s="43"/>
      <c r="L29" s="43"/>
      <c r="M29" s="43"/>
      <c r="N29" s="43"/>
      <c r="O29" s="43"/>
      <c r="P29" s="43"/>
      <c r="Q29" s="44"/>
    </row>
    <row r="30" spans="1:17" ht="18.75" customHeight="1">
      <c r="A30" s="42"/>
      <c r="B30" s="40" t="s">
        <v>90</v>
      </c>
      <c r="C30" s="59" t="s">
        <v>91</v>
      </c>
      <c r="D30" s="59"/>
      <c r="E30" s="59"/>
      <c r="F30" s="62"/>
      <c r="G30" s="62"/>
      <c r="H30" s="62"/>
      <c r="I30" s="62"/>
      <c r="J30" s="62"/>
      <c r="K30" s="62"/>
      <c r="L30" s="62"/>
      <c r="M30" s="62"/>
      <c r="N30" s="62"/>
      <c r="O30" s="62"/>
      <c r="P30" s="62"/>
      <c r="Q30" s="62"/>
    </row>
    <row r="31" spans="1:17" ht="18.75" customHeight="1">
      <c r="A31" s="42"/>
      <c r="B31" s="42"/>
      <c r="C31" s="63" t="s">
        <v>92</v>
      </c>
      <c r="D31" s="63"/>
      <c r="E31" s="63"/>
      <c r="F31" s="62"/>
      <c r="G31" s="62"/>
      <c r="H31" s="62"/>
      <c r="I31" s="62"/>
      <c r="J31" s="62"/>
      <c r="K31" s="62"/>
      <c r="L31" s="62"/>
      <c r="M31" s="62"/>
      <c r="N31" s="62"/>
      <c r="O31" s="62"/>
      <c r="P31" s="62"/>
      <c r="Q31" s="62"/>
    </row>
    <row r="32" spans="1:17" ht="18.75" customHeight="1">
      <c r="A32" s="42"/>
      <c r="B32" s="41"/>
      <c r="C32" s="61"/>
      <c r="D32" s="61"/>
      <c r="E32" s="61"/>
      <c r="F32" s="62"/>
      <c r="G32" s="62"/>
      <c r="H32" s="62"/>
      <c r="I32" s="62"/>
      <c r="J32" s="62"/>
      <c r="K32" s="62"/>
      <c r="L32" s="62"/>
      <c r="M32" s="62"/>
      <c r="N32" s="62"/>
      <c r="O32" s="62"/>
      <c r="P32" s="62"/>
      <c r="Q32" s="62"/>
    </row>
    <row r="33" spans="1:17" ht="18.75" customHeight="1">
      <c r="A33" s="42"/>
      <c r="B33" s="39" t="s">
        <v>93</v>
      </c>
      <c r="C33" s="65" t="s">
        <v>94</v>
      </c>
      <c r="D33" s="65"/>
      <c r="E33" s="65"/>
      <c r="F33" s="66"/>
      <c r="G33" s="66"/>
      <c r="H33" s="66"/>
      <c r="I33" s="66"/>
      <c r="J33" s="66"/>
      <c r="K33" s="66"/>
      <c r="L33" s="66"/>
      <c r="M33" s="66"/>
      <c r="N33" s="66"/>
      <c r="O33" s="66"/>
      <c r="P33" s="66"/>
      <c r="Q33" s="66"/>
    </row>
    <row r="34" spans="1:17" ht="18.75" customHeight="1">
      <c r="A34" s="42"/>
      <c r="B34" s="40" t="s">
        <v>95</v>
      </c>
      <c r="C34" s="59" t="s">
        <v>96</v>
      </c>
      <c r="D34" s="59"/>
      <c r="E34" s="59"/>
      <c r="F34" s="64">
        <f>F27+F33</f>
        <v>0</v>
      </c>
      <c r="G34" s="64"/>
      <c r="H34" s="64"/>
      <c r="I34" s="64"/>
      <c r="J34" s="64"/>
      <c r="K34" s="64"/>
      <c r="L34" s="64"/>
      <c r="M34" s="64"/>
      <c r="N34" s="64"/>
      <c r="O34" s="64"/>
      <c r="P34" s="64"/>
      <c r="Q34" s="64"/>
    </row>
    <row r="35" spans="1:17" ht="18.75" customHeight="1">
      <c r="A35" s="41"/>
      <c r="B35" s="41"/>
      <c r="C35" s="61" t="s">
        <v>97</v>
      </c>
      <c r="D35" s="61"/>
      <c r="E35" s="61"/>
      <c r="F35" s="64"/>
      <c r="G35" s="64"/>
      <c r="H35" s="64"/>
      <c r="I35" s="64"/>
      <c r="J35" s="64"/>
      <c r="K35" s="64"/>
      <c r="L35" s="64"/>
      <c r="M35" s="64"/>
      <c r="N35" s="64"/>
      <c r="O35" s="64"/>
      <c r="P35" s="64"/>
      <c r="Q35" s="64"/>
    </row>
    <row r="36" spans="1:17" ht="18.75" customHeight="1">
      <c r="A36" s="40" t="s">
        <v>98</v>
      </c>
      <c r="B36" s="59" t="s">
        <v>99</v>
      </c>
      <c r="C36" s="59"/>
      <c r="D36" s="59"/>
      <c r="E36" s="59"/>
      <c r="F36" s="60" t="s">
        <v>100</v>
      </c>
      <c r="G36" s="60"/>
      <c r="H36" s="60"/>
      <c r="I36" s="60"/>
      <c r="J36" s="60"/>
      <c r="K36" s="60"/>
      <c r="L36" s="60"/>
      <c r="M36" s="60"/>
      <c r="N36" s="60"/>
      <c r="O36" s="60"/>
      <c r="P36" s="60"/>
      <c r="Q36" s="60"/>
    </row>
    <row r="37" spans="1:17" ht="18.75" customHeight="1">
      <c r="A37" s="41"/>
      <c r="B37" s="61" t="s">
        <v>101</v>
      </c>
      <c r="C37" s="61"/>
      <c r="D37" s="61"/>
      <c r="E37" s="61"/>
      <c r="F37" s="60"/>
      <c r="G37" s="60"/>
      <c r="H37" s="60"/>
      <c r="I37" s="60"/>
      <c r="J37" s="60"/>
      <c r="K37" s="60"/>
      <c r="L37" s="60"/>
      <c r="M37" s="60"/>
      <c r="N37" s="60"/>
      <c r="O37" s="60"/>
      <c r="P37" s="60"/>
      <c r="Q37" s="60"/>
    </row>
    <row r="38" spans="1:17" ht="18.75" customHeight="1">
      <c r="A38" s="40" t="s">
        <v>102</v>
      </c>
      <c r="B38" s="59" t="s">
        <v>103</v>
      </c>
      <c r="C38" s="59"/>
      <c r="D38" s="59"/>
      <c r="E38" s="59"/>
      <c r="F38" s="60" t="s">
        <v>104</v>
      </c>
      <c r="G38" s="60"/>
      <c r="H38" s="60"/>
      <c r="I38" s="60"/>
      <c r="J38" s="60"/>
      <c r="K38" s="60"/>
      <c r="L38" s="60"/>
      <c r="M38" s="60"/>
      <c r="N38" s="60"/>
      <c r="O38" s="60"/>
      <c r="P38" s="60"/>
      <c r="Q38" s="60"/>
    </row>
    <row r="39" spans="1:17" ht="18.75" customHeight="1">
      <c r="A39" s="41"/>
      <c r="B39" s="61" t="s">
        <v>105</v>
      </c>
      <c r="C39" s="61"/>
      <c r="D39" s="61"/>
      <c r="E39" s="61"/>
      <c r="F39" s="60"/>
      <c r="G39" s="60"/>
      <c r="H39" s="60"/>
      <c r="I39" s="60"/>
      <c r="J39" s="60"/>
      <c r="K39" s="60"/>
      <c r="L39" s="60"/>
      <c r="M39" s="60"/>
      <c r="N39" s="60"/>
      <c r="O39" s="60"/>
      <c r="P39" s="60"/>
      <c r="Q39" s="60"/>
    </row>
    <row r="40" spans="1:17" ht="18.75" customHeight="1">
      <c r="A40" s="40" t="s">
        <v>106</v>
      </c>
      <c r="B40" s="59" t="s">
        <v>107</v>
      </c>
      <c r="C40" s="59"/>
      <c r="D40" s="59"/>
      <c r="E40" s="59"/>
      <c r="F40" s="62"/>
      <c r="G40" s="62"/>
      <c r="H40" s="62"/>
      <c r="I40" s="62"/>
      <c r="J40" s="62"/>
      <c r="K40" s="62"/>
      <c r="L40" s="62"/>
      <c r="M40" s="62"/>
      <c r="N40" s="62"/>
      <c r="O40" s="62"/>
      <c r="P40" s="62"/>
      <c r="Q40" s="62"/>
    </row>
    <row r="41" spans="1:17" ht="18.75" customHeight="1">
      <c r="A41" s="42"/>
      <c r="B41" s="63" t="s">
        <v>108</v>
      </c>
      <c r="C41" s="63"/>
      <c r="D41" s="63"/>
      <c r="E41" s="63"/>
      <c r="F41" s="62"/>
      <c r="G41" s="62"/>
      <c r="H41" s="62"/>
      <c r="I41" s="62"/>
      <c r="J41" s="62"/>
      <c r="K41" s="62"/>
      <c r="L41" s="62"/>
      <c r="M41" s="62"/>
      <c r="N41" s="62"/>
      <c r="O41" s="62"/>
      <c r="P41" s="62"/>
      <c r="Q41" s="62"/>
    </row>
    <row r="42" spans="1:17" ht="18.75" customHeight="1">
      <c r="A42" s="42"/>
      <c r="B42" s="63" t="s">
        <v>109</v>
      </c>
      <c r="C42" s="63"/>
      <c r="D42" s="63"/>
      <c r="E42" s="63"/>
      <c r="F42" s="62"/>
      <c r="G42" s="62"/>
      <c r="H42" s="62"/>
      <c r="I42" s="62"/>
      <c r="J42" s="62"/>
      <c r="K42" s="62"/>
      <c r="L42" s="62"/>
      <c r="M42" s="62"/>
      <c r="N42" s="62"/>
      <c r="O42" s="62"/>
      <c r="P42" s="62"/>
      <c r="Q42" s="62"/>
    </row>
    <row r="43" spans="1:17" ht="18.75" customHeight="1">
      <c r="A43" s="41"/>
      <c r="B43" s="61" t="s">
        <v>110</v>
      </c>
      <c r="C43" s="61"/>
      <c r="D43" s="61"/>
      <c r="E43" s="61"/>
      <c r="F43" s="62"/>
      <c r="G43" s="62"/>
      <c r="H43" s="62"/>
      <c r="I43" s="62"/>
      <c r="J43" s="62"/>
      <c r="K43" s="62"/>
      <c r="L43" s="62"/>
      <c r="M43" s="62"/>
      <c r="N43" s="62"/>
      <c r="O43" s="62"/>
      <c r="P43" s="62"/>
      <c r="Q43" s="62"/>
    </row>
    <row r="44" spans="1:17" ht="18.75" customHeight="1">
      <c r="A44" s="34" t="s">
        <v>66</v>
      </c>
      <c r="B44" s="34" t="s">
        <v>111</v>
      </c>
      <c r="C44" s="34"/>
      <c r="D44" s="34"/>
      <c r="E44" s="34"/>
      <c r="F44" s="34"/>
      <c r="G44" s="34"/>
      <c r="H44" s="34"/>
      <c r="I44" s="34"/>
      <c r="J44" s="34"/>
      <c r="K44" s="34"/>
      <c r="L44" s="34"/>
      <c r="M44" s="34"/>
      <c r="N44" s="34"/>
      <c r="O44" s="34"/>
      <c r="P44" s="34"/>
      <c r="Q44" s="34"/>
    </row>
    <row r="45" spans="1:17" ht="18.75" customHeight="1">
      <c r="A45" s="34"/>
      <c r="B45" s="34" t="s">
        <v>112</v>
      </c>
      <c r="C45" s="34"/>
      <c r="D45" s="34"/>
      <c r="E45" s="34"/>
      <c r="F45" s="34"/>
      <c r="G45" s="34"/>
      <c r="H45" s="34"/>
      <c r="I45" s="34"/>
      <c r="J45" s="34"/>
      <c r="K45" s="34"/>
      <c r="L45" s="34"/>
      <c r="M45" s="34"/>
      <c r="N45" s="34"/>
      <c r="O45" s="34"/>
      <c r="P45" s="34"/>
      <c r="Q45" s="34"/>
    </row>
    <row r="46" spans="1:17" ht="18.75" customHeight="1">
      <c r="A46" s="34"/>
      <c r="B46" s="34" t="s">
        <v>113</v>
      </c>
      <c r="C46" s="34"/>
      <c r="D46" s="34"/>
      <c r="E46" s="34"/>
      <c r="F46" s="34"/>
      <c r="G46" s="34"/>
      <c r="H46" s="34"/>
      <c r="I46" s="34"/>
      <c r="J46" s="34"/>
      <c r="K46" s="34"/>
      <c r="L46" s="34"/>
      <c r="M46" s="34"/>
      <c r="N46" s="34"/>
      <c r="O46" s="34"/>
      <c r="P46" s="34"/>
      <c r="Q46" s="34"/>
    </row>
  </sheetData>
  <mergeCells count="55">
    <mergeCell ref="B10:E10"/>
    <mergeCell ref="F10:Q12"/>
    <mergeCell ref="B11:E11"/>
    <mergeCell ref="B12:E12"/>
    <mergeCell ref="A1:Q1"/>
    <mergeCell ref="F2:Q2"/>
    <mergeCell ref="B5:E5"/>
    <mergeCell ref="F5:Q5"/>
    <mergeCell ref="B6:E6"/>
    <mergeCell ref="F6:Q6"/>
    <mergeCell ref="B7:E7"/>
    <mergeCell ref="F7:Q7"/>
    <mergeCell ref="B8:E8"/>
    <mergeCell ref="F8:Q9"/>
    <mergeCell ref="B9:E9"/>
    <mergeCell ref="D24:E24"/>
    <mergeCell ref="F24:Q24"/>
    <mergeCell ref="B13:E13"/>
    <mergeCell ref="F13:Q13"/>
    <mergeCell ref="C18:E18"/>
    <mergeCell ref="F18:Q18"/>
    <mergeCell ref="C19:E19"/>
    <mergeCell ref="F19:Q19"/>
    <mergeCell ref="C21:E21"/>
    <mergeCell ref="F21:Q21"/>
    <mergeCell ref="D22:E22"/>
    <mergeCell ref="F22:Q23"/>
    <mergeCell ref="D23:E23"/>
    <mergeCell ref="C25:E25"/>
    <mergeCell ref="F25:Q25"/>
    <mergeCell ref="B26:E26"/>
    <mergeCell ref="F26:Q26"/>
    <mergeCell ref="B27:E27"/>
    <mergeCell ref="F27:Q28"/>
    <mergeCell ref="B28:E28"/>
    <mergeCell ref="C30:E30"/>
    <mergeCell ref="F30:Q32"/>
    <mergeCell ref="C31:E31"/>
    <mergeCell ref="C32:E32"/>
    <mergeCell ref="C33:E33"/>
    <mergeCell ref="F33:Q33"/>
    <mergeCell ref="C34:E34"/>
    <mergeCell ref="F34:Q35"/>
    <mergeCell ref="C35:E35"/>
    <mergeCell ref="B36:E36"/>
    <mergeCell ref="F36:Q37"/>
    <mergeCell ref="B37:E37"/>
    <mergeCell ref="B38:E38"/>
    <mergeCell ref="F38:Q39"/>
    <mergeCell ref="B39:E39"/>
    <mergeCell ref="B40:E40"/>
    <mergeCell ref="F40:Q43"/>
    <mergeCell ref="B41:E41"/>
    <mergeCell ref="B42:E42"/>
    <mergeCell ref="B43:E43"/>
  </mergeCells>
  <phoneticPr fontId="2"/>
  <conditionalFormatting sqref="F2:Q2 I3:O3">
    <cfRule type="expression" dxfId="9" priority="1">
      <formula>LEN(TRIM(F2))=0</formula>
    </cfRule>
  </conditionalFormatting>
  <conditionalFormatting sqref="F6:Q9">
    <cfRule type="expression" dxfId="8" priority="2">
      <formula>LEN(TRIM(F6))=0</formula>
    </cfRule>
  </conditionalFormatting>
  <conditionalFormatting sqref="F18:Q19 F21:Q23 F25:Q25 F27:Q28">
    <cfRule type="expression" dxfId="7" priority="3">
      <formula>LEN(TRIM(F18))=0</formula>
    </cfRule>
  </conditionalFormatting>
  <conditionalFormatting sqref="F36:Q39">
    <cfRule type="expression" dxfId="6" priority="4">
      <formula>LEN(TRIM(F36))=0</formula>
    </cfRule>
  </conditionalFormatting>
  <conditionalFormatting sqref="F40:Q43 F30:Q33">
    <cfRule type="expression" dxfId="5" priority="5">
      <formula>LEN(TRIM(F30))=0</formula>
    </cfRule>
  </conditionalFormatting>
  <dataValidations count="4">
    <dataValidation allowBlank="1" showInputMessage="1" showErrorMessage="1" sqref="F2:Q2 F30:Q32 F40:Q43" xr:uid="{A1D5F2D6-081C-4AAE-BE73-30057B5E77BB}">
      <formula1>0</formula1>
      <formula2>0</formula2>
    </dataValidation>
    <dataValidation type="whole" allowBlank="1" showInputMessage="1" showErrorMessage="1" sqref="I3:Q3" xr:uid="{0FA05068-DA69-4DBB-9ABE-0550D0C4F70F}">
      <formula1>0</formula1>
      <formula2>9</formula2>
    </dataValidation>
    <dataValidation type="whole" operator="greaterThanOrEqual" allowBlank="1" showInputMessage="1" showErrorMessage="1" errorTitle="小数点以下が入力されています" error="小数点以下を四捨五入した整数値を入力してください" sqref="F6:Q9 F27:Q28 F33:Q33" xr:uid="{E43746A9-81DB-4872-8CA4-FDED317183A3}">
      <formula1>0</formula1>
      <formula2>0</formula2>
    </dataValidation>
    <dataValidation type="whole" operator="greaterThanOrEqual" allowBlank="1" showInputMessage="1" showErrorMessage="1" errorTitle="入力値エラー" error="整数値で入力がされていません_x000a_小数点以下が入力されているなど、整数値以外が入力されていませんか？" sqref="F18:Q19 F21:Q23 F25:Q25" xr:uid="{405087CD-7155-47F7-905D-F63611CC25E1}">
      <formula1>0</formula1>
      <formula2>0</formula2>
    </dataValidation>
  </dataValidations>
  <pageMargins left="0.7" right="0.7" top="0.75" bottom="0.75" header="0.3" footer="0.3"/>
  <pageSetup paperSize="9" scale="9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7187C5-FD99-4E41-8A28-503576D00022}">
  <dimension ref="A2:R23"/>
  <sheetViews>
    <sheetView view="pageBreakPreview" zoomScale="115" zoomScaleNormal="100" zoomScaleSheetLayoutView="115" workbookViewId="0">
      <selection activeCell="Y11" sqref="Y11"/>
    </sheetView>
  </sheetViews>
  <sheetFormatPr defaultRowHeight="15"/>
  <cols>
    <col min="1" max="1" width="3.625" style="1" customWidth="1"/>
    <col min="2" max="2" width="6.625" style="1" customWidth="1"/>
    <col min="3" max="6" width="5.625" style="1" customWidth="1"/>
    <col min="7" max="13" width="4.125" style="1" customWidth="1"/>
    <col min="14" max="18" width="6.625" style="1" customWidth="1"/>
    <col min="19" max="21" width="3.625" style="1" customWidth="1"/>
    <col min="22" max="24" width="9" style="1" customWidth="1"/>
    <col min="25" max="16384" width="9" style="1"/>
  </cols>
  <sheetData>
    <row r="2" spans="1:18" ht="15" customHeight="1">
      <c r="A2" s="79" t="s">
        <v>41</v>
      </c>
      <c r="B2" s="80"/>
      <c r="C2" s="80"/>
      <c r="D2" s="80"/>
      <c r="E2" s="80"/>
      <c r="F2" s="80"/>
      <c r="G2" s="80"/>
      <c r="H2" s="80"/>
      <c r="I2" s="80"/>
      <c r="J2" s="80"/>
      <c r="K2" s="80"/>
      <c r="L2" s="80"/>
      <c r="M2" s="80"/>
      <c r="N2" s="80"/>
      <c r="O2" s="80"/>
      <c r="P2" s="80"/>
      <c r="Q2" s="80"/>
      <c r="R2" s="80"/>
    </row>
    <row r="3" spans="1:18" ht="15" customHeight="1">
      <c r="A3" s="79" t="s">
        <v>40</v>
      </c>
      <c r="B3" s="80"/>
      <c r="C3" s="80"/>
      <c r="D3" s="80"/>
      <c r="E3" s="80"/>
      <c r="F3" s="80"/>
      <c r="G3" s="80"/>
      <c r="H3" s="80"/>
      <c r="I3" s="80"/>
      <c r="J3" s="80"/>
      <c r="K3" s="80"/>
      <c r="L3" s="80"/>
      <c r="M3" s="80"/>
      <c r="N3" s="80"/>
      <c r="O3" s="80"/>
      <c r="P3" s="80"/>
      <c r="Q3" s="80"/>
      <c r="R3" s="80"/>
    </row>
    <row r="4" spans="1:18" ht="15" customHeight="1">
      <c r="A4" s="32"/>
      <c r="B4" s="32"/>
      <c r="C4" s="32"/>
      <c r="D4" s="32"/>
      <c r="E4" s="32"/>
      <c r="F4" s="32"/>
      <c r="G4" s="32"/>
      <c r="H4" s="32"/>
      <c r="I4" s="32"/>
      <c r="J4" s="32"/>
      <c r="K4" s="32"/>
      <c r="L4" s="32"/>
      <c r="M4" s="32"/>
      <c r="N4" s="32"/>
      <c r="O4" s="32"/>
      <c r="P4" s="32"/>
      <c r="Q4" s="32"/>
      <c r="R4" s="32"/>
    </row>
    <row r="5" spans="1:18">
      <c r="A5" s="1">
        <v>1</v>
      </c>
      <c r="B5" s="31" t="s">
        <v>39</v>
      </c>
      <c r="C5" s="31"/>
      <c r="D5" s="31"/>
      <c r="E5" s="31"/>
      <c r="F5" s="31"/>
      <c r="G5" s="31"/>
      <c r="H5" s="31"/>
      <c r="I5" s="31"/>
      <c r="J5" s="31"/>
      <c r="K5" s="31"/>
      <c r="L5" s="31"/>
      <c r="M5" s="31"/>
      <c r="Q5" s="1" t="s">
        <v>34</v>
      </c>
    </row>
    <row r="6" spans="1:18" ht="33" customHeight="1">
      <c r="B6" s="56" t="s">
        <v>33</v>
      </c>
      <c r="C6" s="81"/>
      <c r="D6" s="81"/>
      <c r="E6" s="81"/>
      <c r="F6" s="57"/>
      <c r="G6" s="56" t="s">
        <v>32</v>
      </c>
      <c r="H6" s="81"/>
      <c r="I6" s="81"/>
      <c r="J6" s="81"/>
      <c r="K6" s="81"/>
      <c r="L6" s="81"/>
      <c r="M6" s="57"/>
      <c r="N6" s="56" t="s">
        <v>11</v>
      </c>
      <c r="O6" s="81"/>
      <c r="P6" s="81"/>
      <c r="Q6" s="81"/>
      <c r="R6" s="57"/>
    </row>
    <row r="7" spans="1:18" ht="33" customHeight="1">
      <c r="B7" s="56" t="s">
        <v>38</v>
      </c>
      <c r="C7" s="81"/>
      <c r="D7" s="81"/>
      <c r="E7" s="81"/>
      <c r="F7" s="57"/>
      <c r="G7" s="82">
        <f>'1経費所要額調書'!J11</f>
        <v>0</v>
      </c>
      <c r="H7" s="83"/>
      <c r="I7" s="83"/>
      <c r="J7" s="83"/>
      <c r="K7" s="83"/>
      <c r="L7" s="83"/>
      <c r="M7" s="84"/>
      <c r="N7" s="56"/>
      <c r="O7" s="81"/>
      <c r="P7" s="81"/>
      <c r="Q7" s="81"/>
      <c r="R7" s="57"/>
    </row>
    <row r="8" spans="1:18" ht="33" customHeight="1">
      <c r="B8" s="56" t="s">
        <v>37</v>
      </c>
      <c r="C8" s="81"/>
      <c r="D8" s="81"/>
      <c r="E8" s="81"/>
      <c r="F8" s="57"/>
      <c r="G8" s="85">
        <f>G10-G7</f>
        <v>0</v>
      </c>
      <c r="H8" s="81"/>
      <c r="I8" s="81"/>
      <c r="J8" s="81"/>
      <c r="K8" s="81"/>
      <c r="L8" s="81"/>
      <c r="M8" s="57"/>
      <c r="N8" s="56"/>
      <c r="O8" s="81"/>
      <c r="P8" s="81"/>
      <c r="Q8" s="81"/>
      <c r="R8" s="57"/>
    </row>
    <row r="9" spans="1:18" ht="33" customHeight="1">
      <c r="B9" s="56" t="s">
        <v>36</v>
      </c>
      <c r="C9" s="81"/>
      <c r="D9" s="81"/>
      <c r="E9" s="81"/>
      <c r="F9" s="57"/>
      <c r="G9" s="82"/>
      <c r="H9" s="83"/>
      <c r="I9" s="83"/>
      <c r="J9" s="83"/>
      <c r="K9" s="83"/>
      <c r="L9" s="83"/>
      <c r="M9" s="84"/>
      <c r="N9" s="56"/>
      <c r="O9" s="81"/>
      <c r="P9" s="81"/>
      <c r="Q9" s="81"/>
      <c r="R9" s="57"/>
    </row>
    <row r="10" spans="1:18" ht="33" customHeight="1">
      <c r="B10" s="56" t="s">
        <v>30</v>
      </c>
      <c r="C10" s="81"/>
      <c r="D10" s="81"/>
      <c r="E10" s="81"/>
      <c r="F10" s="57"/>
      <c r="G10" s="82">
        <f>'1経費所要額調書'!F11</f>
        <v>0</v>
      </c>
      <c r="H10" s="83"/>
      <c r="I10" s="83"/>
      <c r="J10" s="83"/>
      <c r="K10" s="83"/>
      <c r="L10" s="83"/>
      <c r="M10" s="84"/>
      <c r="N10" s="56"/>
      <c r="O10" s="81"/>
      <c r="P10" s="81"/>
      <c r="Q10" s="81"/>
      <c r="R10" s="57"/>
    </row>
    <row r="11" spans="1:18" ht="15.95" customHeight="1">
      <c r="C11" s="86"/>
      <c r="D11" s="86"/>
      <c r="E11" s="86"/>
      <c r="F11" s="86"/>
      <c r="G11" s="86"/>
      <c r="H11" s="86"/>
      <c r="I11" s="86"/>
      <c r="J11" s="86"/>
      <c r="K11" s="86"/>
      <c r="L11" s="86"/>
      <c r="M11" s="86"/>
      <c r="N11" s="86"/>
      <c r="O11" s="86"/>
      <c r="P11" s="86"/>
      <c r="Q11" s="86"/>
      <c r="R11" s="86"/>
    </row>
    <row r="12" spans="1:18" ht="15.95" customHeight="1">
      <c r="C12" s="86"/>
      <c r="D12" s="86"/>
      <c r="E12" s="86"/>
      <c r="F12" s="86"/>
      <c r="G12" s="86"/>
      <c r="H12" s="86"/>
      <c r="I12" s="86"/>
      <c r="J12" s="86"/>
      <c r="K12" s="86"/>
      <c r="L12" s="86"/>
      <c r="M12" s="86"/>
      <c r="N12" s="86"/>
      <c r="O12" s="86"/>
      <c r="P12" s="86"/>
      <c r="Q12" s="86"/>
      <c r="R12" s="86"/>
    </row>
    <row r="13" spans="1:18" ht="15.95" customHeight="1"/>
    <row r="14" spans="1:18">
      <c r="A14" s="1">
        <v>2</v>
      </c>
      <c r="B14" s="31" t="s">
        <v>35</v>
      </c>
      <c r="C14" s="31"/>
      <c r="D14" s="31"/>
      <c r="E14" s="31"/>
      <c r="F14" s="31"/>
      <c r="G14" s="31"/>
      <c r="H14" s="31"/>
      <c r="I14" s="31"/>
      <c r="J14" s="31"/>
      <c r="K14" s="31"/>
      <c r="L14" s="31"/>
      <c r="M14" s="31"/>
      <c r="Q14" s="1" t="s">
        <v>34</v>
      </c>
    </row>
    <row r="15" spans="1:18" ht="33" customHeight="1">
      <c r="B15" s="56" t="s">
        <v>33</v>
      </c>
      <c r="C15" s="81"/>
      <c r="D15" s="81"/>
      <c r="E15" s="81"/>
      <c r="F15" s="57"/>
      <c r="G15" s="56" t="s">
        <v>32</v>
      </c>
      <c r="H15" s="81"/>
      <c r="I15" s="81"/>
      <c r="J15" s="81"/>
      <c r="K15" s="81"/>
      <c r="L15" s="81"/>
      <c r="M15" s="57"/>
      <c r="N15" s="56" t="s">
        <v>11</v>
      </c>
      <c r="O15" s="81"/>
      <c r="P15" s="81"/>
      <c r="Q15" s="81"/>
      <c r="R15" s="57"/>
    </row>
    <row r="16" spans="1:18" ht="51.75" customHeight="1">
      <c r="B16" s="88" t="s">
        <v>31</v>
      </c>
      <c r="C16" s="81"/>
      <c r="D16" s="81"/>
      <c r="E16" s="81"/>
      <c r="F16" s="57"/>
      <c r="G16" s="82">
        <f>'1経費所要額調書'!F11</f>
        <v>0</v>
      </c>
      <c r="H16" s="83"/>
      <c r="I16" s="83"/>
      <c r="J16" s="83"/>
      <c r="K16" s="83"/>
      <c r="L16" s="83"/>
      <c r="M16" s="84"/>
      <c r="N16" s="56"/>
      <c r="O16" s="81"/>
      <c r="P16" s="81"/>
      <c r="Q16" s="81"/>
      <c r="R16" s="57"/>
    </row>
    <row r="17" spans="1:18" ht="33" customHeight="1">
      <c r="B17" s="56" t="s">
        <v>30</v>
      </c>
      <c r="C17" s="81"/>
      <c r="D17" s="81"/>
      <c r="E17" s="81"/>
      <c r="F17" s="57"/>
      <c r="G17" s="82">
        <f>SUM(G16:M16)</f>
        <v>0</v>
      </c>
      <c r="H17" s="83"/>
      <c r="I17" s="83"/>
      <c r="J17" s="83"/>
      <c r="K17" s="83"/>
      <c r="L17" s="83"/>
      <c r="M17" s="84"/>
      <c r="N17" s="56"/>
      <c r="O17" s="81"/>
      <c r="P17" s="81"/>
      <c r="Q17" s="81"/>
      <c r="R17" s="57"/>
    </row>
    <row r="18" spans="1:18" ht="15.95" customHeight="1"/>
    <row r="19" spans="1:18">
      <c r="A19" s="1" t="s">
        <v>29</v>
      </c>
    </row>
    <row r="21" spans="1:18">
      <c r="A21" s="87" t="s">
        <v>28</v>
      </c>
      <c r="B21" s="87"/>
      <c r="C21" s="87"/>
      <c r="D21" s="87"/>
      <c r="L21" s="1" t="s">
        <v>27</v>
      </c>
    </row>
    <row r="23" spans="1:18">
      <c r="L23" s="1" t="s">
        <v>42</v>
      </c>
      <c r="Q23" s="30"/>
    </row>
  </sheetData>
  <mergeCells count="28">
    <mergeCell ref="C11:R12"/>
    <mergeCell ref="B15:F15"/>
    <mergeCell ref="G15:M15"/>
    <mergeCell ref="N15:R15"/>
    <mergeCell ref="A21:D21"/>
    <mergeCell ref="B16:F16"/>
    <mergeCell ref="G16:M16"/>
    <mergeCell ref="N16:R16"/>
    <mergeCell ref="B17:F17"/>
    <mergeCell ref="G17:M17"/>
    <mergeCell ref="N17:R17"/>
    <mergeCell ref="B9:F9"/>
    <mergeCell ref="G9:M9"/>
    <mergeCell ref="N9:R9"/>
    <mergeCell ref="B10:F10"/>
    <mergeCell ref="G10:M10"/>
    <mergeCell ref="N10:R10"/>
    <mergeCell ref="B7:F7"/>
    <mergeCell ref="G7:M7"/>
    <mergeCell ref="N7:R7"/>
    <mergeCell ref="B8:F8"/>
    <mergeCell ref="G8:M8"/>
    <mergeCell ref="N8:R8"/>
    <mergeCell ref="A2:R2"/>
    <mergeCell ref="A3:R3"/>
    <mergeCell ref="B6:F6"/>
    <mergeCell ref="G6:M6"/>
    <mergeCell ref="N6:R6"/>
  </mergeCells>
  <phoneticPr fontId="2"/>
  <pageMargins left="0.39370078740157483" right="0.39370078740157483" top="0.98425196850393704" bottom="0.98425196850393704" header="0.51181102362204722" footer="0.51181102362204722"/>
  <pageSetup paperSize="9" orientation="portrait" r:id="rId1"/>
  <headerFooter alignWithMargins="0"/>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4</vt:i4>
      </vt:variant>
    </vt:vector>
  </HeadingPairs>
  <TitlesOfParts>
    <vt:vector size="8" baseType="lpstr">
      <vt:lpstr>1経費所要額調書</vt:lpstr>
      <vt:lpstr>1経費所要額調書（記載例）</vt:lpstr>
      <vt:lpstr>2賃金改善計画書</vt:lpstr>
      <vt:lpstr>3予算書抄本</vt:lpstr>
      <vt:lpstr>'1経費所要額調書'!Print_Area</vt:lpstr>
      <vt:lpstr>'1経費所要額調書（記載例）'!Print_Area</vt:lpstr>
      <vt:lpstr>'2賃金改善計画書'!Print_Area</vt:lpstr>
      <vt:lpstr>'3予算書抄本'!Print_Area</vt:lpstr>
    </vt:vector>
  </TitlesOfParts>
  <Company>長崎県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田崎 千夏</dc:creator>
  <cp:lastModifiedBy>柿森 大敏</cp:lastModifiedBy>
  <cp:lastPrinted>2022-06-07T05:22:01Z</cp:lastPrinted>
  <dcterms:created xsi:type="dcterms:W3CDTF">2015-11-16T10:35:07Z</dcterms:created>
  <dcterms:modified xsi:type="dcterms:W3CDTF">2022-06-07T05:24:57Z</dcterms:modified>
</cp:coreProperties>
</file>