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538\Desktop\"/>
    </mc:Choice>
  </mc:AlternateContent>
  <xr:revisionPtr revIDLastSave="0" documentId="13_ncr:1_{79196D8D-5AB4-4F56-B033-E4C525708E0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１月（全日）" sheetId="1" r:id="rId1"/>
    <sheet name="１１月（定通）" sheetId="2" r:id="rId2"/>
  </sheets>
  <definedNames>
    <definedName name="_xlnm.Print_Area" localSheetId="0">'１１月（全日）'!$A$1:$K$162</definedName>
    <definedName name="_xlnm.Print_Area" localSheetId="1">'１１月（定通）'!$A:$K</definedName>
    <definedName name="_xlnm.Print_Titles" localSheetId="0">'１１月（全日）'!$2:$4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G13" i="2"/>
  <c r="G14" i="2"/>
  <c r="G15" i="2"/>
  <c r="G16" i="2"/>
  <c r="G18" i="2"/>
  <c r="G19" i="2"/>
  <c r="G20" i="2"/>
  <c r="G21" i="2"/>
  <c r="G22" i="2"/>
  <c r="G23" i="2"/>
  <c r="G24" i="2"/>
  <c r="G11" i="2"/>
  <c r="G10" i="2"/>
  <c r="G6" i="2"/>
  <c r="G5" i="2"/>
  <c r="G7" i="1"/>
  <c r="G9" i="1"/>
  <c r="G10" i="1"/>
  <c r="G11" i="1"/>
  <c r="G12" i="1"/>
  <c r="G14" i="1"/>
  <c r="G15" i="1"/>
  <c r="G16" i="1"/>
  <c r="G17" i="1"/>
  <c r="G18" i="1"/>
  <c r="G19" i="1"/>
  <c r="G21" i="1"/>
  <c r="G22" i="1"/>
  <c r="G23" i="1"/>
  <c r="G24" i="1"/>
  <c r="G25" i="1"/>
  <c r="G26" i="1"/>
  <c r="G28" i="1"/>
  <c r="G29" i="1"/>
  <c r="G31" i="1"/>
  <c r="G32" i="1"/>
  <c r="G34" i="1"/>
  <c r="G35" i="1"/>
  <c r="G36" i="1"/>
  <c r="G38" i="1"/>
  <c r="G39" i="1"/>
  <c r="G40" i="1"/>
  <c r="G41" i="1"/>
  <c r="G42" i="1"/>
  <c r="G44" i="1"/>
  <c r="G45" i="1"/>
  <c r="G46" i="1"/>
  <c r="G47" i="1"/>
  <c r="G48" i="1"/>
  <c r="G49" i="1"/>
  <c r="G50" i="1"/>
  <c r="G52" i="1"/>
  <c r="G53" i="1"/>
  <c r="G54" i="1"/>
  <c r="G56" i="1"/>
  <c r="G57" i="1"/>
  <c r="G59" i="1"/>
  <c r="G60" i="1"/>
  <c r="G61" i="1"/>
  <c r="G63" i="1"/>
  <c r="G64" i="1"/>
  <c r="G65" i="1"/>
  <c r="G67" i="1"/>
  <c r="G68" i="1"/>
  <c r="G69" i="1"/>
  <c r="G70" i="1"/>
  <c r="G72" i="1"/>
  <c r="G73" i="1"/>
  <c r="G74" i="1"/>
  <c r="G75" i="1"/>
  <c r="G76" i="1"/>
  <c r="G77" i="1"/>
  <c r="G78" i="1"/>
  <c r="G80" i="1"/>
  <c r="G81" i="1"/>
  <c r="G82" i="1"/>
  <c r="G84" i="1"/>
  <c r="G85" i="1"/>
  <c r="G87" i="1"/>
  <c r="G88" i="1"/>
  <c r="G89" i="1"/>
  <c r="G90" i="1"/>
  <c r="G91" i="1"/>
  <c r="G92" i="1"/>
  <c r="G93" i="1"/>
  <c r="G94" i="1"/>
  <c r="G96" i="1"/>
  <c r="G97" i="1"/>
  <c r="G98" i="1"/>
  <c r="G99" i="1"/>
  <c r="G100" i="1"/>
  <c r="G101" i="1"/>
  <c r="G103" i="1"/>
  <c r="G104" i="1"/>
  <c r="G105" i="1"/>
  <c r="G106" i="1"/>
  <c r="G108" i="1"/>
  <c r="G109" i="1"/>
  <c r="G110" i="1"/>
  <c r="G112" i="1"/>
  <c r="G113" i="1"/>
  <c r="G114" i="1"/>
  <c r="G115" i="1"/>
  <c r="G116" i="1"/>
  <c r="G117" i="1"/>
  <c r="G118" i="1"/>
  <c r="G120" i="1"/>
  <c r="G121" i="1"/>
  <c r="G122" i="1"/>
  <c r="G124" i="1"/>
  <c r="G125" i="1"/>
  <c r="G126" i="1"/>
  <c r="G128" i="1"/>
  <c r="G129" i="1"/>
  <c r="G130" i="1"/>
  <c r="G132" i="1"/>
  <c r="G133" i="1"/>
  <c r="G135" i="1"/>
  <c r="G136" i="1"/>
  <c r="G138" i="1"/>
  <c r="G139" i="1"/>
  <c r="G140" i="1"/>
  <c r="G141" i="1"/>
  <c r="G142" i="1"/>
  <c r="G143" i="1"/>
  <c r="G144" i="1"/>
  <c r="G145" i="1"/>
  <c r="G6" i="1"/>
  <c r="G5" i="1"/>
</calcChain>
</file>

<file path=xl/sharedStrings.xml><?xml version="1.0" encoding="utf-8"?>
<sst xmlns="http://schemas.openxmlformats.org/spreadsheetml/2006/main" count="382" uniqueCount="152">
  <si>
    <t>学校名</t>
  </si>
  <si>
    <t>学科名</t>
  </si>
  <si>
    <t>定員</t>
  </si>
  <si>
    <t>進学希望者数</t>
  </si>
  <si>
    <t>過不足</t>
  </si>
  <si>
    <t>進学希望倍率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</si>
  <si>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</si>
  <si>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</si>
  <si>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</si>
  <si>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</si>
  <si>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</si>
  <si>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</si>
  <si>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</si>
  <si>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</si>
  <si>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</si>
  <si>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理数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</si>
  <si>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</si>
  <si>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</si>
  <si>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</si>
  <si>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</si>
  <si>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</si>
  <si>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</si>
  <si>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</si>
  <si>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</si>
  <si>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</si>
  <si>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数理探究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</si>
  <si>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</si>
  <si>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</si>
  <si>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</si>
  <si>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</si>
  <si>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</si>
  <si>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</si>
  <si>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</si>
  <si>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</si>
  <si>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</si>
  <si>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</si>
  <si>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</si>
  <si>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</si>
  <si>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</si>
  <si>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</si>
  <si>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</si>
  <si>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</si>
  <si>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</si>
  <si>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</si>
  <si>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</si>
  <si>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</si>
  <si>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</si>
  <si>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</si>
  <si>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</si>
  <si>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</si>
  <si>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</si>
  <si>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</si>
  <si>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</si>
  <si>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</si>
  <si>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</si>
  <si>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</si>
  <si>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</si>
  <si>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</si>
  <si>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</si>
  <si>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</si>
  <si>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</si>
  <si>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</si>
  <si>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</si>
  <si>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</si>
  <si>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</si>
  <si>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</si>
  <si>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</si>
  <si>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</si>
  <si>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</si>
  <si>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</si>
  <si>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</si>
  <si>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</si>
  <si>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</si>
  <si>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</si>
  <si>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</si>
  <si>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</si>
  <si>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</si>
  <si>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</si>
  <si>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</si>
  <si>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</si>
  <si>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</si>
  <si>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</si>
  <si>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</si>
  <si>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</si>
  <si>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</si>
  <si>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</si>
  <si>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</si>
  <si>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</si>
  <si>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</si>
  <si>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</si>
  <si>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</si>
  <si>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</si>
  <si>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</si>
  <si>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</si>
  <si>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</si>
  <si>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</si>
  <si>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</si>
  <si>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</si>
  <si>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</si>
  <si>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</si>
  <si>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</si>
  <si>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</si>
  <si>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</si>
  <si>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</si>
  <si>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</si>
  <si>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</si>
  <si>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</si>
  <si>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</si>
  <si>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</si>
  <si>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</si>
  <si>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</si>
  <si>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</si>
  <si>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情報国際ビジネス</t>
  </si>
  <si>
    <t>学科・コース名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</si>
  <si>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</si>
  <si>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</si>
  <si>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</si>
  <si>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5"/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</si>
  <si>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5"/>
  </si>
  <si>
    <t>所管：長崎県教育庁総務課</t>
    <phoneticPr fontId="5"/>
  </si>
  <si>
    <t>－</t>
  </si>
  <si>
    <t>併設する県立長崎東中学校からの進学者を含む定員は２８０</t>
    <phoneticPr fontId="5"/>
  </si>
  <si>
    <t>併設する県立佐世保北中学校からの進学者を含む定員は２４０</t>
    <phoneticPr fontId="5"/>
  </si>
  <si>
    <t>併設する県立諫早高等学校附属中学校からの進学者を含む定員は２８０</t>
    <phoneticPr fontId="5"/>
  </si>
  <si>
    <t>イングリッシュ・アイランド・スクール</t>
    <phoneticPr fontId="5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</si>
  <si>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5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</si>
  <si>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5"/>
  </si>
  <si>
    <t>（備考）</t>
    <rPh sb="1" eb="3">
      <t>ビコウ</t>
    </rPh>
    <phoneticPr fontId="5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</si>
  <si>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5"/>
  </si>
  <si>
    <t>市立高校</t>
    <rPh sb="0" eb="2">
      <t>シリツ</t>
    </rPh>
    <rPh sb="2" eb="4">
      <t>コウコウ</t>
    </rPh>
    <phoneticPr fontId="5"/>
  </si>
  <si>
    <t>東アジア歴史・中国語</t>
    <phoneticPr fontId="5"/>
  </si>
  <si>
    <t>スポーツ</t>
    <phoneticPr fontId="5"/>
  </si>
  <si>
    <t>夢トライ</t>
    <phoneticPr fontId="5"/>
  </si>
  <si>
    <t>－</t>
    <phoneticPr fontId="5"/>
  </si>
  <si>
    <t>学科新設</t>
    <rPh sb="0" eb="2">
      <t>ガッカ</t>
    </rPh>
    <rPh sb="2" eb="4">
      <t>シンセツ</t>
    </rPh>
    <phoneticPr fontId="5"/>
  </si>
  <si>
    <t>離島留学</t>
    <rPh sb="0" eb="2">
      <t>リトウ</t>
    </rPh>
    <rPh sb="2" eb="4">
      <t>リュウガク</t>
    </rPh>
    <phoneticPr fontId="5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</si>
  <si>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5"/>
  </si>
  <si>
    <t>普通（理系コース）</t>
    <phoneticPr fontId="5"/>
  </si>
  <si>
    <t>普通（グローカルコース）</t>
    <phoneticPr fontId="5"/>
  </si>
  <si>
    <t>普通（エンカレッジコース）</t>
    <phoneticPr fontId="5"/>
  </si>
  <si>
    <t>商業（エンカレッジコース）</t>
    <phoneticPr fontId="5"/>
  </si>
  <si>
    <t>通信制</t>
    <rPh sb="0" eb="2">
      <t>ツウシン</t>
    </rPh>
    <rPh sb="2" eb="3">
      <t>セイ</t>
    </rPh>
    <phoneticPr fontId="5"/>
  </si>
  <si>
    <t>鳴滝</t>
    <phoneticPr fontId="5"/>
  </si>
  <si>
    <t>佐世保中央</t>
    <phoneticPr fontId="5"/>
  </si>
  <si>
    <t>令和４年度 公立高等学校進学希望状況調査（第２回）の結果について（調査日：令和３年１１月１日）</t>
    <rPh sb="0" eb="2">
      <t>レイワ</t>
    </rPh>
    <rPh sb="33" eb="36">
      <t>チョウサビ</t>
    </rPh>
    <rPh sb="37" eb="39">
      <t>レイワ</t>
    </rPh>
    <rPh sb="40" eb="41">
      <t>ネン</t>
    </rPh>
    <rPh sb="43" eb="44">
      <t>ガツ</t>
    </rPh>
    <rPh sb="45" eb="46">
      <t>ニチ</t>
    </rPh>
    <phoneticPr fontId="5"/>
  </si>
  <si>
    <t>令和４年度 公立高等学校進学希望状況調査（第２回）の結果について（調査日：令和３年１１月１日）</t>
    <rPh sb="0" eb="2">
      <t>レイワ</t>
    </rPh>
    <phoneticPr fontId="5"/>
  </si>
  <si>
    <t>今年度７月
調査時倍率</t>
    <rPh sb="0" eb="3">
      <t>コンネンド</t>
    </rPh>
    <rPh sb="4" eb="5">
      <t>ガツ</t>
    </rPh>
    <rPh sb="6" eb="9">
      <t>チョウサジ</t>
    </rPh>
    <rPh sb="9" eb="11">
      <t>バイリツ</t>
    </rPh>
    <phoneticPr fontId="5"/>
  </si>
  <si>
    <t>前年度１２月
調査時倍率</t>
    <rPh sb="5" eb="6">
      <t>ガツ</t>
    </rPh>
    <phoneticPr fontId="5"/>
  </si>
  <si>
    <t>地域科学（普通）</t>
    <rPh sb="5" eb="7">
      <t>フツウ</t>
    </rPh>
    <phoneticPr fontId="5"/>
  </si>
  <si>
    <t>今年度７月
希望者数</t>
    <rPh sb="0" eb="3">
      <t>コンネンド</t>
    </rPh>
    <rPh sb="4" eb="5">
      <t>ガツ</t>
    </rPh>
    <rPh sb="6" eb="10">
      <t>キボウシャスウ</t>
    </rPh>
    <phoneticPr fontId="5"/>
  </si>
  <si>
    <t>前年度１２月
希望者数</t>
    <rPh sb="5" eb="6">
      <t>ガツ</t>
    </rPh>
    <rPh sb="7" eb="11">
      <t>キボウシャスウ</t>
    </rPh>
    <phoneticPr fontId="5"/>
  </si>
  <si>
    <t>○普通科内コースは外数表示</t>
    <rPh sb="1" eb="4">
      <t>フツウカ</t>
    </rPh>
    <rPh sb="4" eb="5">
      <t>ナイ</t>
    </rPh>
    <rPh sb="9" eb="10">
      <t>ガイ</t>
    </rPh>
    <rPh sb="10" eb="11">
      <t>スウ</t>
    </rPh>
    <rPh sb="11" eb="13">
      <t>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</si>
</sst>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shrinkToFit="1"/>
    </xf>
    <xf numFmtId="2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shrinkToFit="1"/>
    </xf>
    <xf numFmtId="2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1" fontId="4" fillId="0" borderId="13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2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0" fillId="0" borderId="10" xfId="0" applyBorder="1"/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9"/>
  <sheetViews>
    <sheetView tabSelected="1" view="pageBreakPreview" topLeftCell="A2" zoomScaleNormal="100" zoomScaleSheetLayoutView="100" workbookViewId="0">
      <selection activeCell="A2" sqref="A2"/>
    </sheetView>
  </sheetViews>
  <sheetFormatPr defaultRowHeight="13.5" x14ac:dyDescent="0.15"/>
  <cols>
    <col min="1" max="1" width="1.75" customWidth="1"/>
    <col min="2" max="2" width="11.125" customWidth="1"/>
    <col min="3" max="3" width="14.75" customWidth="1"/>
    <col min="4" max="9" width="9.125" customWidth="1"/>
    <col min="10" max="10" width="18" customWidth="1"/>
    <col min="11" max="11" width="1.75" customWidth="1"/>
  </cols>
  <sheetData>
    <row r="1" spans="2:10" ht="15.75" hidden="1" customHeight="1" x14ac:dyDescent="0.15"/>
    <row r="2" spans="2:10" ht="21" customHeight="1" x14ac:dyDescent="0.15">
      <c r="B2" s="47" t="s">
        <v>144</v>
      </c>
      <c r="C2" s="47"/>
      <c r="D2" s="47"/>
      <c r="E2" s="47"/>
      <c r="F2" s="47"/>
      <c r="G2" s="47"/>
      <c r="H2" s="47"/>
      <c r="I2" s="47"/>
      <c r="J2" s="47"/>
    </row>
    <row r="3" spans="2:10" ht="17.100000000000001" customHeight="1" thickBot="1" x14ac:dyDescent="0.2">
      <c r="B3" t="s">
        <v>117</v>
      </c>
      <c r="J3" s="1" t="s">
        <v>118</v>
      </c>
    </row>
    <row r="4" spans="2:10" ht="29.1" customHeight="1" thickBot="1" x14ac:dyDescent="0.2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30" t="s">
        <v>146</v>
      </c>
      <c r="I4" s="31" t="s">
        <v>147</v>
      </c>
      <c r="J4" s="14" t="s">
        <v>6</v>
      </c>
    </row>
    <row r="5" spans="2:10" ht="51" customHeight="1" x14ac:dyDescent="0.15">
      <c r="B5" s="20" t="s">
        <v>7</v>
      </c>
      <c r="C5" s="21" t="s">
        <v>8</v>
      </c>
      <c r="D5" s="39">
        <v>160</v>
      </c>
      <c r="E5" s="39">
        <v>159</v>
      </c>
      <c r="F5" s="39">
        <v>-1</v>
      </c>
      <c r="G5" s="22">
        <f>E5/D5</f>
        <v>0.99375000000000002</v>
      </c>
      <c r="H5" s="22">
        <v>1.2437499999999999</v>
      </c>
      <c r="I5" s="22">
        <v>1.0900000000000001</v>
      </c>
      <c r="J5" s="23" t="s">
        <v>121</v>
      </c>
    </row>
    <row r="6" spans="2:10" ht="15.95" customHeight="1" x14ac:dyDescent="0.15">
      <c r="B6" s="7" t="s">
        <v>9</v>
      </c>
      <c r="C6" s="15" t="s">
        <v>10</v>
      </c>
      <c r="D6" s="27">
        <v>200</v>
      </c>
      <c r="E6" s="27">
        <v>206</v>
      </c>
      <c r="F6" s="27">
        <v>6</v>
      </c>
      <c r="G6" s="10">
        <f>E6/D6</f>
        <v>1.03</v>
      </c>
      <c r="H6" s="10">
        <v>1.165</v>
      </c>
      <c r="I6" s="10">
        <v>0.98</v>
      </c>
      <c r="J6" s="8"/>
    </row>
    <row r="7" spans="2:10" ht="15.95" customHeight="1" x14ac:dyDescent="0.15">
      <c r="B7" s="7"/>
      <c r="C7" s="15" t="s">
        <v>137</v>
      </c>
      <c r="D7" s="27">
        <v>80</v>
      </c>
      <c r="E7" s="27">
        <v>144</v>
      </c>
      <c r="F7" s="27">
        <v>64</v>
      </c>
      <c r="G7" s="10">
        <f t="shared" ref="G7:G70" si="0">E7/D7</f>
        <v>1.8</v>
      </c>
      <c r="H7" s="10">
        <v>1.7875000000000001</v>
      </c>
      <c r="I7" s="10">
        <v>1.38</v>
      </c>
      <c r="J7" s="8"/>
    </row>
    <row r="8" spans="2:10" ht="15.95" customHeight="1" x14ac:dyDescent="0.15">
      <c r="B8" s="4"/>
      <c r="C8" s="42" t="s">
        <v>11</v>
      </c>
      <c r="D8" s="5">
        <v>280</v>
      </c>
      <c r="E8" s="5">
        <v>350</v>
      </c>
      <c r="F8" s="5">
        <v>70</v>
      </c>
      <c r="G8" s="9" t="s">
        <v>120</v>
      </c>
      <c r="H8" s="9" t="s">
        <v>120</v>
      </c>
      <c r="I8" s="9" t="s">
        <v>120</v>
      </c>
      <c r="J8" s="6"/>
    </row>
    <row r="9" spans="2:10" ht="15.95" customHeight="1" x14ac:dyDescent="0.15">
      <c r="B9" s="4" t="s">
        <v>12</v>
      </c>
      <c r="C9" s="42" t="s">
        <v>10</v>
      </c>
      <c r="D9" s="5">
        <v>240</v>
      </c>
      <c r="E9" s="5">
        <v>263</v>
      </c>
      <c r="F9" s="5">
        <v>23</v>
      </c>
      <c r="G9" s="36">
        <f t="shared" si="0"/>
        <v>1.0958333333333334</v>
      </c>
      <c r="H9" s="9">
        <v>1.175</v>
      </c>
      <c r="I9" s="9">
        <v>1.06</v>
      </c>
      <c r="J9" s="6"/>
    </row>
    <row r="10" spans="2:10" ht="15.95" customHeight="1" x14ac:dyDescent="0.15">
      <c r="B10" s="4" t="s">
        <v>13</v>
      </c>
      <c r="C10" s="42" t="s">
        <v>10</v>
      </c>
      <c r="D10" s="5">
        <v>240</v>
      </c>
      <c r="E10" s="5">
        <v>306</v>
      </c>
      <c r="F10" s="5">
        <v>66</v>
      </c>
      <c r="G10" s="36">
        <f t="shared" si="0"/>
        <v>1.2749999999999999</v>
      </c>
      <c r="H10" s="36">
        <v>1.3208333333333333</v>
      </c>
      <c r="I10" s="9">
        <v>1.4</v>
      </c>
      <c r="J10" s="6"/>
    </row>
    <row r="11" spans="2:10" ht="15.95" customHeight="1" x14ac:dyDescent="0.15">
      <c r="B11" s="7" t="s">
        <v>14</v>
      </c>
      <c r="C11" s="15" t="s">
        <v>10</v>
      </c>
      <c r="D11" s="27">
        <v>240</v>
      </c>
      <c r="E11" s="27">
        <v>286</v>
      </c>
      <c r="F11" s="27">
        <v>46</v>
      </c>
      <c r="G11" s="10">
        <f t="shared" si="0"/>
        <v>1.1916666666666667</v>
      </c>
      <c r="H11" s="10">
        <v>1.3458333333333334</v>
      </c>
      <c r="I11" s="10">
        <v>1.1000000000000001</v>
      </c>
      <c r="J11" s="8"/>
    </row>
    <row r="12" spans="2:10" ht="15.95" customHeight="1" x14ac:dyDescent="0.15">
      <c r="B12" s="7"/>
      <c r="C12" s="15" t="s">
        <v>15</v>
      </c>
      <c r="D12" s="27">
        <v>40</v>
      </c>
      <c r="E12" s="27">
        <v>41</v>
      </c>
      <c r="F12" s="27">
        <v>1</v>
      </c>
      <c r="G12" s="10">
        <f t="shared" si="0"/>
        <v>1.0249999999999999</v>
      </c>
      <c r="H12" s="10">
        <v>1.2250000000000001</v>
      </c>
      <c r="I12" s="10">
        <v>0.85</v>
      </c>
      <c r="J12" s="8"/>
    </row>
    <row r="13" spans="2:10" ht="15.95" customHeight="1" x14ac:dyDescent="0.15">
      <c r="B13" s="4"/>
      <c r="C13" s="42" t="s">
        <v>11</v>
      </c>
      <c r="D13" s="5">
        <v>280</v>
      </c>
      <c r="E13" s="5">
        <v>327</v>
      </c>
      <c r="F13" s="5">
        <v>47</v>
      </c>
      <c r="G13" s="9" t="s">
        <v>120</v>
      </c>
      <c r="H13" s="9" t="s">
        <v>120</v>
      </c>
      <c r="I13" s="9" t="s">
        <v>120</v>
      </c>
      <c r="J13" s="6"/>
    </row>
    <row r="14" spans="2:10" ht="15.95" customHeight="1" x14ac:dyDescent="0.15">
      <c r="B14" s="4" t="s">
        <v>16</v>
      </c>
      <c r="C14" s="42" t="s">
        <v>10</v>
      </c>
      <c r="D14" s="5">
        <v>240</v>
      </c>
      <c r="E14" s="5">
        <v>237</v>
      </c>
      <c r="F14" s="5">
        <v>-3</v>
      </c>
      <c r="G14" s="9">
        <f t="shared" si="0"/>
        <v>0.98750000000000004</v>
      </c>
      <c r="H14" s="36">
        <v>1.1291666666666667</v>
      </c>
      <c r="I14" s="9">
        <v>0.91</v>
      </c>
      <c r="J14" s="6"/>
    </row>
    <row r="15" spans="2:10" ht="51" customHeight="1" x14ac:dyDescent="0.15">
      <c r="B15" s="4" t="s">
        <v>17</v>
      </c>
      <c r="C15" s="42" t="s">
        <v>10</v>
      </c>
      <c r="D15" s="5">
        <v>120</v>
      </c>
      <c r="E15" s="5">
        <v>140</v>
      </c>
      <c r="F15" s="5">
        <v>20</v>
      </c>
      <c r="G15" s="36">
        <f t="shared" si="0"/>
        <v>1.1666666666666667</v>
      </c>
      <c r="H15" s="36">
        <v>1.2333333333333334</v>
      </c>
      <c r="I15" s="9">
        <v>1.02</v>
      </c>
      <c r="J15" s="11" t="s">
        <v>122</v>
      </c>
    </row>
    <row r="16" spans="2:10" ht="15.95" customHeight="1" x14ac:dyDescent="0.15">
      <c r="B16" s="4" t="s">
        <v>18</v>
      </c>
      <c r="C16" s="42" t="s">
        <v>10</v>
      </c>
      <c r="D16" s="5">
        <v>240</v>
      </c>
      <c r="E16" s="5">
        <v>277</v>
      </c>
      <c r="F16" s="5">
        <v>37</v>
      </c>
      <c r="G16" s="36">
        <f t="shared" si="0"/>
        <v>1.1541666666666666</v>
      </c>
      <c r="H16" s="9">
        <v>1.45</v>
      </c>
      <c r="I16" s="9">
        <v>1.03</v>
      </c>
      <c r="J16" s="6"/>
    </row>
    <row r="17" spans="2:10" ht="15.95" customHeight="1" x14ac:dyDescent="0.15">
      <c r="B17" s="4" t="s">
        <v>19</v>
      </c>
      <c r="C17" s="42" t="s">
        <v>10</v>
      </c>
      <c r="D17" s="5">
        <v>40</v>
      </c>
      <c r="E17" s="5">
        <v>3</v>
      </c>
      <c r="F17" s="5">
        <v>-37</v>
      </c>
      <c r="G17" s="9">
        <f t="shared" si="0"/>
        <v>7.4999999999999997E-2</v>
      </c>
      <c r="H17" s="9">
        <v>7.4999999999999997E-2</v>
      </c>
      <c r="I17" s="9">
        <v>0.18</v>
      </c>
      <c r="J17" s="6"/>
    </row>
    <row r="18" spans="2:10" ht="15.95" customHeight="1" x14ac:dyDescent="0.15">
      <c r="B18" s="7" t="s">
        <v>20</v>
      </c>
      <c r="C18" s="15" t="s">
        <v>10</v>
      </c>
      <c r="D18" s="27">
        <v>200</v>
      </c>
      <c r="E18" s="27">
        <v>174</v>
      </c>
      <c r="F18" s="27">
        <v>-26</v>
      </c>
      <c r="G18" s="10">
        <f t="shared" si="0"/>
        <v>0.87</v>
      </c>
      <c r="H18" s="10">
        <v>0.91500000000000004</v>
      </c>
      <c r="I18" s="10">
        <v>0.71</v>
      </c>
      <c r="J18" s="8"/>
    </row>
    <row r="19" spans="2:10" ht="15.95" customHeight="1" x14ac:dyDescent="0.15">
      <c r="B19" s="7"/>
      <c r="C19" s="15" t="s">
        <v>15</v>
      </c>
      <c r="D19" s="27">
        <v>40</v>
      </c>
      <c r="E19" s="27">
        <v>27</v>
      </c>
      <c r="F19" s="27">
        <v>-13</v>
      </c>
      <c r="G19" s="10">
        <f t="shared" si="0"/>
        <v>0.67500000000000004</v>
      </c>
      <c r="H19" s="10">
        <v>0.625</v>
      </c>
      <c r="I19" s="10">
        <v>0.65</v>
      </c>
      <c r="J19" s="8"/>
    </row>
    <row r="20" spans="2:10" ht="15.95" customHeight="1" x14ac:dyDescent="0.15">
      <c r="B20" s="4"/>
      <c r="C20" s="42" t="s">
        <v>11</v>
      </c>
      <c r="D20" s="5">
        <v>240</v>
      </c>
      <c r="E20" s="5">
        <v>201</v>
      </c>
      <c r="F20" s="5">
        <v>-39</v>
      </c>
      <c r="G20" s="9" t="s">
        <v>120</v>
      </c>
      <c r="H20" s="9" t="s">
        <v>120</v>
      </c>
      <c r="I20" s="9" t="s">
        <v>120</v>
      </c>
      <c r="J20" s="6"/>
    </row>
    <row r="21" spans="2:10" ht="51" customHeight="1" x14ac:dyDescent="0.15">
      <c r="B21" s="4" t="s">
        <v>21</v>
      </c>
      <c r="C21" s="42" t="s">
        <v>10</v>
      </c>
      <c r="D21" s="5">
        <v>160</v>
      </c>
      <c r="E21" s="5">
        <v>227</v>
      </c>
      <c r="F21" s="5">
        <v>67</v>
      </c>
      <c r="G21" s="36">
        <f t="shared" si="0"/>
        <v>1.41875</v>
      </c>
      <c r="H21" s="36">
        <v>1.4437500000000001</v>
      </c>
      <c r="I21" s="9">
        <v>1.19</v>
      </c>
      <c r="J21" s="11" t="s">
        <v>123</v>
      </c>
    </row>
    <row r="22" spans="2:10" ht="15.95" customHeight="1" x14ac:dyDescent="0.15">
      <c r="B22" s="4" t="s">
        <v>22</v>
      </c>
      <c r="C22" s="42" t="s">
        <v>10</v>
      </c>
      <c r="D22" s="5">
        <v>240</v>
      </c>
      <c r="E22" s="5">
        <v>264</v>
      </c>
      <c r="F22" s="5">
        <v>24</v>
      </c>
      <c r="G22" s="36">
        <f t="shared" si="0"/>
        <v>1.1000000000000001</v>
      </c>
      <c r="H22" s="36">
        <v>1.2291666666666667</v>
      </c>
      <c r="I22" s="9">
        <v>1.08</v>
      </c>
      <c r="J22" s="6"/>
    </row>
    <row r="23" spans="2:10" ht="15.95" customHeight="1" x14ac:dyDescent="0.15">
      <c r="B23" s="4" t="s">
        <v>23</v>
      </c>
      <c r="C23" s="42" t="s">
        <v>10</v>
      </c>
      <c r="D23" s="5">
        <v>80</v>
      </c>
      <c r="E23" s="5">
        <v>30</v>
      </c>
      <c r="F23" s="5">
        <v>-50</v>
      </c>
      <c r="G23" s="36">
        <f t="shared" si="0"/>
        <v>0.375</v>
      </c>
      <c r="H23" s="36">
        <v>0.38750000000000001</v>
      </c>
      <c r="I23" s="9">
        <v>0.64</v>
      </c>
      <c r="J23" s="6"/>
    </row>
    <row r="24" spans="2:10" ht="15.95" customHeight="1" x14ac:dyDescent="0.15">
      <c r="B24" s="7" t="s">
        <v>24</v>
      </c>
      <c r="C24" s="15" t="s">
        <v>10</v>
      </c>
      <c r="D24" s="27">
        <v>240</v>
      </c>
      <c r="E24" s="27">
        <v>220</v>
      </c>
      <c r="F24" s="27">
        <v>-20</v>
      </c>
      <c r="G24" s="10">
        <f t="shared" si="0"/>
        <v>0.91666666666666663</v>
      </c>
      <c r="H24" s="10">
        <v>1.075</v>
      </c>
      <c r="I24" s="10">
        <v>0.9</v>
      </c>
      <c r="J24" s="8"/>
    </row>
    <row r="25" spans="2:10" ht="15.95" customHeight="1" x14ac:dyDescent="0.15">
      <c r="B25" s="7"/>
      <c r="C25" s="15" t="s">
        <v>25</v>
      </c>
      <c r="D25" s="27">
        <v>40</v>
      </c>
      <c r="E25" s="27">
        <v>19</v>
      </c>
      <c r="F25" s="27">
        <v>-21</v>
      </c>
      <c r="G25" s="10">
        <f t="shared" si="0"/>
        <v>0.47499999999999998</v>
      </c>
      <c r="H25" s="10">
        <v>0.6</v>
      </c>
      <c r="I25" s="10">
        <v>0.68</v>
      </c>
      <c r="J25" s="8"/>
    </row>
    <row r="26" spans="2:10" ht="15.95" customHeight="1" x14ac:dyDescent="0.15">
      <c r="B26" s="7"/>
      <c r="C26" s="15" t="s">
        <v>26</v>
      </c>
      <c r="D26" s="27">
        <v>40</v>
      </c>
      <c r="E26" s="27">
        <v>39</v>
      </c>
      <c r="F26" s="27">
        <v>-1</v>
      </c>
      <c r="G26" s="10">
        <f t="shared" si="0"/>
        <v>0.97499999999999998</v>
      </c>
      <c r="H26" s="10">
        <v>1.05</v>
      </c>
      <c r="I26" s="10">
        <v>0.57999999999999996</v>
      </c>
      <c r="J26" s="8"/>
    </row>
    <row r="27" spans="2:10" ht="15.95" customHeight="1" x14ac:dyDescent="0.15">
      <c r="B27" s="4"/>
      <c r="C27" s="42" t="s">
        <v>11</v>
      </c>
      <c r="D27" s="5">
        <v>320</v>
      </c>
      <c r="E27" s="5">
        <v>278</v>
      </c>
      <c r="F27" s="5">
        <v>-42</v>
      </c>
      <c r="G27" s="9" t="s">
        <v>120</v>
      </c>
      <c r="H27" s="9" t="s">
        <v>120</v>
      </c>
      <c r="I27" s="9" t="s">
        <v>120</v>
      </c>
      <c r="J27" s="6"/>
    </row>
    <row r="28" spans="2:10" ht="15.95" customHeight="1" x14ac:dyDescent="0.15">
      <c r="B28" s="7" t="s">
        <v>27</v>
      </c>
      <c r="C28" s="15" t="s">
        <v>10</v>
      </c>
      <c r="D28" s="27">
        <v>120</v>
      </c>
      <c r="E28" s="27">
        <v>92</v>
      </c>
      <c r="F28" s="27">
        <v>-28</v>
      </c>
      <c r="G28" s="10">
        <f t="shared" si="0"/>
        <v>0.76666666666666672</v>
      </c>
      <c r="H28" s="10">
        <v>0.7583333333333333</v>
      </c>
      <c r="I28" s="10">
        <v>0.69</v>
      </c>
      <c r="J28" s="8"/>
    </row>
    <row r="29" spans="2:10" ht="15.95" customHeight="1" x14ac:dyDescent="0.15">
      <c r="B29" s="7"/>
      <c r="C29" s="15" t="s">
        <v>15</v>
      </c>
      <c r="D29" s="27">
        <v>40</v>
      </c>
      <c r="E29" s="27">
        <v>18</v>
      </c>
      <c r="F29" s="27">
        <v>-22</v>
      </c>
      <c r="G29" s="10">
        <f t="shared" si="0"/>
        <v>0.45</v>
      </c>
      <c r="H29" s="10">
        <v>0.375</v>
      </c>
      <c r="I29" s="10">
        <v>0.23</v>
      </c>
      <c r="J29" s="8"/>
    </row>
    <row r="30" spans="2:10" ht="15.95" customHeight="1" x14ac:dyDescent="0.15">
      <c r="B30" s="4"/>
      <c r="C30" s="42" t="s">
        <v>11</v>
      </c>
      <c r="D30" s="5">
        <v>160</v>
      </c>
      <c r="E30" s="5">
        <v>110</v>
      </c>
      <c r="F30" s="5">
        <v>-50</v>
      </c>
      <c r="G30" s="9" t="s">
        <v>120</v>
      </c>
      <c r="H30" s="9" t="s">
        <v>120</v>
      </c>
      <c r="I30" s="9" t="s">
        <v>120</v>
      </c>
      <c r="J30" s="6"/>
    </row>
    <row r="31" spans="2:10" ht="15.95" customHeight="1" x14ac:dyDescent="0.15">
      <c r="B31" s="7" t="s">
        <v>28</v>
      </c>
      <c r="C31" s="15" t="s">
        <v>148</v>
      </c>
      <c r="D31" s="27">
        <v>80</v>
      </c>
      <c r="E31" s="27">
        <v>33</v>
      </c>
      <c r="F31" s="27">
        <v>-47</v>
      </c>
      <c r="G31" s="10">
        <f t="shared" si="0"/>
        <v>0.41249999999999998</v>
      </c>
      <c r="H31" s="10">
        <v>0.52500000000000002</v>
      </c>
      <c r="I31" s="10" t="s">
        <v>133</v>
      </c>
      <c r="J31" s="8" t="s">
        <v>134</v>
      </c>
    </row>
    <row r="32" spans="2:10" ht="15.95" customHeight="1" x14ac:dyDescent="0.15">
      <c r="B32" s="7"/>
      <c r="C32" s="15" t="s">
        <v>29</v>
      </c>
      <c r="D32" s="27">
        <v>40</v>
      </c>
      <c r="E32" s="27">
        <v>19</v>
      </c>
      <c r="F32" s="27">
        <v>-21</v>
      </c>
      <c r="G32" s="10">
        <f t="shared" si="0"/>
        <v>0.47499999999999998</v>
      </c>
      <c r="H32" s="10">
        <v>0.4</v>
      </c>
      <c r="I32" s="10">
        <v>0.78</v>
      </c>
      <c r="J32" s="8"/>
    </row>
    <row r="33" spans="2:10" ht="15.95" customHeight="1" x14ac:dyDescent="0.15">
      <c r="B33" s="4"/>
      <c r="C33" s="42" t="s">
        <v>11</v>
      </c>
      <c r="D33" s="5">
        <v>120</v>
      </c>
      <c r="E33" s="5">
        <v>52</v>
      </c>
      <c r="F33" s="5">
        <v>-68</v>
      </c>
      <c r="G33" s="9" t="s">
        <v>120</v>
      </c>
      <c r="H33" s="9" t="s">
        <v>120</v>
      </c>
      <c r="I33" s="9" t="s">
        <v>120</v>
      </c>
      <c r="J33" s="6"/>
    </row>
    <row r="34" spans="2:10" ht="15.95" customHeight="1" x14ac:dyDescent="0.15">
      <c r="B34" s="7" t="s">
        <v>30</v>
      </c>
      <c r="C34" s="15" t="s">
        <v>10</v>
      </c>
      <c r="D34" s="27">
        <v>120</v>
      </c>
      <c r="E34" s="27">
        <v>95</v>
      </c>
      <c r="F34" s="27">
        <v>-25</v>
      </c>
      <c r="G34" s="10">
        <f t="shared" si="0"/>
        <v>0.79166666666666663</v>
      </c>
      <c r="H34" s="10">
        <v>0.80833333333333335</v>
      </c>
      <c r="I34" s="10">
        <v>0.76</v>
      </c>
      <c r="J34" s="8"/>
    </row>
    <row r="35" spans="2:10" ht="15.95" customHeight="1" x14ac:dyDescent="0.15">
      <c r="B35" s="7"/>
      <c r="C35" s="15" t="s">
        <v>29</v>
      </c>
      <c r="D35" s="27">
        <v>40</v>
      </c>
      <c r="E35" s="27">
        <v>29</v>
      </c>
      <c r="F35" s="27">
        <v>-11</v>
      </c>
      <c r="G35" s="10">
        <f t="shared" si="0"/>
        <v>0.72499999999999998</v>
      </c>
      <c r="H35" s="10">
        <v>0.65</v>
      </c>
      <c r="I35" s="10">
        <v>0.48</v>
      </c>
      <c r="J35" s="8"/>
    </row>
    <row r="36" spans="2:10" ht="15.95" customHeight="1" x14ac:dyDescent="0.15">
      <c r="B36" s="7"/>
      <c r="C36" s="15" t="s">
        <v>31</v>
      </c>
      <c r="D36" s="27">
        <v>40</v>
      </c>
      <c r="E36" s="27">
        <v>14</v>
      </c>
      <c r="F36" s="27">
        <v>-26</v>
      </c>
      <c r="G36" s="10">
        <f t="shared" si="0"/>
        <v>0.35</v>
      </c>
      <c r="H36" s="10">
        <v>0.27500000000000002</v>
      </c>
      <c r="I36" s="10">
        <v>0.45</v>
      </c>
      <c r="J36" s="8"/>
    </row>
    <row r="37" spans="2:10" ht="15.95" customHeight="1" x14ac:dyDescent="0.15">
      <c r="B37" s="4"/>
      <c r="C37" s="42" t="s">
        <v>11</v>
      </c>
      <c r="D37" s="5">
        <v>200</v>
      </c>
      <c r="E37" s="5">
        <v>138</v>
      </c>
      <c r="F37" s="5">
        <v>-62</v>
      </c>
      <c r="G37" s="9" t="s">
        <v>120</v>
      </c>
      <c r="H37" s="9" t="s">
        <v>120</v>
      </c>
      <c r="I37" s="9" t="s">
        <v>120</v>
      </c>
      <c r="J37" s="6"/>
    </row>
    <row r="38" spans="2:10" ht="15.95" customHeight="1" x14ac:dyDescent="0.15">
      <c r="B38" s="4" t="s">
        <v>32</v>
      </c>
      <c r="C38" s="42" t="s">
        <v>10</v>
      </c>
      <c r="D38" s="5">
        <v>40</v>
      </c>
      <c r="E38" s="5">
        <v>16</v>
      </c>
      <c r="F38" s="5">
        <v>-24</v>
      </c>
      <c r="G38" s="10">
        <f t="shared" si="0"/>
        <v>0.4</v>
      </c>
      <c r="H38" s="9">
        <v>0.32500000000000001</v>
      </c>
      <c r="I38" s="9">
        <v>0.28000000000000003</v>
      </c>
      <c r="J38" s="6"/>
    </row>
    <row r="39" spans="2:10" ht="15.95" customHeight="1" x14ac:dyDescent="0.15">
      <c r="B39" s="4" t="s">
        <v>33</v>
      </c>
      <c r="C39" s="42" t="s">
        <v>10</v>
      </c>
      <c r="D39" s="5">
        <v>80</v>
      </c>
      <c r="E39" s="5">
        <v>30</v>
      </c>
      <c r="F39" s="5">
        <v>-50</v>
      </c>
      <c r="G39" s="36">
        <f t="shared" si="0"/>
        <v>0.375</v>
      </c>
      <c r="H39" s="9">
        <v>0.36249999999999999</v>
      </c>
      <c r="I39" s="9">
        <v>0.36</v>
      </c>
      <c r="J39" s="6"/>
    </row>
    <row r="40" spans="2:10" ht="15.95" customHeight="1" x14ac:dyDescent="0.15">
      <c r="B40" s="4" t="s">
        <v>34</v>
      </c>
      <c r="C40" s="42" t="s">
        <v>10</v>
      </c>
      <c r="D40" s="5">
        <v>160</v>
      </c>
      <c r="E40" s="5">
        <v>156</v>
      </c>
      <c r="F40" s="5">
        <v>-4</v>
      </c>
      <c r="G40" s="36">
        <f t="shared" si="0"/>
        <v>0.97499999999999998</v>
      </c>
      <c r="H40" s="9">
        <v>0.95</v>
      </c>
      <c r="I40" s="9">
        <v>0.76</v>
      </c>
      <c r="J40" s="6" t="s">
        <v>135</v>
      </c>
    </row>
    <row r="41" spans="2:10" ht="15.95" customHeight="1" x14ac:dyDescent="0.15">
      <c r="B41" s="7" t="s">
        <v>35</v>
      </c>
      <c r="C41" s="15" t="s">
        <v>10</v>
      </c>
      <c r="D41" s="27">
        <v>160</v>
      </c>
      <c r="E41" s="27">
        <v>131</v>
      </c>
      <c r="F41" s="27">
        <v>-29</v>
      </c>
      <c r="G41" s="10">
        <f t="shared" si="0"/>
        <v>0.81874999999999998</v>
      </c>
      <c r="H41" s="10">
        <v>0.81874999999999998</v>
      </c>
      <c r="I41" s="10">
        <v>0.7</v>
      </c>
      <c r="J41" s="8" t="s">
        <v>135</v>
      </c>
    </row>
    <row r="42" spans="2:10" ht="15.95" customHeight="1" x14ac:dyDescent="0.15">
      <c r="B42" s="7"/>
      <c r="C42" s="15" t="s">
        <v>36</v>
      </c>
      <c r="D42" s="27">
        <v>40</v>
      </c>
      <c r="E42" s="27">
        <v>14</v>
      </c>
      <c r="F42" s="27">
        <v>-26</v>
      </c>
      <c r="G42" s="10">
        <f t="shared" si="0"/>
        <v>0.35</v>
      </c>
      <c r="H42" s="10">
        <v>0.45</v>
      </c>
      <c r="I42" s="10">
        <v>0.6</v>
      </c>
      <c r="J42" s="8"/>
    </row>
    <row r="43" spans="2:10" ht="15.95" customHeight="1" x14ac:dyDescent="0.15">
      <c r="B43" s="4"/>
      <c r="C43" s="42" t="s">
        <v>11</v>
      </c>
      <c r="D43" s="5">
        <v>200</v>
      </c>
      <c r="E43" s="5">
        <v>145</v>
      </c>
      <c r="F43" s="5">
        <v>-55</v>
      </c>
      <c r="G43" s="9" t="s">
        <v>120</v>
      </c>
      <c r="H43" s="9" t="s">
        <v>120</v>
      </c>
      <c r="I43" s="9" t="s">
        <v>120</v>
      </c>
      <c r="J43" s="6"/>
    </row>
    <row r="44" spans="2:10" ht="15.95" customHeight="1" x14ac:dyDescent="0.15">
      <c r="B44" s="4" t="s">
        <v>37</v>
      </c>
      <c r="C44" s="42" t="s">
        <v>10</v>
      </c>
      <c r="D44" s="5">
        <v>80</v>
      </c>
      <c r="E44" s="5">
        <v>22</v>
      </c>
      <c r="F44" s="5">
        <v>-58</v>
      </c>
      <c r="G44" s="36">
        <f t="shared" si="0"/>
        <v>0.27500000000000002</v>
      </c>
      <c r="H44" s="9">
        <v>0.16250000000000001</v>
      </c>
      <c r="I44" s="9">
        <v>0.3</v>
      </c>
      <c r="J44" s="6" t="s">
        <v>135</v>
      </c>
    </row>
    <row r="45" spans="2:10" ht="15.95" customHeight="1" thickBot="1" x14ac:dyDescent="0.2">
      <c r="B45" s="16" t="s">
        <v>38</v>
      </c>
      <c r="C45" s="43" t="s">
        <v>10</v>
      </c>
      <c r="D45" s="32">
        <v>40</v>
      </c>
      <c r="E45" s="32">
        <v>7</v>
      </c>
      <c r="F45" s="32">
        <v>-33</v>
      </c>
      <c r="G45" s="38">
        <f t="shared" si="0"/>
        <v>0.17499999999999999</v>
      </c>
      <c r="H45" s="18">
        <v>0.22500000000000001</v>
      </c>
      <c r="I45" s="18">
        <v>0.2</v>
      </c>
      <c r="J45" s="19" t="s">
        <v>135</v>
      </c>
    </row>
    <row r="46" spans="2:10" ht="15.95" customHeight="1" x14ac:dyDescent="0.15">
      <c r="B46" s="4" t="s">
        <v>39</v>
      </c>
      <c r="C46" s="42" t="s">
        <v>10</v>
      </c>
      <c r="D46" s="5">
        <v>80</v>
      </c>
      <c r="E46" s="5">
        <v>42</v>
      </c>
      <c r="F46" s="5">
        <v>-38</v>
      </c>
      <c r="G46" s="9">
        <f t="shared" si="0"/>
        <v>0.52500000000000002</v>
      </c>
      <c r="H46" s="9">
        <v>0.58750000000000002</v>
      </c>
      <c r="I46" s="9">
        <v>0.65</v>
      </c>
      <c r="J46" s="6"/>
    </row>
    <row r="47" spans="2:10" ht="15.95" customHeight="1" x14ac:dyDescent="0.15">
      <c r="B47" s="4" t="s">
        <v>40</v>
      </c>
      <c r="C47" s="40" t="s">
        <v>10</v>
      </c>
      <c r="D47" s="5">
        <v>80</v>
      </c>
      <c r="E47" s="5">
        <v>19</v>
      </c>
      <c r="F47" s="5">
        <v>-61</v>
      </c>
      <c r="G47" s="36">
        <f t="shared" si="0"/>
        <v>0.23749999999999999</v>
      </c>
      <c r="H47" s="36">
        <v>0.1875</v>
      </c>
      <c r="I47" s="9">
        <v>0.4</v>
      </c>
      <c r="J47" s="6"/>
    </row>
    <row r="48" spans="2:10" ht="15.95" customHeight="1" x14ac:dyDescent="0.15">
      <c r="B48" s="4" t="s">
        <v>41</v>
      </c>
      <c r="C48" s="40" t="s">
        <v>10</v>
      </c>
      <c r="D48" s="5">
        <v>120</v>
      </c>
      <c r="E48" s="5">
        <v>38</v>
      </c>
      <c r="F48" s="5">
        <v>-82</v>
      </c>
      <c r="G48" s="36">
        <f t="shared" si="0"/>
        <v>0.31666666666666665</v>
      </c>
      <c r="H48" s="9">
        <v>0.4</v>
      </c>
      <c r="I48" s="9">
        <v>0.27</v>
      </c>
      <c r="J48" s="6"/>
    </row>
    <row r="49" spans="2:10" ht="15.95" customHeight="1" x14ac:dyDescent="0.15">
      <c r="B49" s="7" t="s">
        <v>42</v>
      </c>
      <c r="C49" s="15" t="s">
        <v>10</v>
      </c>
      <c r="D49" s="27">
        <v>40</v>
      </c>
      <c r="E49" s="27">
        <v>35</v>
      </c>
      <c r="F49" s="27">
        <v>-5</v>
      </c>
      <c r="G49" s="10">
        <f t="shared" si="0"/>
        <v>0.875</v>
      </c>
      <c r="H49" s="10">
        <v>0.9</v>
      </c>
      <c r="I49" s="10">
        <v>0.5</v>
      </c>
      <c r="J49" s="8"/>
    </row>
    <row r="50" spans="2:10" ht="15.95" customHeight="1" x14ac:dyDescent="0.15">
      <c r="B50" s="7"/>
      <c r="C50" s="15" t="s">
        <v>43</v>
      </c>
      <c r="D50" s="27">
        <v>40</v>
      </c>
      <c r="E50" s="27">
        <v>17</v>
      </c>
      <c r="F50" s="27">
        <v>-23</v>
      </c>
      <c r="G50" s="10">
        <f t="shared" si="0"/>
        <v>0.42499999999999999</v>
      </c>
      <c r="H50" s="10">
        <v>0.15</v>
      </c>
      <c r="I50" s="10">
        <v>0.57999999999999996</v>
      </c>
      <c r="J50" s="8"/>
    </row>
    <row r="51" spans="2:10" ht="15.95" customHeight="1" x14ac:dyDescent="0.15">
      <c r="B51" s="4"/>
      <c r="C51" s="40" t="s">
        <v>11</v>
      </c>
      <c r="D51" s="5">
        <v>80</v>
      </c>
      <c r="E51" s="5">
        <v>52</v>
      </c>
      <c r="F51" s="5">
        <v>-28</v>
      </c>
      <c r="G51" s="9" t="s">
        <v>120</v>
      </c>
      <c r="H51" s="9" t="s">
        <v>120</v>
      </c>
      <c r="I51" s="9" t="s">
        <v>120</v>
      </c>
      <c r="J51" s="6"/>
    </row>
    <row r="52" spans="2:10" ht="15.95" customHeight="1" x14ac:dyDescent="0.15">
      <c r="B52" s="7" t="s">
        <v>44</v>
      </c>
      <c r="C52" s="15" t="s">
        <v>10</v>
      </c>
      <c r="D52" s="27">
        <v>54</v>
      </c>
      <c r="E52" s="27">
        <v>44</v>
      </c>
      <c r="F52" s="27">
        <v>-10</v>
      </c>
      <c r="G52" s="10">
        <f t="shared" si="0"/>
        <v>0.81481481481481477</v>
      </c>
      <c r="H52" s="10">
        <v>0.94444444444444442</v>
      </c>
      <c r="I52" s="10">
        <v>0.96</v>
      </c>
      <c r="J52" s="8"/>
    </row>
    <row r="53" spans="2:10" ht="15.95" customHeight="1" x14ac:dyDescent="0.15">
      <c r="B53" s="7"/>
      <c r="C53" s="15" t="s">
        <v>45</v>
      </c>
      <c r="D53" s="27">
        <v>26</v>
      </c>
      <c r="E53" s="27">
        <v>11</v>
      </c>
      <c r="F53" s="27">
        <v>-15</v>
      </c>
      <c r="G53" s="10">
        <f t="shared" si="0"/>
        <v>0.42307692307692307</v>
      </c>
      <c r="H53" s="10">
        <v>0.42307692307692307</v>
      </c>
      <c r="I53" s="10">
        <v>0.42</v>
      </c>
      <c r="J53" s="8"/>
    </row>
    <row r="54" spans="2:10" ht="15.95" customHeight="1" x14ac:dyDescent="0.15">
      <c r="B54" s="7"/>
      <c r="C54" s="15" t="s">
        <v>138</v>
      </c>
      <c r="D54" s="27">
        <v>40</v>
      </c>
      <c r="E54" s="27">
        <v>22</v>
      </c>
      <c r="F54" s="27">
        <v>-18</v>
      </c>
      <c r="G54" s="10">
        <f t="shared" si="0"/>
        <v>0.55000000000000004</v>
      </c>
      <c r="H54" s="10">
        <v>0.6</v>
      </c>
      <c r="I54" s="10">
        <v>0.7</v>
      </c>
      <c r="J54" s="8"/>
    </row>
    <row r="55" spans="2:10" ht="15.95" customHeight="1" x14ac:dyDescent="0.15">
      <c r="B55" s="4"/>
      <c r="C55" s="40" t="s">
        <v>11</v>
      </c>
      <c r="D55" s="5">
        <v>120</v>
      </c>
      <c r="E55" s="5">
        <v>77</v>
      </c>
      <c r="F55" s="5">
        <v>-43</v>
      </c>
      <c r="G55" s="9" t="s">
        <v>120</v>
      </c>
      <c r="H55" s="9" t="s">
        <v>120</v>
      </c>
      <c r="I55" s="9" t="s">
        <v>120</v>
      </c>
      <c r="J55" s="6"/>
    </row>
    <row r="56" spans="2:10" ht="15.95" customHeight="1" x14ac:dyDescent="0.15">
      <c r="B56" s="7" t="s">
        <v>46</v>
      </c>
      <c r="C56" s="15" t="s">
        <v>10</v>
      </c>
      <c r="D56" s="27">
        <v>80</v>
      </c>
      <c r="E56" s="27">
        <v>62</v>
      </c>
      <c r="F56" s="27">
        <v>-18</v>
      </c>
      <c r="G56" s="10">
        <f t="shared" si="0"/>
        <v>0.77500000000000002</v>
      </c>
      <c r="H56" s="10">
        <v>0.77500000000000002</v>
      </c>
      <c r="I56" s="10">
        <v>0.75</v>
      </c>
      <c r="J56" s="8"/>
    </row>
    <row r="57" spans="2:10" ht="15.95" customHeight="1" x14ac:dyDescent="0.15">
      <c r="B57" s="7"/>
      <c r="C57" s="15" t="s">
        <v>47</v>
      </c>
      <c r="D57" s="27">
        <v>40</v>
      </c>
      <c r="E57" s="27">
        <v>27</v>
      </c>
      <c r="F57" s="27">
        <v>-13</v>
      </c>
      <c r="G57" s="10">
        <f t="shared" si="0"/>
        <v>0.67500000000000004</v>
      </c>
      <c r="H57" s="10">
        <v>0.77500000000000002</v>
      </c>
      <c r="I57" s="10">
        <v>0.53</v>
      </c>
      <c r="J57" s="8"/>
    </row>
    <row r="58" spans="2:10" ht="15.95" customHeight="1" x14ac:dyDescent="0.15">
      <c r="B58" s="4"/>
      <c r="C58" s="40" t="s">
        <v>11</v>
      </c>
      <c r="D58" s="5">
        <v>120</v>
      </c>
      <c r="E58" s="5">
        <v>89</v>
      </c>
      <c r="F58" s="5">
        <v>-31</v>
      </c>
      <c r="G58" s="9" t="s">
        <v>120</v>
      </c>
      <c r="H58" s="9" t="s">
        <v>120</v>
      </c>
      <c r="I58" s="9" t="s">
        <v>120</v>
      </c>
      <c r="J58" s="6"/>
    </row>
    <row r="59" spans="2:10" ht="15.95" customHeight="1" x14ac:dyDescent="0.15">
      <c r="B59" s="7" t="s">
        <v>48</v>
      </c>
      <c r="C59" s="15" t="s">
        <v>10</v>
      </c>
      <c r="D59" s="27">
        <v>60</v>
      </c>
      <c r="E59" s="27">
        <v>33</v>
      </c>
      <c r="F59" s="27">
        <v>-27</v>
      </c>
      <c r="G59" s="10">
        <f t="shared" si="0"/>
        <v>0.55000000000000004</v>
      </c>
      <c r="H59" s="10">
        <v>0.5</v>
      </c>
      <c r="I59" s="10">
        <v>0.57999999999999996</v>
      </c>
      <c r="J59" s="8"/>
    </row>
    <row r="60" spans="2:10" ht="15.95" customHeight="1" x14ac:dyDescent="0.15">
      <c r="B60" s="7"/>
      <c r="C60" s="15" t="s">
        <v>49</v>
      </c>
      <c r="D60" s="27">
        <v>20</v>
      </c>
      <c r="E60" s="27">
        <v>17</v>
      </c>
      <c r="F60" s="27">
        <v>-3</v>
      </c>
      <c r="G60" s="10">
        <f t="shared" si="0"/>
        <v>0.85</v>
      </c>
      <c r="H60" s="10">
        <v>0.95</v>
      </c>
      <c r="I60" s="10">
        <v>0.85</v>
      </c>
      <c r="J60" s="8"/>
    </row>
    <row r="61" spans="2:10" ht="15.95" customHeight="1" x14ac:dyDescent="0.15">
      <c r="B61" s="7"/>
      <c r="C61" s="15" t="s">
        <v>29</v>
      </c>
      <c r="D61" s="27">
        <v>40</v>
      </c>
      <c r="E61" s="27">
        <v>14</v>
      </c>
      <c r="F61" s="27">
        <v>-26</v>
      </c>
      <c r="G61" s="10">
        <f t="shared" si="0"/>
        <v>0.35</v>
      </c>
      <c r="H61" s="10">
        <v>0.375</v>
      </c>
      <c r="I61" s="10">
        <v>0.38</v>
      </c>
      <c r="J61" s="8"/>
    </row>
    <row r="62" spans="2:10" ht="15.95" customHeight="1" x14ac:dyDescent="0.15">
      <c r="B62" s="4"/>
      <c r="C62" s="40" t="s">
        <v>11</v>
      </c>
      <c r="D62" s="5">
        <v>120</v>
      </c>
      <c r="E62" s="5">
        <v>64</v>
      </c>
      <c r="F62" s="5">
        <v>-56</v>
      </c>
      <c r="G62" s="9" t="s">
        <v>120</v>
      </c>
      <c r="H62" s="9" t="s">
        <v>120</v>
      </c>
      <c r="I62" s="9" t="s">
        <v>120</v>
      </c>
      <c r="J62" s="6"/>
    </row>
    <row r="63" spans="2:10" ht="15.95" customHeight="1" x14ac:dyDescent="0.15">
      <c r="B63" s="4" t="s">
        <v>50</v>
      </c>
      <c r="C63" s="40" t="s">
        <v>10</v>
      </c>
      <c r="D63" s="5">
        <v>40</v>
      </c>
      <c r="E63" s="5">
        <v>12</v>
      </c>
      <c r="F63" s="5">
        <v>-28</v>
      </c>
      <c r="G63" s="36">
        <f t="shared" si="0"/>
        <v>0.3</v>
      </c>
      <c r="H63" s="36">
        <v>0.3</v>
      </c>
      <c r="I63" s="9">
        <v>0.2</v>
      </c>
      <c r="J63" s="6"/>
    </row>
    <row r="64" spans="2:10" ht="15.95" customHeight="1" x14ac:dyDescent="0.15">
      <c r="B64" s="7" t="s">
        <v>51</v>
      </c>
      <c r="C64" s="15" t="s">
        <v>10</v>
      </c>
      <c r="D64" s="27">
        <v>120</v>
      </c>
      <c r="E64" s="27">
        <v>55</v>
      </c>
      <c r="F64" s="27">
        <v>-65</v>
      </c>
      <c r="G64" s="10">
        <f t="shared" si="0"/>
        <v>0.45833333333333331</v>
      </c>
      <c r="H64" s="10">
        <v>0.54166666666666663</v>
      </c>
      <c r="I64" s="10">
        <v>0.55000000000000004</v>
      </c>
      <c r="J64" s="8"/>
    </row>
    <row r="65" spans="2:10" ht="15.95" customHeight="1" x14ac:dyDescent="0.15">
      <c r="B65" s="7"/>
      <c r="C65" s="15" t="s">
        <v>52</v>
      </c>
      <c r="D65" s="27">
        <v>40</v>
      </c>
      <c r="E65" s="27">
        <v>18</v>
      </c>
      <c r="F65" s="27">
        <v>-22</v>
      </c>
      <c r="G65" s="10">
        <f t="shared" si="0"/>
        <v>0.45</v>
      </c>
      <c r="H65" s="10">
        <v>0.45</v>
      </c>
      <c r="I65" s="10">
        <v>0.35</v>
      </c>
      <c r="J65" s="8"/>
    </row>
    <row r="66" spans="2:10" ht="15.95" customHeight="1" x14ac:dyDescent="0.15">
      <c r="B66" s="4"/>
      <c r="C66" s="40" t="s">
        <v>11</v>
      </c>
      <c r="D66" s="5">
        <v>160</v>
      </c>
      <c r="E66" s="5">
        <v>73</v>
      </c>
      <c r="F66" s="5">
        <v>-87</v>
      </c>
      <c r="G66" s="9" t="s">
        <v>120</v>
      </c>
      <c r="H66" s="9" t="s">
        <v>120</v>
      </c>
      <c r="I66" s="9" t="s">
        <v>120</v>
      </c>
      <c r="J66" s="6"/>
    </row>
    <row r="67" spans="2:10" ht="15.95" customHeight="1" x14ac:dyDescent="0.15">
      <c r="B67" s="4" t="s">
        <v>53</v>
      </c>
      <c r="C67" s="40" t="s">
        <v>10</v>
      </c>
      <c r="D67" s="5">
        <v>40</v>
      </c>
      <c r="E67" s="5">
        <v>17</v>
      </c>
      <c r="F67" s="5">
        <v>-23</v>
      </c>
      <c r="G67" s="36">
        <f t="shared" si="0"/>
        <v>0.42499999999999999</v>
      </c>
      <c r="H67" s="9">
        <v>0.4</v>
      </c>
      <c r="I67" s="9">
        <v>0.75</v>
      </c>
      <c r="J67" s="6"/>
    </row>
    <row r="68" spans="2:10" ht="15.95" customHeight="1" x14ac:dyDescent="0.15">
      <c r="B68" s="7" t="s">
        <v>54</v>
      </c>
      <c r="C68" s="15" t="s">
        <v>55</v>
      </c>
      <c r="D68" s="27">
        <v>40</v>
      </c>
      <c r="E68" s="27">
        <v>36</v>
      </c>
      <c r="F68" s="27">
        <v>-4</v>
      </c>
      <c r="G68" s="10">
        <f t="shared" si="0"/>
        <v>0.9</v>
      </c>
      <c r="H68" s="10">
        <v>0.9</v>
      </c>
      <c r="I68" s="10">
        <v>0.98</v>
      </c>
      <c r="J68" s="8"/>
    </row>
    <row r="69" spans="2:10" ht="15.95" customHeight="1" x14ac:dyDescent="0.15">
      <c r="B69" s="7"/>
      <c r="C69" s="15" t="s">
        <v>56</v>
      </c>
      <c r="D69" s="27">
        <v>40</v>
      </c>
      <c r="E69" s="27">
        <v>20</v>
      </c>
      <c r="F69" s="27">
        <v>-20</v>
      </c>
      <c r="G69" s="10">
        <f t="shared" si="0"/>
        <v>0.5</v>
      </c>
      <c r="H69" s="10">
        <v>0.52500000000000002</v>
      </c>
      <c r="I69" s="10">
        <v>0.65</v>
      </c>
      <c r="J69" s="8"/>
    </row>
    <row r="70" spans="2:10" ht="15.95" customHeight="1" x14ac:dyDescent="0.15">
      <c r="B70" s="7"/>
      <c r="C70" s="15" t="s">
        <v>57</v>
      </c>
      <c r="D70" s="27">
        <v>40</v>
      </c>
      <c r="E70" s="27">
        <v>19</v>
      </c>
      <c r="F70" s="27">
        <v>-21</v>
      </c>
      <c r="G70" s="10">
        <f t="shared" si="0"/>
        <v>0.47499999999999998</v>
      </c>
      <c r="H70" s="10">
        <v>0.45</v>
      </c>
      <c r="I70" s="10">
        <v>0.65</v>
      </c>
      <c r="J70" s="8"/>
    </row>
    <row r="71" spans="2:10" ht="15.95" customHeight="1" x14ac:dyDescent="0.15">
      <c r="B71" s="4"/>
      <c r="C71" s="40" t="s">
        <v>11</v>
      </c>
      <c r="D71" s="5">
        <v>120</v>
      </c>
      <c r="E71" s="5">
        <v>75</v>
      </c>
      <c r="F71" s="5">
        <v>-45</v>
      </c>
      <c r="G71" s="9" t="s">
        <v>120</v>
      </c>
      <c r="H71" s="9" t="s">
        <v>120</v>
      </c>
      <c r="I71" s="9" t="s">
        <v>120</v>
      </c>
      <c r="J71" s="6"/>
    </row>
    <row r="72" spans="2:10" ht="15.95" customHeight="1" x14ac:dyDescent="0.15">
      <c r="B72" s="7" t="s">
        <v>58</v>
      </c>
      <c r="C72" s="15" t="s">
        <v>59</v>
      </c>
      <c r="D72" s="27">
        <v>40</v>
      </c>
      <c r="E72" s="27">
        <v>40</v>
      </c>
      <c r="F72" s="27">
        <v>0</v>
      </c>
      <c r="G72" s="10">
        <f t="shared" ref="G72:G133" si="1">E72/D72</f>
        <v>1</v>
      </c>
      <c r="H72" s="10">
        <v>1.1499999999999999</v>
      </c>
      <c r="I72" s="10">
        <v>0.95</v>
      </c>
      <c r="J72" s="8"/>
    </row>
    <row r="73" spans="2:10" ht="15.95" customHeight="1" x14ac:dyDescent="0.15">
      <c r="B73" s="7"/>
      <c r="C73" s="15" t="s">
        <v>60</v>
      </c>
      <c r="D73" s="27">
        <v>40</v>
      </c>
      <c r="E73" s="27">
        <v>63</v>
      </c>
      <c r="F73" s="27">
        <v>23</v>
      </c>
      <c r="G73" s="10">
        <f t="shared" si="1"/>
        <v>1.575</v>
      </c>
      <c r="H73" s="10">
        <v>2.3250000000000002</v>
      </c>
      <c r="I73" s="10">
        <v>1.18</v>
      </c>
      <c r="J73" s="8"/>
    </row>
    <row r="74" spans="2:10" ht="15.95" customHeight="1" x14ac:dyDescent="0.15">
      <c r="B74" s="7"/>
      <c r="C74" s="15" t="s">
        <v>61</v>
      </c>
      <c r="D74" s="27">
        <v>40</v>
      </c>
      <c r="E74" s="27">
        <v>37</v>
      </c>
      <c r="F74" s="27">
        <v>-3</v>
      </c>
      <c r="G74" s="10">
        <f t="shared" si="1"/>
        <v>0.92500000000000004</v>
      </c>
      <c r="H74" s="10">
        <v>0.72499999999999998</v>
      </c>
      <c r="I74" s="10">
        <v>0.98</v>
      </c>
      <c r="J74" s="8"/>
    </row>
    <row r="75" spans="2:10" ht="15.95" customHeight="1" x14ac:dyDescent="0.15">
      <c r="B75" s="7"/>
      <c r="C75" s="15" t="s">
        <v>62</v>
      </c>
      <c r="D75" s="27">
        <v>40</v>
      </c>
      <c r="E75" s="27">
        <v>48</v>
      </c>
      <c r="F75" s="27">
        <v>8</v>
      </c>
      <c r="G75" s="10">
        <f t="shared" si="1"/>
        <v>1.2</v>
      </c>
      <c r="H75" s="10">
        <v>1.175</v>
      </c>
      <c r="I75" s="10">
        <v>1.23</v>
      </c>
      <c r="J75" s="8"/>
    </row>
    <row r="76" spans="2:10" ht="15.95" customHeight="1" x14ac:dyDescent="0.15">
      <c r="B76" s="7"/>
      <c r="C76" s="15" t="s">
        <v>63</v>
      </c>
      <c r="D76" s="27">
        <v>40</v>
      </c>
      <c r="E76" s="27">
        <v>33</v>
      </c>
      <c r="F76" s="27">
        <v>-7</v>
      </c>
      <c r="G76" s="10">
        <f t="shared" si="1"/>
        <v>0.82499999999999996</v>
      </c>
      <c r="H76" s="10">
        <v>0.625</v>
      </c>
      <c r="I76" s="10">
        <v>0.73</v>
      </c>
      <c r="J76" s="8"/>
    </row>
    <row r="77" spans="2:10" ht="15.95" customHeight="1" x14ac:dyDescent="0.15">
      <c r="B77" s="7"/>
      <c r="C77" s="15" t="s">
        <v>64</v>
      </c>
      <c r="D77" s="27">
        <v>40</v>
      </c>
      <c r="E77" s="27">
        <v>58</v>
      </c>
      <c r="F77" s="27">
        <v>18</v>
      </c>
      <c r="G77" s="10">
        <f t="shared" si="1"/>
        <v>1.45</v>
      </c>
      <c r="H77" s="10">
        <v>1.575</v>
      </c>
      <c r="I77" s="10">
        <v>0.85</v>
      </c>
      <c r="J77" s="8"/>
    </row>
    <row r="78" spans="2:10" ht="15.95" customHeight="1" x14ac:dyDescent="0.15">
      <c r="B78" s="7"/>
      <c r="C78" s="15" t="s">
        <v>65</v>
      </c>
      <c r="D78" s="27">
        <v>40</v>
      </c>
      <c r="E78" s="27">
        <v>40</v>
      </c>
      <c r="F78" s="27">
        <v>0</v>
      </c>
      <c r="G78" s="10">
        <f t="shared" si="1"/>
        <v>1</v>
      </c>
      <c r="H78" s="10">
        <v>0.75</v>
      </c>
      <c r="I78" s="10">
        <v>0.63</v>
      </c>
      <c r="J78" s="8"/>
    </row>
    <row r="79" spans="2:10" ht="15.95" customHeight="1" x14ac:dyDescent="0.15">
      <c r="B79" s="4"/>
      <c r="C79" s="40" t="s">
        <v>11</v>
      </c>
      <c r="D79" s="5">
        <v>280</v>
      </c>
      <c r="E79" s="5">
        <v>319</v>
      </c>
      <c r="F79" s="5">
        <v>39</v>
      </c>
      <c r="G79" s="9" t="s">
        <v>120</v>
      </c>
      <c r="H79" s="9" t="s">
        <v>120</v>
      </c>
      <c r="I79" s="9" t="s">
        <v>120</v>
      </c>
      <c r="J79" s="6"/>
    </row>
    <row r="80" spans="2:10" ht="15.95" customHeight="1" x14ac:dyDescent="0.15">
      <c r="B80" s="7" t="s">
        <v>66</v>
      </c>
      <c r="C80" s="15" t="s">
        <v>67</v>
      </c>
      <c r="D80" s="27">
        <v>40</v>
      </c>
      <c r="E80" s="27">
        <v>35</v>
      </c>
      <c r="F80" s="27">
        <v>-5</v>
      </c>
      <c r="G80" s="10">
        <f t="shared" si="1"/>
        <v>0.875</v>
      </c>
      <c r="H80" s="10">
        <v>0.7</v>
      </c>
      <c r="I80" s="10">
        <v>0.8</v>
      </c>
      <c r="J80" s="8"/>
    </row>
    <row r="81" spans="2:10" ht="15.95" customHeight="1" x14ac:dyDescent="0.15">
      <c r="B81" s="7"/>
      <c r="C81" s="15" t="s">
        <v>68</v>
      </c>
      <c r="D81" s="27">
        <v>40</v>
      </c>
      <c r="E81" s="27">
        <v>17</v>
      </c>
      <c r="F81" s="27">
        <v>-23</v>
      </c>
      <c r="G81" s="10">
        <f t="shared" si="1"/>
        <v>0.42499999999999999</v>
      </c>
      <c r="H81" s="10">
        <v>0.375</v>
      </c>
      <c r="I81" s="10">
        <v>0.57999999999999996</v>
      </c>
      <c r="J81" s="8"/>
    </row>
    <row r="82" spans="2:10" ht="15.95" customHeight="1" x14ac:dyDescent="0.15">
      <c r="B82" s="7"/>
      <c r="C82" s="15" t="s">
        <v>65</v>
      </c>
      <c r="D82" s="27">
        <v>40</v>
      </c>
      <c r="E82" s="27">
        <v>16</v>
      </c>
      <c r="F82" s="27">
        <v>-24</v>
      </c>
      <c r="G82" s="10">
        <f t="shared" si="1"/>
        <v>0.4</v>
      </c>
      <c r="H82" s="10">
        <v>0.42499999999999999</v>
      </c>
      <c r="I82" s="10">
        <v>0.45</v>
      </c>
      <c r="J82" s="8"/>
    </row>
    <row r="83" spans="2:10" ht="15.95" customHeight="1" x14ac:dyDescent="0.15">
      <c r="B83" s="4"/>
      <c r="C83" s="40" t="s">
        <v>11</v>
      </c>
      <c r="D83" s="5">
        <v>120</v>
      </c>
      <c r="E83" s="5">
        <v>68</v>
      </c>
      <c r="F83" s="5">
        <v>-52</v>
      </c>
      <c r="G83" s="9" t="s">
        <v>120</v>
      </c>
      <c r="H83" s="9" t="s">
        <v>120</v>
      </c>
      <c r="I83" s="9" t="s">
        <v>120</v>
      </c>
      <c r="J83" s="6"/>
    </row>
    <row r="84" spans="2:10" ht="15.95" customHeight="1" x14ac:dyDescent="0.15">
      <c r="B84" s="7" t="s">
        <v>69</v>
      </c>
      <c r="C84" s="15" t="s">
        <v>70</v>
      </c>
      <c r="D84" s="27">
        <v>40</v>
      </c>
      <c r="E84" s="27">
        <v>41</v>
      </c>
      <c r="F84" s="27">
        <v>1</v>
      </c>
      <c r="G84" s="10">
        <f t="shared" si="1"/>
        <v>1.0249999999999999</v>
      </c>
      <c r="H84" s="10">
        <v>0.82499999999999996</v>
      </c>
      <c r="I84" s="10">
        <v>0.78</v>
      </c>
      <c r="J84" s="8"/>
    </row>
    <row r="85" spans="2:10" ht="15.95" customHeight="1" x14ac:dyDescent="0.15">
      <c r="B85" s="7"/>
      <c r="C85" s="15" t="s">
        <v>71</v>
      </c>
      <c r="D85" s="27">
        <v>40</v>
      </c>
      <c r="E85" s="27">
        <v>28</v>
      </c>
      <c r="F85" s="27">
        <v>-12</v>
      </c>
      <c r="G85" s="10">
        <f t="shared" si="1"/>
        <v>0.7</v>
      </c>
      <c r="H85" s="10">
        <v>0.5</v>
      </c>
      <c r="I85" s="10">
        <v>0.43</v>
      </c>
      <c r="J85" s="8"/>
    </row>
    <row r="86" spans="2:10" ht="15.95" customHeight="1" thickBot="1" x14ac:dyDescent="0.2">
      <c r="B86" s="16"/>
      <c r="C86" s="41" t="s">
        <v>11</v>
      </c>
      <c r="D86" s="32">
        <v>80</v>
      </c>
      <c r="E86" s="32">
        <v>69</v>
      </c>
      <c r="F86" s="32">
        <v>-11</v>
      </c>
      <c r="G86" s="18" t="s">
        <v>120</v>
      </c>
      <c r="H86" s="18" t="s">
        <v>120</v>
      </c>
      <c r="I86" s="18" t="s">
        <v>120</v>
      </c>
      <c r="J86" s="19"/>
    </row>
    <row r="87" spans="2:10" ht="15.95" customHeight="1" x14ac:dyDescent="0.15">
      <c r="B87" s="7" t="s">
        <v>72</v>
      </c>
      <c r="C87" s="15" t="s">
        <v>73</v>
      </c>
      <c r="D87" s="27">
        <v>40</v>
      </c>
      <c r="E87" s="27">
        <v>57</v>
      </c>
      <c r="F87" s="27">
        <v>17</v>
      </c>
      <c r="G87" s="10">
        <f t="shared" si="1"/>
        <v>1.425</v>
      </c>
      <c r="H87" s="10">
        <v>2.4249999999999998</v>
      </c>
      <c r="I87" s="10">
        <v>1.03</v>
      </c>
      <c r="J87" s="8"/>
    </row>
    <row r="88" spans="2:10" ht="15.95" customHeight="1" x14ac:dyDescent="0.15">
      <c r="B88" s="7"/>
      <c r="C88" s="15" t="s">
        <v>74</v>
      </c>
      <c r="D88" s="27">
        <v>40</v>
      </c>
      <c r="E88" s="27">
        <v>33</v>
      </c>
      <c r="F88" s="27">
        <v>-7</v>
      </c>
      <c r="G88" s="10">
        <f t="shared" si="1"/>
        <v>0.82499999999999996</v>
      </c>
      <c r="H88" s="10">
        <v>1</v>
      </c>
      <c r="I88" s="10">
        <v>0.7</v>
      </c>
      <c r="J88" s="8"/>
    </row>
    <row r="89" spans="2:10" ht="15.95" customHeight="1" x14ac:dyDescent="0.15">
      <c r="B89" s="7"/>
      <c r="C89" s="15" t="s">
        <v>75</v>
      </c>
      <c r="D89" s="27">
        <v>40</v>
      </c>
      <c r="E89" s="27">
        <v>44</v>
      </c>
      <c r="F89" s="27">
        <v>4</v>
      </c>
      <c r="G89" s="10">
        <f t="shared" si="1"/>
        <v>1.1000000000000001</v>
      </c>
      <c r="H89" s="10">
        <v>0.75</v>
      </c>
      <c r="I89" s="10">
        <v>1.08</v>
      </c>
      <c r="J89" s="8"/>
    </row>
    <row r="90" spans="2:10" ht="15.95" customHeight="1" x14ac:dyDescent="0.15">
      <c r="B90" s="7"/>
      <c r="C90" s="15" t="s">
        <v>76</v>
      </c>
      <c r="D90" s="27">
        <v>40</v>
      </c>
      <c r="E90" s="27">
        <v>30</v>
      </c>
      <c r="F90" s="27">
        <v>-10</v>
      </c>
      <c r="G90" s="10">
        <f t="shared" si="1"/>
        <v>0.75</v>
      </c>
      <c r="H90" s="10">
        <v>0.55000000000000004</v>
      </c>
      <c r="I90" s="10">
        <v>0.75</v>
      </c>
      <c r="J90" s="8"/>
    </row>
    <row r="91" spans="2:10" ht="15.95" customHeight="1" x14ac:dyDescent="0.15">
      <c r="B91" s="7"/>
      <c r="C91" s="15" t="s">
        <v>77</v>
      </c>
      <c r="D91" s="27">
        <v>40</v>
      </c>
      <c r="E91" s="27">
        <v>81</v>
      </c>
      <c r="F91" s="27">
        <v>41</v>
      </c>
      <c r="G91" s="10">
        <f t="shared" si="1"/>
        <v>2.0249999999999999</v>
      </c>
      <c r="H91" s="10">
        <v>2.4500000000000002</v>
      </c>
      <c r="I91" s="10">
        <v>1.25</v>
      </c>
      <c r="J91" s="8"/>
    </row>
    <row r="92" spans="2:10" ht="15.95" customHeight="1" x14ac:dyDescent="0.15">
      <c r="B92" s="7"/>
      <c r="C92" s="15" t="s">
        <v>78</v>
      </c>
      <c r="D92" s="27">
        <v>40</v>
      </c>
      <c r="E92" s="27">
        <v>54</v>
      </c>
      <c r="F92" s="27">
        <v>14</v>
      </c>
      <c r="G92" s="10">
        <f t="shared" si="1"/>
        <v>1.35</v>
      </c>
      <c r="H92" s="10">
        <v>2.2749999999999999</v>
      </c>
      <c r="I92" s="10">
        <v>1.5</v>
      </c>
      <c r="J92" s="8"/>
    </row>
    <row r="93" spans="2:10" ht="15.95" customHeight="1" x14ac:dyDescent="0.15">
      <c r="B93" s="7"/>
      <c r="C93" s="15" t="s">
        <v>79</v>
      </c>
      <c r="D93" s="27">
        <v>40</v>
      </c>
      <c r="E93" s="27">
        <v>25</v>
      </c>
      <c r="F93" s="27">
        <v>-15</v>
      </c>
      <c r="G93" s="10">
        <f t="shared" si="1"/>
        <v>0.625</v>
      </c>
      <c r="H93" s="10">
        <v>0.6</v>
      </c>
      <c r="I93" s="10">
        <v>0.7</v>
      </c>
      <c r="J93" s="8"/>
    </row>
    <row r="94" spans="2:10" ht="15.95" customHeight="1" x14ac:dyDescent="0.15">
      <c r="B94" s="7"/>
      <c r="C94" s="15" t="s">
        <v>80</v>
      </c>
      <c r="D94" s="27">
        <v>40</v>
      </c>
      <c r="E94" s="27">
        <v>44</v>
      </c>
      <c r="F94" s="27">
        <v>4</v>
      </c>
      <c r="G94" s="10">
        <f t="shared" si="1"/>
        <v>1.1000000000000001</v>
      </c>
      <c r="H94" s="10">
        <v>1.825</v>
      </c>
      <c r="I94" s="10">
        <v>1.33</v>
      </c>
      <c r="J94" s="8"/>
    </row>
    <row r="95" spans="2:10" ht="15.95" customHeight="1" x14ac:dyDescent="0.15">
      <c r="B95" s="4"/>
      <c r="C95" s="29" t="s">
        <v>11</v>
      </c>
      <c r="D95" s="5">
        <v>320</v>
      </c>
      <c r="E95" s="5">
        <v>368</v>
      </c>
      <c r="F95" s="5">
        <v>48</v>
      </c>
      <c r="G95" s="9" t="s">
        <v>120</v>
      </c>
      <c r="H95" s="9" t="s">
        <v>120</v>
      </c>
      <c r="I95" s="9" t="s">
        <v>120</v>
      </c>
      <c r="J95" s="6"/>
    </row>
    <row r="96" spans="2:10" ht="15.95" customHeight="1" x14ac:dyDescent="0.15">
      <c r="B96" s="7" t="s">
        <v>81</v>
      </c>
      <c r="C96" s="15" t="s">
        <v>73</v>
      </c>
      <c r="D96" s="27">
        <v>40</v>
      </c>
      <c r="E96" s="27">
        <v>51</v>
      </c>
      <c r="F96" s="27">
        <v>11</v>
      </c>
      <c r="G96" s="10">
        <f t="shared" si="1"/>
        <v>1.2749999999999999</v>
      </c>
      <c r="H96" s="10">
        <v>2.0750000000000002</v>
      </c>
      <c r="I96" s="10">
        <v>0.85</v>
      </c>
      <c r="J96" s="8"/>
    </row>
    <row r="97" spans="2:10" ht="15.95" customHeight="1" x14ac:dyDescent="0.15">
      <c r="B97" s="7"/>
      <c r="C97" s="15" t="s">
        <v>82</v>
      </c>
      <c r="D97" s="27">
        <v>40</v>
      </c>
      <c r="E97" s="27">
        <v>36</v>
      </c>
      <c r="F97" s="27">
        <v>-4</v>
      </c>
      <c r="G97" s="10">
        <f t="shared" si="1"/>
        <v>0.9</v>
      </c>
      <c r="H97" s="10">
        <v>0.625</v>
      </c>
      <c r="I97" s="10">
        <v>1.2</v>
      </c>
      <c r="J97" s="8"/>
    </row>
    <row r="98" spans="2:10" ht="15.95" customHeight="1" x14ac:dyDescent="0.15">
      <c r="B98" s="7"/>
      <c r="C98" s="15" t="s">
        <v>75</v>
      </c>
      <c r="D98" s="27">
        <v>40</v>
      </c>
      <c r="E98" s="27">
        <v>24</v>
      </c>
      <c r="F98" s="27">
        <v>-16</v>
      </c>
      <c r="G98" s="10">
        <f t="shared" si="1"/>
        <v>0.6</v>
      </c>
      <c r="H98" s="10">
        <v>0.77500000000000002</v>
      </c>
      <c r="I98" s="10">
        <v>1.1000000000000001</v>
      </c>
      <c r="J98" s="8"/>
    </row>
    <row r="99" spans="2:10" ht="15.95" customHeight="1" x14ac:dyDescent="0.15">
      <c r="B99" s="7"/>
      <c r="C99" s="15" t="s">
        <v>76</v>
      </c>
      <c r="D99" s="27">
        <v>40</v>
      </c>
      <c r="E99" s="27">
        <v>40</v>
      </c>
      <c r="F99" s="27">
        <v>0</v>
      </c>
      <c r="G99" s="10">
        <f t="shared" si="1"/>
        <v>1</v>
      </c>
      <c r="H99" s="10">
        <v>1.325</v>
      </c>
      <c r="I99" s="10">
        <v>0.75</v>
      </c>
      <c r="J99" s="8"/>
    </row>
    <row r="100" spans="2:10" ht="15.95" customHeight="1" x14ac:dyDescent="0.15">
      <c r="B100" s="7"/>
      <c r="C100" s="15" t="s">
        <v>78</v>
      </c>
      <c r="D100" s="27">
        <v>40</v>
      </c>
      <c r="E100" s="27">
        <v>62</v>
      </c>
      <c r="F100" s="27">
        <v>22</v>
      </c>
      <c r="G100" s="10">
        <f t="shared" si="1"/>
        <v>1.55</v>
      </c>
      <c r="H100" s="10">
        <v>1.95</v>
      </c>
      <c r="I100" s="10">
        <v>1.45</v>
      </c>
      <c r="J100" s="8"/>
    </row>
    <row r="101" spans="2:10" ht="15.95" customHeight="1" x14ac:dyDescent="0.15">
      <c r="B101" s="7"/>
      <c r="C101" s="15" t="s">
        <v>83</v>
      </c>
      <c r="D101" s="27">
        <v>40</v>
      </c>
      <c r="E101" s="27">
        <v>38</v>
      </c>
      <c r="F101" s="27">
        <v>-2</v>
      </c>
      <c r="G101" s="10">
        <f t="shared" si="1"/>
        <v>0.95</v>
      </c>
      <c r="H101" s="10">
        <v>1.4</v>
      </c>
      <c r="I101" s="10">
        <v>1.05</v>
      </c>
      <c r="J101" s="8"/>
    </row>
    <row r="102" spans="2:10" ht="15.95" customHeight="1" x14ac:dyDescent="0.15">
      <c r="B102" s="4"/>
      <c r="C102" s="29" t="s">
        <v>11</v>
      </c>
      <c r="D102" s="5">
        <v>240</v>
      </c>
      <c r="E102" s="5">
        <v>251</v>
      </c>
      <c r="F102" s="5">
        <v>11</v>
      </c>
      <c r="G102" s="9" t="s">
        <v>120</v>
      </c>
      <c r="H102" s="9" t="s">
        <v>120</v>
      </c>
      <c r="I102" s="9" t="s">
        <v>120</v>
      </c>
      <c r="J102" s="6"/>
    </row>
    <row r="103" spans="2:10" ht="15.95" customHeight="1" x14ac:dyDescent="0.15">
      <c r="B103" s="7" t="s">
        <v>84</v>
      </c>
      <c r="C103" s="15" t="s">
        <v>73</v>
      </c>
      <c r="D103" s="27">
        <v>40</v>
      </c>
      <c r="E103" s="27">
        <v>28</v>
      </c>
      <c r="F103" s="27">
        <v>-12</v>
      </c>
      <c r="G103" s="10">
        <f t="shared" si="1"/>
        <v>0.7</v>
      </c>
      <c r="H103" s="10">
        <v>1</v>
      </c>
      <c r="I103" s="10">
        <v>0.95</v>
      </c>
      <c r="J103" s="8"/>
    </row>
    <row r="104" spans="2:10" ht="15.95" customHeight="1" x14ac:dyDescent="0.15">
      <c r="B104" s="7"/>
      <c r="C104" s="15" t="s">
        <v>75</v>
      </c>
      <c r="D104" s="27">
        <v>40</v>
      </c>
      <c r="E104" s="27">
        <v>32</v>
      </c>
      <c r="F104" s="27">
        <v>-8</v>
      </c>
      <c r="G104" s="10">
        <f t="shared" si="1"/>
        <v>0.8</v>
      </c>
      <c r="H104" s="10">
        <v>0.72499999999999998</v>
      </c>
      <c r="I104" s="10">
        <v>0.45</v>
      </c>
      <c r="J104" s="8"/>
    </row>
    <row r="105" spans="2:10" ht="15.95" customHeight="1" x14ac:dyDescent="0.15">
      <c r="B105" s="7"/>
      <c r="C105" s="15" t="s">
        <v>76</v>
      </c>
      <c r="D105" s="27">
        <v>40</v>
      </c>
      <c r="E105" s="27">
        <v>39</v>
      </c>
      <c r="F105" s="27">
        <v>-1</v>
      </c>
      <c r="G105" s="10">
        <f t="shared" si="1"/>
        <v>0.97499999999999998</v>
      </c>
      <c r="H105" s="10">
        <v>0.65</v>
      </c>
      <c r="I105" s="10">
        <v>0.63</v>
      </c>
      <c r="J105" s="8"/>
    </row>
    <row r="106" spans="2:10" ht="15.95" customHeight="1" x14ac:dyDescent="0.15">
      <c r="B106" s="7"/>
      <c r="C106" s="15" t="s">
        <v>85</v>
      </c>
      <c r="D106" s="27">
        <v>40</v>
      </c>
      <c r="E106" s="27">
        <v>25</v>
      </c>
      <c r="F106" s="27">
        <v>-15</v>
      </c>
      <c r="G106" s="10">
        <f t="shared" si="1"/>
        <v>0.625</v>
      </c>
      <c r="H106" s="10">
        <v>0.45</v>
      </c>
      <c r="I106" s="10">
        <v>0.45</v>
      </c>
      <c r="J106" s="8"/>
    </row>
    <row r="107" spans="2:10" ht="15.95" customHeight="1" x14ac:dyDescent="0.15">
      <c r="B107" s="4"/>
      <c r="C107" s="29" t="s">
        <v>11</v>
      </c>
      <c r="D107" s="5">
        <v>160</v>
      </c>
      <c r="E107" s="5">
        <v>124</v>
      </c>
      <c r="F107" s="5">
        <v>-36</v>
      </c>
      <c r="G107" s="9" t="s">
        <v>120</v>
      </c>
      <c r="H107" s="9" t="s">
        <v>120</v>
      </c>
      <c r="I107" s="9" t="s">
        <v>120</v>
      </c>
      <c r="J107" s="6"/>
    </row>
    <row r="108" spans="2:10" ht="15.95" customHeight="1" x14ac:dyDescent="0.15">
      <c r="B108" s="7" t="s">
        <v>86</v>
      </c>
      <c r="C108" s="15" t="s">
        <v>74</v>
      </c>
      <c r="D108" s="27">
        <v>40</v>
      </c>
      <c r="E108" s="27">
        <v>22</v>
      </c>
      <c r="F108" s="27">
        <v>-18</v>
      </c>
      <c r="G108" s="10">
        <f t="shared" si="1"/>
        <v>0.55000000000000004</v>
      </c>
      <c r="H108" s="10">
        <v>0.77500000000000002</v>
      </c>
      <c r="I108" s="10">
        <v>1.2</v>
      </c>
      <c r="J108" s="8"/>
    </row>
    <row r="109" spans="2:10" ht="15.95" customHeight="1" x14ac:dyDescent="0.15">
      <c r="B109" s="7"/>
      <c r="C109" s="15" t="s">
        <v>87</v>
      </c>
      <c r="D109" s="27">
        <v>40</v>
      </c>
      <c r="E109" s="27">
        <v>36</v>
      </c>
      <c r="F109" s="27">
        <v>-4</v>
      </c>
      <c r="G109" s="10">
        <f t="shared" si="1"/>
        <v>0.9</v>
      </c>
      <c r="H109" s="10">
        <v>0.82499999999999996</v>
      </c>
      <c r="I109" s="10">
        <v>0.93</v>
      </c>
      <c r="J109" s="8"/>
    </row>
    <row r="110" spans="2:10" ht="15.95" customHeight="1" x14ac:dyDescent="0.15">
      <c r="B110" s="7"/>
      <c r="C110" s="15" t="s">
        <v>88</v>
      </c>
      <c r="D110" s="27">
        <v>40</v>
      </c>
      <c r="E110" s="27">
        <v>37</v>
      </c>
      <c r="F110" s="27">
        <v>-3</v>
      </c>
      <c r="G110" s="10">
        <f t="shared" si="1"/>
        <v>0.92500000000000004</v>
      </c>
      <c r="H110" s="10">
        <v>1</v>
      </c>
      <c r="I110" s="10">
        <v>0.85</v>
      </c>
      <c r="J110" s="8"/>
    </row>
    <row r="111" spans="2:10" ht="15.95" customHeight="1" x14ac:dyDescent="0.15">
      <c r="B111" s="4"/>
      <c r="C111" s="29" t="s">
        <v>11</v>
      </c>
      <c r="D111" s="5">
        <v>120</v>
      </c>
      <c r="E111" s="5">
        <v>95</v>
      </c>
      <c r="F111" s="5">
        <v>-25</v>
      </c>
      <c r="G111" s="9" t="s">
        <v>120</v>
      </c>
      <c r="H111" s="9" t="s">
        <v>120</v>
      </c>
      <c r="I111" s="9" t="s">
        <v>120</v>
      </c>
      <c r="J111" s="6"/>
    </row>
    <row r="112" spans="2:10" ht="15.95" customHeight="1" x14ac:dyDescent="0.15">
      <c r="B112" s="7" t="s">
        <v>89</v>
      </c>
      <c r="C112" s="15" t="s">
        <v>73</v>
      </c>
      <c r="D112" s="27">
        <v>80</v>
      </c>
      <c r="E112" s="27">
        <v>72</v>
      </c>
      <c r="F112" s="27">
        <v>-8</v>
      </c>
      <c r="G112" s="10">
        <f t="shared" si="1"/>
        <v>0.9</v>
      </c>
      <c r="H112" s="10">
        <v>1.2124999999999999</v>
      </c>
      <c r="I112" s="10">
        <v>1.1100000000000001</v>
      </c>
      <c r="J112" s="8"/>
    </row>
    <row r="113" spans="2:10" ht="15.95" customHeight="1" x14ac:dyDescent="0.15">
      <c r="B113" s="7"/>
      <c r="C113" s="15" t="s">
        <v>74</v>
      </c>
      <c r="D113" s="27">
        <v>40</v>
      </c>
      <c r="E113" s="27">
        <v>55</v>
      </c>
      <c r="F113" s="27">
        <v>15</v>
      </c>
      <c r="G113" s="10">
        <f t="shared" si="1"/>
        <v>1.375</v>
      </c>
      <c r="H113" s="10">
        <v>1.325</v>
      </c>
      <c r="I113" s="10">
        <v>1.2</v>
      </c>
      <c r="J113" s="8"/>
    </row>
    <row r="114" spans="2:10" ht="15.95" customHeight="1" x14ac:dyDescent="0.15">
      <c r="B114" s="7"/>
      <c r="C114" s="15" t="s">
        <v>75</v>
      </c>
      <c r="D114" s="27">
        <v>40</v>
      </c>
      <c r="E114" s="27">
        <v>25</v>
      </c>
      <c r="F114" s="27">
        <v>-15</v>
      </c>
      <c r="G114" s="10">
        <f t="shared" si="1"/>
        <v>0.625</v>
      </c>
      <c r="H114" s="10">
        <v>0.8</v>
      </c>
      <c r="I114" s="10">
        <v>1.08</v>
      </c>
      <c r="J114" s="8"/>
    </row>
    <row r="115" spans="2:10" ht="15.95" customHeight="1" x14ac:dyDescent="0.15">
      <c r="B115" s="7"/>
      <c r="C115" s="15" t="s">
        <v>76</v>
      </c>
      <c r="D115" s="27">
        <v>40</v>
      </c>
      <c r="E115" s="27">
        <v>29</v>
      </c>
      <c r="F115" s="27">
        <v>-11</v>
      </c>
      <c r="G115" s="10">
        <f t="shared" si="1"/>
        <v>0.72499999999999998</v>
      </c>
      <c r="H115" s="10">
        <v>0.7</v>
      </c>
      <c r="I115" s="10">
        <v>0.98</v>
      </c>
      <c r="J115" s="8"/>
    </row>
    <row r="116" spans="2:10" ht="15.95" customHeight="1" x14ac:dyDescent="0.15">
      <c r="B116" s="7"/>
      <c r="C116" s="15" t="s">
        <v>78</v>
      </c>
      <c r="D116" s="27">
        <v>40</v>
      </c>
      <c r="E116" s="27">
        <v>49</v>
      </c>
      <c r="F116" s="27">
        <v>9</v>
      </c>
      <c r="G116" s="10">
        <f t="shared" si="1"/>
        <v>1.2250000000000001</v>
      </c>
      <c r="H116" s="10">
        <v>1.6</v>
      </c>
      <c r="I116" s="10">
        <v>1.28</v>
      </c>
      <c r="J116" s="8"/>
    </row>
    <row r="117" spans="2:10" ht="15.95" customHeight="1" x14ac:dyDescent="0.15">
      <c r="B117" s="7"/>
      <c r="C117" s="15" t="s">
        <v>90</v>
      </c>
      <c r="D117" s="27">
        <v>40</v>
      </c>
      <c r="E117" s="27">
        <v>28</v>
      </c>
      <c r="F117" s="27">
        <v>-12</v>
      </c>
      <c r="G117" s="10">
        <f t="shared" si="1"/>
        <v>0.7</v>
      </c>
      <c r="H117" s="10">
        <v>0.67500000000000004</v>
      </c>
      <c r="I117" s="10">
        <v>0.88</v>
      </c>
      <c r="J117" s="8"/>
    </row>
    <row r="118" spans="2:10" ht="15.95" customHeight="1" x14ac:dyDescent="0.15">
      <c r="B118" s="7"/>
      <c r="C118" s="15" t="s">
        <v>91</v>
      </c>
      <c r="D118" s="27">
        <v>40</v>
      </c>
      <c r="E118" s="27">
        <v>38</v>
      </c>
      <c r="F118" s="27">
        <v>-2</v>
      </c>
      <c r="G118" s="10">
        <f t="shared" si="1"/>
        <v>0.95</v>
      </c>
      <c r="H118" s="10">
        <v>0.95</v>
      </c>
      <c r="I118" s="10">
        <v>0.78</v>
      </c>
      <c r="J118" s="8"/>
    </row>
    <row r="119" spans="2:10" ht="15.95" customHeight="1" x14ac:dyDescent="0.15">
      <c r="B119" s="4"/>
      <c r="C119" s="29" t="s">
        <v>11</v>
      </c>
      <c r="D119" s="5">
        <v>320</v>
      </c>
      <c r="E119" s="5">
        <v>296</v>
      </c>
      <c r="F119" s="5">
        <v>-24</v>
      </c>
      <c r="G119" s="9" t="s">
        <v>120</v>
      </c>
      <c r="H119" s="9" t="s">
        <v>120</v>
      </c>
      <c r="I119" s="9" t="s">
        <v>120</v>
      </c>
      <c r="J119" s="6"/>
    </row>
    <row r="120" spans="2:10" ht="15.95" customHeight="1" x14ac:dyDescent="0.15">
      <c r="B120" s="7" t="s">
        <v>92</v>
      </c>
      <c r="C120" s="15" t="s">
        <v>93</v>
      </c>
      <c r="D120" s="27">
        <v>80</v>
      </c>
      <c r="E120" s="27">
        <v>67</v>
      </c>
      <c r="F120" s="27">
        <v>-13</v>
      </c>
      <c r="G120" s="10">
        <f t="shared" si="1"/>
        <v>0.83750000000000002</v>
      </c>
      <c r="H120" s="10">
        <v>0.8125</v>
      </c>
      <c r="I120" s="10">
        <v>0.78</v>
      </c>
      <c r="J120" s="8"/>
    </row>
    <row r="121" spans="2:10" ht="15.95" customHeight="1" x14ac:dyDescent="0.15">
      <c r="B121" s="7"/>
      <c r="C121" s="15" t="s">
        <v>94</v>
      </c>
      <c r="D121" s="27">
        <v>80</v>
      </c>
      <c r="E121" s="27">
        <v>112</v>
      </c>
      <c r="F121" s="27">
        <v>32</v>
      </c>
      <c r="G121" s="10">
        <f t="shared" si="1"/>
        <v>1.4</v>
      </c>
      <c r="H121" s="10">
        <v>1.4</v>
      </c>
      <c r="I121" s="10">
        <v>0.93</v>
      </c>
      <c r="J121" s="8"/>
    </row>
    <row r="122" spans="2:10" ht="15.95" customHeight="1" x14ac:dyDescent="0.15">
      <c r="B122" s="7"/>
      <c r="C122" s="15" t="s">
        <v>95</v>
      </c>
      <c r="D122" s="27">
        <v>40</v>
      </c>
      <c r="E122" s="27">
        <v>32</v>
      </c>
      <c r="F122" s="27">
        <v>-8</v>
      </c>
      <c r="G122" s="10">
        <f t="shared" si="1"/>
        <v>0.8</v>
      </c>
      <c r="H122" s="10">
        <v>1.175</v>
      </c>
      <c r="I122" s="10">
        <v>1.1000000000000001</v>
      </c>
      <c r="J122" s="8"/>
    </row>
    <row r="123" spans="2:10" ht="15.95" customHeight="1" x14ac:dyDescent="0.15">
      <c r="B123" s="4"/>
      <c r="C123" s="29" t="s">
        <v>11</v>
      </c>
      <c r="D123" s="5">
        <v>200</v>
      </c>
      <c r="E123" s="5">
        <v>211</v>
      </c>
      <c r="F123" s="5">
        <v>11</v>
      </c>
      <c r="G123" s="9" t="s">
        <v>120</v>
      </c>
      <c r="H123" s="9" t="s">
        <v>120</v>
      </c>
      <c r="I123" s="9" t="s">
        <v>120</v>
      </c>
      <c r="J123" s="6"/>
    </row>
    <row r="124" spans="2:10" ht="15.95" customHeight="1" x14ac:dyDescent="0.15">
      <c r="B124" s="7" t="s">
        <v>96</v>
      </c>
      <c r="C124" s="15" t="s">
        <v>29</v>
      </c>
      <c r="D124" s="27">
        <v>40</v>
      </c>
      <c r="E124" s="27">
        <v>29</v>
      </c>
      <c r="F124" s="27">
        <v>-11</v>
      </c>
      <c r="G124" s="10">
        <f t="shared" si="1"/>
        <v>0.72499999999999998</v>
      </c>
      <c r="H124" s="10">
        <v>0.65</v>
      </c>
      <c r="I124" s="10">
        <v>0.73</v>
      </c>
      <c r="J124" s="8"/>
    </row>
    <row r="125" spans="2:10" ht="15.95" customHeight="1" x14ac:dyDescent="0.15">
      <c r="B125" s="7"/>
      <c r="C125" s="15" t="s">
        <v>97</v>
      </c>
      <c r="D125" s="27">
        <v>40</v>
      </c>
      <c r="E125" s="27">
        <v>30</v>
      </c>
      <c r="F125" s="27">
        <v>-10</v>
      </c>
      <c r="G125" s="10">
        <f t="shared" si="1"/>
        <v>0.75</v>
      </c>
      <c r="H125" s="10">
        <v>0.77500000000000002</v>
      </c>
      <c r="I125" s="10">
        <v>0.93</v>
      </c>
      <c r="J125" s="8"/>
    </row>
    <row r="126" spans="2:10" ht="15.95" customHeight="1" x14ac:dyDescent="0.15">
      <c r="B126" s="7"/>
      <c r="C126" s="15" t="s">
        <v>26</v>
      </c>
      <c r="D126" s="27">
        <v>40</v>
      </c>
      <c r="E126" s="27">
        <v>36</v>
      </c>
      <c r="F126" s="27">
        <v>-4</v>
      </c>
      <c r="G126" s="10">
        <f t="shared" si="1"/>
        <v>0.9</v>
      </c>
      <c r="H126" s="10">
        <v>1.1499999999999999</v>
      </c>
      <c r="I126" s="10">
        <v>0.9</v>
      </c>
      <c r="J126" s="8"/>
    </row>
    <row r="127" spans="2:10" ht="15.95" customHeight="1" x14ac:dyDescent="0.15">
      <c r="B127" s="4"/>
      <c r="C127" s="29" t="s">
        <v>11</v>
      </c>
      <c r="D127" s="5">
        <v>120</v>
      </c>
      <c r="E127" s="5">
        <v>95</v>
      </c>
      <c r="F127" s="5">
        <v>-25</v>
      </c>
      <c r="G127" s="9" t="s">
        <v>120</v>
      </c>
      <c r="H127" s="9" t="s">
        <v>120</v>
      </c>
      <c r="I127" s="9" t="s">
        <v>120</v>
      </c>
      <c r="J127" s="6"/>
    </row>
    <row r="128" spans="2:10" ht="15.95" customHeight="1" x14ac:dyDescent="0.15">
      <c r="B128" s="7" t="s">
        <v>98</v>
      </c>
      <c r="C128" s="15" t="s">
        <v>29</v>
      </c>
      <c r="D128" s="27">
        <v>160</v>
      </c>
      <c r="E128" s="27">
        <v>175</v>
      </c>
      <c r="F128" s="27">
        <v>15</v>
      </c>
      <c r="G128" s="10">
        <f t="shared" si="1"/>
        <v>1.09375</v>
      </c>
      <c r="H128" s="10">
        <v>0.91874999999999996</v>
      </c>
      <c r="I128" s="10">
        <v>0.83</v>
      </c>
      <c r="J128" s="8"/>
    </row>
    <row r="129" spans="2:10" ht="15.95" customHeight="1" x14ac:dyDescent="0.15">
      <c r="B129" s="7"/>
      <c r="C129" s="15" t="s">
        <v>99</v>
      </c>
      <c r="D129" s="27">
        <v>40</v>
      </c>
      <c r="E129" s="27">
        <v>60</v>
      </c>
      <c r="F129" s="27">
        <v>20</v>
      </c>
      <c r="G129" s="10">
        <f t="shared" si="1"/>
        <v>1.5</v>
      </c>
      <c r="H129" s="10">
        <v>1.6</v>
      </c>
      <c r="I129" s="10">
        <v>1.05</v>
      </c>
      <c r="J129" s="8"/>
    </row>
    <row r="130" spans="2:10" ht="15.95" customHeight="1" x14ac:dyDescent="0.15">
      <c r="B130" s="7"/>
      <c r="C130" s="15" t="s">
        <v>95</v>
      </c>
      <c r="D130" s="27">
        <v>40</v>
      </c>
      <c r="E130" s="27">
        <v>29</v>
      </c>
      <c r="F130" s="27">
        <v>-11</v>
      </c>
      <c r="G130" s="10">
        <f t="shared" si="1"/>
        <v>0.72499999999999998</v>
      </c>
      <c r="H130" s="10">
        <v>0.95</v>
      </c>
      <c r="I130" s="10">
        <v>0.68</v>
      </c>
      <c r="J130" s="8"/>
    </row>
    <row r="131" spans="2:10" ht="15.95" customHeight="1" thickBot="1" x14ac:dyDescent="0.2">
      <c r="B131" s="16"/>
      <c r="C131" s="17" t="s">
        <v>11</v>
      </c>
      <c r="D131" s="32">
        <v>240</v>
      </c>
      <c r="E131" s="32">
        <v>264</v>
      </c>
      <c r="F131" s="32">
        <v>24</v>
      </c>
      <c r="G131" s="18" t="s">
        <v>120</v>
      </c>
      <c r="H131" s="18" t="s">
        <v>120</v>
      </c>
      <c r="I131" s="18" t="s">
        <v>120</v>
      </c>
      <c r="J131" s="19"/>
    </row>
    <row r="132" spans="2:10" ht="15.95" customHeight="1" x14ac:dyDescent="0.15">
      <c r="B132" s="7" t="s">
        <v>100</v>
      </c>
      <c r="C132" s="15" t="s">
        <v>29</v>
      </c>
      <c r="D132" s="27">
        <v>80</v>
      </c>
      <c r="E132" s="27">
        <v>26</v>
      </c>
      <c r="F132" s="27">
        <v>-54</v>
      </c>
      <c r="G132" s="10">
        <f t="shared" si="1"/>
        <v>0.32500000000000001</v>
      </c>
      <c r="H132" s="10">
        <v>0.38750000000000001</v>
      </c>
      <c r="I132" s="10">
        <v>0.53</v>
      </c>
      <c r="J132" s="8"/>
    </row>
    <row r="133" spans="2:10" ht="15.95" customHeight="1" x14ac:dyDescent="0.15">
      <c r="B133" s="7"/>
      <c r="C133" s="15" t="s">
        <v>97</v>
      </c>
      <c r="D133" s="27">
        <v>40</v>
      </c>
      <c r="E133" s="27">
        <v>43</v>
      </c>
      <c r="F133" s="27">
        <v>3</v>
      </c>
      <c r="G133" s="10">
        <f t="shared" si="1"/>
        <v>1.075</v>
      </c>
      <c r="H133" s="10">
        <v>0.77500000000000002</v>
      </c>
      <c r="I133" s="10">
        <v>1.28</v>
      </c>
      <c r="J133" s="8"/>
    </row>
    <row r="134" spans="2:10" ht="15.95" customHeight="1" x14ac:dyDescent="0.15">
      <c r="B134" s="4"/>
      <c r="C134" s="29" t="s">
        <v>11</v>
      </c>
      <c r="D134" s="5">
        <v>120</v>
      </c>
      <c r="E134" s="5">
        <v>69</v>
      </c>
      <c r="F134" s="5">
        <v>-51</v>
      </c>
      <c r="G134" s="9" t="s">
        <v>120</v>
      </c>
      <c r="H134" s="9" t="s">
        <v>120</v>
      </c>
      <c r="I134" s="9" t="s">
        <v>120</v>
      </c>
      <c r="J134" s="6"/>
    </row>
    <row r="135" spans="2:10" ht="15.95" customHeight="1" x14ac:dyDescent="0.15">
      <c r="B135" s="7" t="s">
        <v>101</v>
      </c>
      <c r="C135" s="15" t="s">
        <v>102</v>
      </c>
      <c r="D135" s="27">
        <v>80</v>
      </c>
      <c r="E135" s="27">
        <v>43</v>
      </c>
      <c r="F135" s="27">
        <v>-37</v>
      </c>
      <c r="G135" s="10">
        <f t="shared" ref="G135:G145" si="2">E135/D135</f>
        <v>0.53749999999999998</v>
      </c>
      <c r="H135" s="10">
        <v>0.45</v>
      </c>
      <c r="I135" s="10">
        <v>0.61</v>
      </c>
      <c r="J135" s="8"/>
    </row>
    <row r="136" spans="2:10" ht="15.95" customHeight="1" x14ac:dyDescent="0.15">
      <c r="B136" s="7"/>
      <c r="C136" s="15" t="s">
        <v>103</v>
      </c>
      <c r="D136" s="27">
        <v>80</v>
      </c>
      <c r="E136" s="27">
        <v>48</v>
      </c>
      <c r="F136" s="27">
        <v>-32</v>
      </c>
      <c r="G136" s="10">
        <f t="shared" si="2"/>
        <v>0.6</v>
      </c>
      <c r="H136" s="10">
        <v>0.63749999999999996</v>
      </c>
      <c r="I136" s="10">
        <v>0.86</v>
      </c>
      <c r="J136" s="8"/>
    </row>
    <row r="137" spans="2:10" ht="15.95" customHeight="1" x14ac:dyDescent="0.15">
      <c r="B137" s="4"/>
      <c r="C137" s="29" t="s">
        <v>11</v>
      </c>
      <c r="D137" s="5">
        <v>160</v>
      </c>
      <c r="E137" s="5">
        <v>91</v>
      </c>
      <c r="F137" s="5">
        <v>-69</v>
      </c>
      <c r="G137" s="9" t="s">
        <v>120</v>
      </c>
      <c r="H137" s="9" t="s">
        <v>120</v>
      </c>
      <c r="I137" s="9" t="s">
        <v>120</v>
      </c>
      <c r="J137" s="6"/>
    </row>
    <row r="138" spans="2:10" ht="15.95" customHeight="1" x14ac:dyDescent="0.15">
      <c r="B138" s="4" t="s">
        <v>104</v>
      </c>
      <c r="C138" s="29" t="s">
        <v>103</v>
      </c>
      <c r="D138" s="5">
        <v>160</v>
      </c>
      <c r="E138" s="5">
        <v>121</v>
      </c>
      <c r="F138" s="5">
        <v>-39</v>
      </c>
      <c r="G138" s="36">
        <f t="shared" si="2"/>
        <v>0.75624999999999998</v>
      </c>
      <c r="H138" s="36">
        <v>0.73124999999999996</v>
      </c>
      <c r="I138" s="9">
        <v>0.89</v>
      </c>
      <c r="J138" s="6"/>
    </row>
    <row r="139" spans="2:10" ht="15.95" customHeight="1" x14ac:dyDescent="0.15">
      <c r="B139" s="4" t="s">
        <v>105</v>
      </c>
      <c r="C139" s="29" t="s">
        <v>103</v>
      </c>
      <c r="D139" s="5">
        <v>120</v>
      </c>
      <c r="E139" s="5">
        <v>107</v>
      </c>
      <c r="F139" s="5">
        <v>-13</v>
      </c>
      <c r="G139" s="36">
        <f t="shared" si="2"/>
        <v>0.89166666666666672</v>
      </c>
      <c r="H139" s="36">
        <v>1.1666666666666667</v>
      </c>
      <c r="I139" s="9">
        <v>0.93</v>
      </c>
      <c r="J139" s="6"/>
    </row>
    <row r="140" spans="2:10" ht="15.95" customHeight="1" x14ac:dyDescent="0.15">
      <c r="B140" s="4" t="s">
        <v>106</v>
      </c>
      <c r="C140" s="29" t="s">
        <v>103</v>
      </c>
      <c r="D140" s="5">
        <v>160</v>
      </c>
      <c r="E140" s="5">
        <v>157</v>
      </c>
      <c r="F140" s="5">
        <v>-3</v>
      </c>
      <c r="G140" s="36">
        <f t="shared" si="2"/>
        <v>0.98124999999999996</v>
      </c>
      <c r="H140" s="9">
        <v>0.91874999999999996</v>
      </c>
      <c r="I140" s="9">
        <v>0.84</v>
      </c>
      <c r="J140" s="6"/>
    </row>
    <row r="141" spans="2:10" ht="15.95" customHeight="1" x14ac:dyDescent="0.15">
      <c r="B141" s="4" t="s">
        <v>107</v>
      </c>
      <c r="C141" s="29" t="s">
        <v>103</v>
      </c>
      <c r="D141" s="5">
        <v>40</v>
      </c>
      <c r="E141" s="5">
        <v>26</v>
      </c>
      <c r="F141" s="5">
        <v>-14</v>
      </c>
      <c r="G141" s="36">
        <f t="shared" si="2"/>
        <v>0.65</v>
      </c>
      <c r="H141" s="36">
        <v>0.45</v>
      </c>
      <c r="I141" s="9">
        <v>0.55000000000000004</v>
      </c>
      <c r="J141" s="6"/>
    </row>
    <row r="142" spans="2:10" ht="15.95" customHeight="1" x14ac:dyDescent="0.15">
      <c r="B142" s="4" t="s">
        <v>108</v>
      </c>
      <c r="C142" s="29" t="s">
        <v>103</v>
      </c>
      <c r="D142" s="5">
        <v>80</v>
      </c>
      <c r="E142" s="5">
        <v>88</v>
      </c>
      <c r="F142" s="5">
        <v>8</v>
      </c>
      <c r="G142" s="36">
        <f t="shared" si="2"/>
        <v>1.1000000000000001</v>
      </c>
      <c r="H142" s="36">
        <v>1.1000000000000001</v>
      </c>
      <c r="I142" s="9">
        <v>0.88</v>
      </c>
      <c r="J142" s="6"/>
    </row>
    <row r="143" spans="2:10" ht="15.95" customHeight="1" x14ac:dyDescent="0.15">
      <c r="B143" s="4" t="s">
        <v>109</v>
      </c>
      <c r="C143" s="29" t="s">
        <v>103</v>
      </c>
      <c r="D143" s="5">
        <v>80</v>
      </c>
      <c r="E143" s="5">
        <v>25</v>
      </c>
      <c r="F143" s="5">
        <v>-55</v>
      </c>
      <c r="G143" s="36">
        <f t="shared" si="2"/>
        <v>0.3125</v>
      </c>
      <c r="H143" s="36">
        <v>0.22500000000000001</v>
      </c>
      <c r="I143" s="9">
        <v>0.59</v>
      </c>
      <c r="J143" s="6"/>
    </row>
    <row r="144" spans="2:10" ht="15.95" customHeight="1" x14ac:dyDescent="0.15">
      <c r="B144" s="4" t="s">
        <v>110</v>
      </c>
      <c r="C144" s="29" t="s">
        <v>103</v>
      </c>
      <c r="D144" s="5">
        <v>160</v>
      </c>
      <c r="E144" s="5">
        <v>170</v>
      </c>
      <c r="F144" s="5">
        <v>10</v>
      </c>
      <c r="G144" s="36">
        <f t="shared" si="2"/>
        <v>1.0625</v>
      </c>
      <c r="H144" s="36">
        <v>1.2375</v>
      </c>
      <c r="I144" s="9">
        <v>0.93</v>
      </c>
      <c r="J144" s="6"/>
    </row>
    <row r="145" spans="2:10" ht="15.95" customHeight="1" thickBot="1" x14ac:dyDescent="0.2">
      <c r="B145" s="4" t="s">
        <v>111</v>
      </c>
      <c r="C145" s="29" t="s">
        <v>112</v>
      </c>
      <c r="D145" s="5">
        <v>240</v>
      </c>
      <c r="E145" s="5">
        <v>321</v>
      </c>
      <c r="F145" s="5">
        <v>81</v>
      </c>
      <c r="G145" s="10">
        <f t="shared" si="2"/>
        <v>1.3374999999999999</v>
      </c>
      <c r="H145" s="10">
        <v>1.6541666666666666</v>
      </c>
      <c r="I145" s="9">
        <v>1.1000000000000001</v>
      </c>
      <c r="J145" s="6" t="s">
        <v>129</v>
      </c>
    </row>
    <row r="146" spans="2:10" ht="2.1" customHeight="1" x14ac:dyDescent="0.15">
      <c r="B146" s="48"/>
      <c r="C146" s="48"/>
      <c r="D146" s="48"/>
      <c r="E146" s="48"/>
      <c r="F146" s="48"/>
      <c r="G146" s="48"/>
      <c r="H146" s="48"/>
      <c r="I146" s="48"/>
      <c r="J146" s="48"/>
    </row>
    <row r="148" spans="2:10" ht="20.100000000000001" customHeight="1" thickBot="1" x14ac:dyDescent="0.2">
      <c r="B148" s="50" t="s">
        <v>136</v>
      </c>
      <c r="C148" s="50"/>
      <c r="D148" s="50"/>
    </row>
    <row r="149" spans="2:10" ht="29.1" customHeight="1" thickBot="1" x14ac:dyDescent="0.2">
      <c r="B149" s="2" t="s">
        <v>0</v>
      </c>
      <c r="C149" s="49" t="s">
        <v>113</v>
      </c>
      <c r="D149" s="49"/>
      <c r="E149" s="13" t="s">
        <v>3</v>
      </c>
      <c r="F149" s="30" t="s">
        <v>149</v>
      </c>
      <c r="G149" s="35" t="s">
        <v>150</v>
      </c>
    </row>
    <row r="150" spans="2:10" ht="15.95" customHeight="1" x14ac:dyDescent="0.15">
      <c r="B150" s="4" t="s">
        <v>30</v>
      </c>
      <c r="C150" s="44" t="s">
        <v>31</v>
      </c>
      <c r="D150" s="44"/>
      <c r="E150" s="5">
        <v>14</v>
      </c>
      <c r="F150" s="5">
        <v>11</v>
      </c>
      <c r="G150" s="33">
        <v>18</v>
      </c>
    </row>
    <row r="151" spans="2:10" ht="15.95" customHeight="1" x14ac:dyDescent="0.15">
      <c r="B151" s="4" t="s">
        <v>34</v>
      </c>
      <c r="C151" s="44" t="s">
        <v>130</v>
      </c>
      <c r="D151" s="44"/>
      <c r="E151" s="5">
        <v>6</v>
      </c>
      <c r="F151" s="5">
        <v>3</v>
      </c>
      <c r="G151" s="33">
        <v>7</v>
      </c>
    </row>
    <row r="152" spans="2:10" ht="15.95" customHeight="1" x14ac:dyDescent="0.15">
      <c r="B152" s="4" t="s">
        <v>35</v>
      </c>
      <c r="C152" s="44" t="s">
        <v>131</v>
      </c>
      <c r="D152" s="44"/>
      <c r="E152" s="5">
        <v>9</v>
      </c>
      <c r="F152" s="5">
        <v>11</v>
      </c>
      <c r="G152" s="33">
        <v>19</v>
      </c>
    </row>
    <row r="153" spans="2:10" ht="15.95" customHeight="1" x14ac:dyDescent="0.15">
      <c r="B153" s="4" t="s">
        <v>37</v>
      </c>
      <c r="C153" s="44" t="s">
        <v>132</v>
      </c>
      <c r="D153" s="44"/>
      <c r="E153" s="5">
        <v>7</v>
      </c>
      <c r="F153" s="5">
        <v>2</v>
      </c>
      <c r="G153" s="33">
        <v>6</v>
      </c>
    </row>
    <row r="154" spans="2:10" ht="15.95" customHeight="1" thickBot="1" x14ac:dyDescent="0.2">
      <c r="B154" s="16" t="s">
        <v>38</v>
      </c>
      <c r="C154" s="45" t="s">
        <v>124</v>
      </c>
      <c r="D154" s="45"/>
      <c r="E154" s="32">
        <v>3</v>
      </c>
      <c r="F154" s="32">
        <v>5</v>
      </c>
      <c r="G154" s="34">
        <v>1</v>
      </c>
    </row>
    <row r="155" spans="2:10" ht="15.95" customHeight="1" x14ac:dyDescent="0.15">
      <c r="B155" s="46"/>
      <c r="C155" s="46"/>
      <c r="D155" s="46"/>
      <c r="E155" s="46"/>
      <c r="F155" s="46"/>
    </row>
    <row r="157" spans="2:10" x14ac:dyDescent="0.15">
      <c r="B157" s="28" t="s">
        <v>127</v>
      </c>
    </row>
    <row r="158" spans="2:10" x14ac:dyDescent="0.15">
      <c r="B158" t="s">
        <v>128</v>
      </c>
    </row>
    <row r="159" spans="2:10" x14ac:dyDescent="0.15">
      <c r="B159" t="s">
        <v>151</v>
      </c>
    </row>
  </sheetData>
  <mergeCells count="10">
    <mergeCell ref="B2:J2"/>
    <mergeCell ref="B146:J146"/>
    <mergeCell ref="C149:D149"/>
    <mergeCell ref="C150:D150"/>
    <mergeCell ref="B148:D148"/>
    <mergeCell ref="C151:D151"/>
    <mergeCell ref="C152:D152"/>
    <mergeCell ref="C153:D153"/>
    <mergeCell ref="C154:D154"/>
    <mergeCell ref="B155:F155"/>
  </mergeCells>
  <phoneticPr fontId="5"/>
  <pageMargins left="0.19685039370078741" right="0.19685039370078741" top="0.39370078740157483" bottom="0.86614173228346458" header="0.31496062992125984" footer="0.31496062992125984"/>
  <pageSetup paperSize="9" orientation="portrait" r:id="rId1"/>
  <rowBreaks count="2" manualBreakCount="2">
    <brk id="86" max="9" man="1"/>
    <brk id="13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.75" customWidth="1"/>
    <col min="2" max="2" width="11.875" customWidth="1"/>
    <col min="3" max="3" width="15.875" customWidth="1"/>
    <col min="4" max="9" width="9.125" customWidth="1"/>
    <col min="10" max="10" width="16.125" customWidth="1"/>
    <col min="11" max="11" width="1.75" customWidth="1"/>
  </cols>
  <sheetData>
    <row r="1" spans="2:10" ht="0.95" customHeight="1" x14ac:dyDescent="0.15"/>
    <row r="2" spans="2:10" ht="21" customHeight="1" x14ac:dyDescent="0.15">
      <c r="B2" s="47" t="s">
        <v>145</v>
      </c>
      <c r="C2" s="47"/>
      <c r="D2" s="47"/>
      <c r="E2" s="47"/>
      <c r="F2" s="47"/>
      <c r="G2" s="47"/>
      <c r="H2" s="47"/>
      <c r="I2" s="47"/>
      <c r="J2" s="47"/>
    </row>
    <row r="3" spans="2:10" ht="20.100000000000001" customHeight="1" thickBot="1" x14ac:dyDescent="0.2">
      <c r="B3" s="50" t="s">
        <v>125</v>
      </c>
      <c r="C3" s="50"/>
      <c r="D3" s="50"/>
      <c r="J3" s="1" t="s">
        <v>119</v>
      </c>
    </row>
    <row r="4" spans="2:10" ht="29.1" customHeight="1" thickBot="1" x14ac:dyDescent="0.2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30" t="s">
        <v>146</v>
      </c>
      <c r="I4" s="31" t="s">
        <v>147</v>
      </c>
      <c r="J4" s="3" t="s">
        <v>6</v>
      </c>
    </row>
    <row r="5" spans="2:10" ht="15.95" customHeight="1" x14ac:dyDescent="0.15">
      <c r="B5" s="26" t="s">
        <v>142</v>
      </c>
      <c r="C5" s="24" t="s">
        <v>10</v>
      </c>
      <c r="D5" s="5">
        <v>40</v>
      </c>
      <c r="E5" s="5">
        <v>29</v>
      </c>
      <c r="F5" s="5">
        <v>-11</v>
      </c>
      <c r="G5" s="9">
        <f>E5/D5</f>
        <v>0.72499999999999998</v>
      </c>
      <c r="H5" s="9">
        <v>0.625</v>
      </c>
      <c r="I5" s="9">
        <v>0.9</v>
      </c>
      <c r="J5" s="6"/>
    </row>
    <row r="6" spans="2:10" ht="15.95" customHeight="1" thickBot="1" x14ac:dyDescent="0.2">
      <c r="B6" s="26" t="s">
        <v>143</v>
      </c>
      <c r="C6" s="24" t="s">
        <v>10</v>
      </c>
      <c r="D6" s="5">
        <v>40</v>
      </c>
      <c r="E6" s="5">
        <v>37</v>
      </c>
      <c r="F6" s="5">
        <v>-3</v>
      </c>
      <c r="G6" s="9">
        <f>E6/D6</f>
        <v>0.92500000000000004</v>
      </c>
      <c r="H6" s="9">
        <v>0.97499999999999998</v>
      </c>
      <c r="I6" s="9">
        <v>0.78</v>
      </c>
      <c r="J6" s="6"/>
    </row>
    <row r="7" spans="2:10" x14ac:dyDescent="0.15">
      <c r="B7" s="48"/>
      <c r="C7" s="48"/>
      <c r="D7" s="48"/>
      <c r="E7" s="48"/>
      <c r="F7" s="48"/>
      <c r="G7" s="48"/>
      <c r="H7" s="48"/>
      <c r="I7" s="48"/>
      <c r="J7" s="48"/>
    </row>
    <row r="8" spans="2:10" ht="20.100000000000001" customHeight="1" thickBot="1" x14ac:dyDescent="0.2">
      <c r="B8" s="50" t="s">
        <v>126</v>
      </c>
      <c r="C8" s="50"/>
      <c r="D8" s="50"/>
      <c r="E8" s="50"/>
      <c r="F8" s="50"/>
      <c r="J8" s="1"/>
    </row>
    <row r="9" spans="2:10" ht="29.1" customHeight="1" thickBot="1" x14ac:dyDescent="0.2">
      <c r="B9" s="12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30" t="s">
        <v>146</v>
      </c>
      <c r="I9" s="31" t="s">
        <v>147</v>
      </c>
      <c r="J9" s="3" t="s">
        <v>6</v>
      </c>
    </row>
    <row r="10" spans="2:10" ht="15.95" customHeight="1" x14ac:dyDescent="0.15">
      <c r="B10" s="25" t="s">
        <v>114</v>
      </c>
      <c r="C10" s="15" t="s">
        <v>10</v>
      </c>
      <c r="D10" s="27">
        <v>40</v>
      </c>
      <c r="E10" s="27">
        <v>7</v>
      </c>
      <c r="F10" s="27">
        <v>-33</v>
      </c>
      <c r="G10" s="10">
        <f>E10/D10</f>
        <v>0.17499999999999999</v>
      </c>
      <c r="H10" s="10">
        <v>0.17499999999999999</v>
      </c>
      <c r="I10" s="10">
        <v>0.1</v>
      </c>
      <c r="J10" s="8"/>
    </row>
    <row r="11" spans="2:10" ht="15.95" customHeight="1" x14ac:dyDescent="0.15">
      <c r="B11" s="25"/>
      <c r="C11" s="15" t="s">
        <v>29</v>
      </c>
      <c r="D11" s="27">
        <v>40</v>
      </c>
      <c r="E11" s="27">
        <v>0</v>
      </c>
      <c r="F11" s="27">
        <v>-40</v>
      </c>
      <c r="G11" s="10">
        <f>E11/D11</f>
        <v>0</v>
      </c>
      <c r="H11" s="10">
        <v>0.05</v>
      </c>
      <c r="I11" s="10">
        <v>0</v>
      </c>
      <c r="J11" s="8"/>
    </row>
    <row r="12" spans="2:10" ht="15.95" customHeight="1" x14ac:dyDescent="0.15">
      <c r="B12" s="26"/>
      <c r="C12" s="29" t="s">
        <v>11</v>
      </c>
      <c r="D12" s="5">
        <v>80</v>
      </c>
      <c r="E12" s="5">
        <v>7</v>
      </c>
      <c r="F12" s="5">
        <v>-73</v>
      </c>
      <c r="G12" s="9" t="s">
        <v>120</v>
      </c>
      <c r="H12" s="9" t="s">
        <v>120</v>
      </c>
      <c r="I12" s="9" t="s">
        <v>120</v>
      </c>
      <c r="J12" s="6"/>
    </row>
    <row r="13" spans="2:10" ht="15.95" customHeight="1" x14ac:dyDescent="0.15">
      <c r="B13" s="26" t="s">
        <v>142</v>
      </c>
      <c r="C13" s="29" t="s">
        <v>10</v>
      </c>
      <c r="D13" s="5">
        <v>300</v>
      </c>
      <c r="E13" s="5">
        <v>32</v>
      </c>
      <c r="F13" s="5">
        <v>-268</v>
      </c>
      <c r="G13" s="36">
        <f t="shared" ref="G13:G24" si="0">E13/D13</f>
        <v>0.10666666666666667</v>
      </c>
      <c r="H13" s="37">
        <v>0.06</v>
      </c>
      <c r="I13" s="9">
        <v>0.08</v>
      </c>
      <c r="J13" s="6" t="s">
        <v>141</v>
      </c>
    </row>
    <row r="14" spans="2:10" ht="15.95" customHeight="1" x14ac:dyDescent="0.15">
      <c r="B14" s="25" t="s">
        <v>115</v>
      </c>
      <c r="C14" s="15" t="s">
        <v>10</v>
      </c>
      <c r="D14" s="27">
        <v>40</v>
      </c>
      <c r="E14" s="27">
        <v>22</v>
      </c>
      <c r="F14" s="27">
        <v>-18</v>
      </c>
      <c r="G14" s="10">
        <f t="shared" si="0"/>
        <v>0.55000000000000004</v>
      </c>
      <c r="H14" s="37">
        <v>0.35</v>
      </c>
      <c r="I14" s="10">
        <v>0.38</v>
      </c>
      <c r="J14" s="8"/>
    </row>
    <row r="15" spans="2:10" ht="15.95" customHeight="1" x14ac:dyDescent="0.15">
      <c r="B15" s="25"/>
      <c r="C15" s="15" t="s">
        <v>139</v>
      </c>
      <c r="D15" s="27">
        <v>40</v>
      </c>
      <c r="E15" s="27">
        <v>18</v>
      </c>
      <c r="F15" s="27">
        <v>-22</v>
      </c>
      <c r="G15" s="10">
        <f t="shared" si="0"/>
        <v>0.45</v>
      </c>
      <c r="H15" s="10">
        <v>0.2</v>
      </c>
      <c r="I15" s="10">
        <v>0.48</v>
      </c>
      <c r="J15" s="8"/>
    </row>
    <row r="16" spans="2:10" ht="15.95" customHeight="1" x14ac:dyDescent="0.15">
      <c r="B16" s="25"/>
      <c r="C16" s="15" t="s">
        <v>140</v>
      </c>
      <c r="D16" s="27">
        <v>40</v>
      </c>
      <c r="E16" s="27">
        <v>4</v>
      </c>
      <c r="F16" s="27">
        <v>-36</v>
      </c>
      <c r="G16" s="10">
        <f t="shared" si="0"/>
        <v>0.1</v>
      </c>
      <c r="H16" s="10">
        <v>0.17499999999999999</v>
      </c>
      <c r="I16" s="10">
        <v>0.4</v>
      </c>
      <c r="J16" s="8"/>
    </row>
    <row r="17" spans="2:10" ht="15.95" customHeight="1" x14ac:dyDescent="0.15">
      <c r="B17" s="26"/>
      <c r="C17" s="29" t="s">
        <v>11</v>
      </c>
      <c r="D17" s="5">
        <v>120</v>
      </c>
      <c r="E17" s="5">
        <v>44</v>
      </c>
      <c r="F17" s="5">
        <v>-76</v>
      </c>
      <c r="G17" s="9" t="s">
        <v>120</v>
      </c>
      <c r="H17" s="9" t="s">
        <v>120</v>
      </c>
      <c r="I17" s="9" t="s">
        <v>120</v>
      </c>
      <c r="J17" s="6"/>
    </row>
    <row r="18" spans="2:10" ht="15.95" customHeight="1" x14ac:dyDescent="0.15">
      <c r="B18" s="26" t="s">
        <v>143</v>
      </c>
      <c r="C18" s="29" t="s">
        <v>10</v>
      </c>
      <c r="D18" s="5">
        <v>300</v>
      </c>
      <c r="E18" s="5">
        <v>31</v>
      </c>
      <c r="F18" s="5">
        <v>-269</v>
      </c>
      <c r="G18" s="36">
        <f t="shared" si="0"/>
        <v>0.10333333333333333</v>
      </c>
      <c r="H18" s="10">
        <v>5.3333333333333337E-2</v>
      </c>
      <c r="I18" s="9">
        <v>0.11</v>
      </c>
      <c r="J18" s="6" t="s">
        <v>141</v>
      </c>
    </row>
    <row r="19" spans="2:10" ht="15.95" customHeight="1" x14ac:dyDescent="0.15">
      <c r="B19" s="26" t="s">
        <v>20</v>
      </c>
      <c r="C19" s="29" t="s">
        <v>10</v>
      </c>
      <c r="D19" s="5">
        <v>40</v>
      </c>
      <c r="E19" s="5">
        <v>1</v>
      </c>
      <c r="F19" s="5">
        <v>-39</v>
      </c>
      <c r="G19" s="36">
        <f t="shared" si="0"/>
        <v>2.5000000000000001E-2</v>
      </c>
      <c r="H19" s="37">
        <v>0.05</v>
      </c>
      <c r="I19" s="9">
        <v>0.13</v>
      </c>
      <c r="J19" s="6"/>
    </row>
    <row r="20" spans="2:10" ht="15.95" customHeight="1" x14ac:dyDescent="0.15">
      <c r="B20" s="26" t="s">
        <v>21</v>
      </c>
      <c r="C20" s="29" t="s">
        <v>10</v>
      </c>
      <c r="D20" s="5">
        <v>40</v>
      </c>
      <c r="E20" s="5">
        <v>4</v>
      </c>
      <c r="F20" s="5">
        <v>-36</v>
      </c>
      <c r="G20" s="36">
        <f t="shared" si="0"/>
        <v>0.1</v>
      </c>
      <c r="H20" s="36">
        <v>0.125</v>
      </c>
      <c r="I20" s="9">
        <v>0.1</v>
      </c>
      <c r="J20" s="6"/>
    </row>
    <row r="21" spans="2:10" ht="15.95" customHeight="1" x14ac:dyDescent="0.15">
      <c r="B21" s="26" t="s">
        <v>24</v>
      </c>
      <c r="C21" s="29" t="s">
        <v>10</v>
      </c>
      <c r="D21" s="5">
        <v>40</v>
      </c>
      <c r="E21" s="5">
        <v>5</v>
      </c>
      <c r="F21" s="5">
        <v>-35</v>
      </c>
      <c r="G21" s="36">
        <f t="shared" si="0"/>
        <v>0.125</v>
      </c>
      <c r="H21" s="36">
        <v>0.05</v>
      </c>
      <c r="I21" s="9">
        <v>0.05</v>
      </c>
      <c r="J21" s="6"/>
    </row>
    <row r="22" spans="2:10" ht="15.95" customHeight="1" x14ac:dyDescent="0.15">
      <c r="B22" s="26" t="s">
        <v>35</v>
      </c>
      <c r="C22" s="29" t="s">
        <v>10</v>
      </c>
      <c r="D22" s="5">
        <v>40</v>
      </c>
      <c r="E22" s="5">
        <v>4</v>
      </c>
      <c r="F22" s="5">
        <v>-36</v>
      </c>
      <c r="G22" s="36">
        <f t="shared" si="0"/>
        <v>0.1</v>
      </c>
      <c r="H22" s="10">
        <v>7.4999999999999997E-2</v>
      </c>
      <c r="I22" s="9">
        <v>0.05</v>
      </c>
      <c r="J22" s="6"/>
    </row>
    <row r="23" spans="2:10" ht="15.95" customHeight="1" x14ac:dyDescent="0.15">
      <c r="B23" s="25" t="s">
        <v>72</v>
      </c>
      <c r="C23" s="15" t="s">
        <v>78</v>
      </c>
      <c r="D23" s="27">
        <v>40</v>
      </c>
      <c r="E23" s="27">
        <v>3</v>
      </c>
      <c r="F23" s="27">
        <v>-37</v>
      </c>
      <c r="G23" s="10">
        <f t="shared" si="0"/>
        <v>7.4999999999999997E-2</v>
      </c>
      <c r="H23" s="37">
        <v>0.1</v>
      </c>
      <c r="I23" s="10">
        <v>0.05</v>
      </c>
      <c r="J23" s="8"/>
    </row>
    <row r="24" spans="2:10" ht="15.95" customHeight="1" x14ac:dyDescent="0.15">
      <c r="B24" s="25"/>
      <c r="C24" s="15" t="s">
        <v>116</v>
      </c>
      <c r="D24" s="27">
        <v>40</v>
      </c>
      <c r="E24" s="27">
        <v>3</v>
      </c>
      <c r="F24" s="27">
        <v>-37</v>
      </c>
      <c r="G24" s="10">
        <f t="shared" si="0"/>
        <v>7.4999999999999997E-2</v>
      </c>
      <c r="H24" s="10">
        <v>0.05</v>
      </c>
      <c r="I24" s="10">
        <v>0.18</v>
      </c>
      <c r="J24" s="8"/>
    </row>
    <row r="25" spans="2:10" ht="15.95" customHeight="1" x14ac:dyDescent="0.15">
      <c r="B25" s="26"/>
      <c r="C25" s="29" t="s">
        <v>11</v>
      </c>
      <c r="D25" s="5">
        <v>80</v>
      </c>
      <c r="E25" s="5">
        <v>6</v>
      </c>
      <c r="F25" s="5">
        <v>-74</v>
      </c>
      <c r="G25" s="9" t="s">
        <v>120</v>
      </c>
      <c r="H25" s="9" t="s">
        <v>120</v>
      </c>
      <c r="I25" s="9" t="s">
        <v>120</v>
      </c>
      <c r="J25" s="6"/>
    </row>
    <row r="26" spans="2:10" ht="15.95" customHeight="1" thickBot="1" x14ac:dyDescent="0.2">
      <c r="B26" s="26" t="s">
        <v>81</v>
      </c>
      <c r="C26" s="29" t="s">
        <v>116</v>
      </c>
      <c r="D26" s="5">
        <v>40</v>
      </c>
      <c r="E26" s="5">
        <v>2</v>
      </c>
      <c r="F26" s="5">
        <v>-38</v>
      </c>
      <c r="G26" s="10">
        <f>E26/D26</f>
        <v>0.05</v>
      </c>
      <c r="H26" s="38">
        <v>7.4999999999999997E-2</v>
      </c>
      <c r="I26" s="9">
        <v>0.08</v>
      </c>
      <c r="J26" s="6"/>
    </row>
    <row r="27" spans="2:10" ht="2.1" customHeight="1" x14ac:dyDescent="0.15">
      <c r="B27" s="48"/>
      <c r="C27" s="48"/>
      <c r="D27" s="48"/>
      <c r="E27" s="48"/>
      <c r="F27" s="48"/>
      <c r="G27" s="48"/>
      <c r="H27" s="48"/>
      <c r="I27" s="48"/>
      <c r="J27" s="48"/>
    </row>
  </sheetData>
  <mergeCells count="5">
    <mergeCell ref="B2:J2"/>
    <mergeCell ref="B7:J7"/>
    <mergeCell ref="B27:J27"/>
    <mergeCell ref="B3:D3"/>
    <mergeCell ref="B8:F8"/>
  </mergeCells>
  <phoneticPr fontId="5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１１月（全日）</vt:lpstr>
      <vt:lpstr>１１月（定通）</vt:lpstr>
      <vt:lpstr>'１１月（全日）'!Print_Area</vt:lpstr>
      <vt:lpstr>'１１月（定通）'!Print_Area</vt:lpstr>
      <vt:lpstr>'１１月（全日）'!Print_Titles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 龍慶</cp:lastModifiedBy>
  <cp:lastPrinted>2021-11-09T12:15:38Z</cp:lastPrinted>
  <dcterms:created xsi:type="dcterms:W3CDTF">2021-06-12T05:08:07Z</dcterms:created>
  <dcterms:modified xsi:type="dcterms:W3CDTF">2021-11-12T06:34:34Z</dcterms:modified>
</cp:coreProperties>
</file>