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295" activeTab="0"/>
  </bookViews>
  <sheets>
    <sheet name="表5-2" sheetId="1" r:id="rId1"/>
  </sheets>
  <definedNames>
    <definedName name="_xlfn.SINGLE" hidden="1">#NAME?</definedName>
    <definedName name="_xlnm.Print_Area" localSheetId="0">'表5-2'!$A$1:$N$50</definedName>
  </definedNames>
  <calcPr fullCalcOnLoad="1"/>
</workbook>
</file>

<file path=xl/sharedStrings.xml><?xml version="1.0" encoding="utf-8"?>
<sst xmlns="http://schemas.openxmlformats.org/spreadsheetml/2006/main" count="176" uniqueCount="139">
  <si>
    <t>年　　月</t>
  </si>
  <si>
    <t>鉱工業
総　合</t>
  </si>
  <si>
    <t>鉱業</t>
  </si>
  <si>
    <t>前月比</t>
  </si>
  <si>
    <t>対 前 月
増 減 率</t>
  </si>
  <si>
    <t xml:space="preserve">  鉱工業生産指数（季節調整済指数）</t>
  </si>
  <si>
    <t>製 造
工 業</t>
  </si>
  <si>
    <t xml:space="preserve">鉄鋼業 </t>
  </si>
  <si>
    <t>金属
製品
工業</t>
  </si>
  <si>
    <t>電気
機械
工業</t>
  </si>
  <si>
    <t>輸送
機械
工業</t>
  </si>
  <si>
    <t>窯業・
土石製品
工　業</t>
  </si>
  <si>
    <t>化学工業</t>
  </si>
  <si>
    <t>繊維工業</t>
  </si>
  <si>
    <t>食料品
工業</t>
  </si>
  <si>
    <t>はん用・生産用
機械工業</t>
  </si>
  <si>
    <t>ウエイト</t>
  </si>
  <si>
    <t xml:space="preserve">  表５－２</t>
  </si>
  <si>
    <t>（平成27年=100）</t>
  </si>
  <si>
    <t>情報通信
機械工業</t>
  </si>
  <si>
    <t>その他
製造業</t>
  </si>
  <si>
    <t>-</t>
  </si>
  <si>
    <t>月</t>
  </si>
  <si>
    <t xml:space="preserve"> </t>
  </si>
  <si>
    <t xml:space="preserve"> 72.3</t>
  </si>
  <si>
    <t xml:space="preserve"> 90.3</t>
  </si>
  <si>
    <t>令和 2年</t>
  </si>
  <si>
    <t xml:space="preserve"> 72.8</t>
  </si>
  <si>
    <t xml:space="preserve"> 91.5</t>
  </si>
  <si>
    <t xml:space="preserve"> 80.2</t>
  </si>
  <si>
    <t xml:space="preserve"> 29.9</t>
  </si>
  <si>
    <t xml:space="preserve"> 80.1</t>
  </si>
  <si>
    <t xml:space="preserve"> △5.3</t>
  </si>
  <si>
    <t xml:space="preserve"> 90.0</t>
  </si>
  <si>
    <t xml:space="preserve"> 106.8</t>
  </si>
  <si>
    <t xml:space="preserve"> 22.9</t>
  </si>
  <si>
    <t xml:space="preserve"> 65.8</t>
  </si>
  <si>
    <t xml:space="preserve"> 82.7</t>
  </si>
  <si>
    <t xml:space="preserve"> 73.2</t>
  </si>
  <si>
    <t xml:space="preserve"> △8.6</t>
  </si>
  <si>
    <t xml:space="preserve"> 86.3</t>
  </si>
  <si>
    <t xml:space="preserve"> 54.5</t>
  </si>
  <si>
    <t xml:space="preserve"> 96.9</t>
  </si>
  <si>
    <t xml:space="preserve"> 77.0</t>
  </si>
  <si>
    <t xml:space="preserve"> 67.5</t>
  </si>
  <si>
    <t xml:space="preserve"> △7.8</t>
  </si>
  <si>
    <t xml:space="preserve"> 74.8</t>
  </si>
  <si>
    <t xml:space="preserve"> 97.0</t>
  </si>
  <si>
    <t xml:space="preserve"> 31.5</t>
  </si>
  <si>
    <t xml:space="preserve"> 40.4</t>
  </si>
  <si>
    <t xml:space="preserve"> 70.4</t>
  </si>
  <si>
    <t xml:space="preserve"> 71.1</t>
  </si>
  <si>
    <t xml:space="preserve"> 5.3</t>
  </si>
  <si>
    <t xml:space="preserve"> 93.4</t>
  </si>
  <si>
    <t xml:space="preserve"> 48.6</t>
  </si>
  <si>
    <t xml:space="preserve"> 36.0</t>
  </si>
  <si>
    <t xml:space="preserve"> 93.3</t>
  </si>
  <si>
    <t xml:space="preserve"> 63.4</t>
  </si>
  <si>
    <t xml:space="preserve"> 77.8</t>
  </si>
  <si>
    <t xml:space="preserve"> 87.6</t>
  </si>
  <si>
    <t xml:space="preserve"> 57.1</t>
  </si>
  <si>
    <t xml:space="preserve"> 32.6</t>
  </si>
  <si>
    <t xml:space="preserve"> 96.2</t>
  </si>
  <si>
    <t xml:space="preserve"> 71.3</t>
  </si>
  <si>
    <t xml:space="preserve"> 77.6</t>
  </si>
  <si>
    <t xml:space="preserve"> 62.2</t>
  </si>
  <si>
    <t xml:space="preserve"> 53.9</t>
  </si>
  <si>
    <t xml:space="preserve"> 75.7</t>
  </si>
  <si>
    <t xml:space="preserve"> 60.7</t>
  </si>
  <si>
    <t xml:space="preserve"> 82.3</t>
  </si>
  <si>
    <t xml:space="preserve"> 59.2</t>
  </si>
  <si>
    <t xml:space="preserve"> 19.9</t>
  </si>
  <si>
    <t xml:space="preserve"> 102.1</t>
  </si>
  <si>
    <t xml:space="preserve"> 78.7</t>
  </si>
  <si>
    <t xml:space="preserve"> 18.6</t>
  </si>
  <si>
    <t xml:space="preserve"> 66.7</t>
  </si>
  <si>
    <t xml:space="preserve"> 94.5</t>
  </si>
  <si>
    <t xml:space="preserve"> 100.8</t>
  </si>
  <si>
    <t xml:space="preserve"> △54.7</t>
  </si>
  <si>
    <t xml:space="preserve"> 36.1</t>
  </si>
  <si>
    <t xml:space="preserve"> 117.6</t>
  </si>
  <si>
    <t xml:space="preserve"> 94.8</t>
  </si>
  <si>
    <t xml:space="preserve"> 61.7</t>
  </si>
  <si>
    <t xml:space="preserve"> 115.3</t>
  </si>
  <si>
    <t xml:space="preserve"> 67.4</t>
  </si>
  <si>
    <t xml:space="preserve"> 104.9</t>
  </si>
  <si>
    <t xml:space="preserve"> 41.5</t>
  </si>
  <si>
    <t xml:space="preserve"> 96.0</t>
  </si>
  <si>
    <t xml:space="preserve"> 108.2</t>
  </si>
  <si>
    <t xml:space="preserve"> 116.0</t>
  </si>
  <si>
    <t xml:space="preserve"> 65.7</t>
  </si>
  <si>
    <t xml:space="preserve"> 89.1</t>
  </si>
  <si>
    <t xml:space="preserve"> 81.5</t>
  </si>
  <si>
    <t xml:space="preserve"> 58.4</t>
  </si>
  <si>
    <t xml:space="preserve"> △44.3</t>
  </si>
  <si>
    <t xml:space="preserve"> 34.8</t>
  </si>
  <si>
    <t xml:space="preserve"> 82.4</t>
  </si>
  <si>
    <t xml:space="preserve"> 111.4</t>
  </si>
  <si>
    <t xml:space="preserve"> 131.3</t>
  </si>
  <si>
    <t xml:space="preserve"> 43.8</t>
  </si>
  <si>
    <t xml:space="preserve"> 80.9</t>
  </si>
  <si>
    <t xml:space="preserve"> 71.6</t>
  </si>
  <si>
    <t xml:space="preserve"> 22.6</t>
  </si>
  <si>
    <t xml:space="preserve"> 23.3</t>
  </si>
  <si>
    <t xml:space="preserve"> 110.6</t>
  </si>
  <si>
    <t xml:space="preserve"> 108.0</t>
  </si>
  <si>
    <t xml:space="preserve"> 24.5</t>
  </si>
  <si>
    <t xml:space="preserve"> 114.5</t>
  </si>
  <si>
    <t xml:space="preserve"> 114.1</t>
  </si>
  <si>
    <t xml:space="preserve"> 105.5</t>
  </si>
  <si>
    <t xml:space="preserve"> 104.4</t>
  </si>
  <si>
    <t xml:space="preserve"> 37.3</t>
  </si>
  <si>
    <t xml:space="preserve"> 99.7</t>
  </si>
  <si>
    <t xml:space="preserve"> 104.2</t>
  </si>
  <si>
    <t xml:space="preserve"> 44.2</t>
  </si>
  <si>
    <t xml:space="preserve"> 86.7</t>
  </si>
  <si>
    <t xml:space="preserve"> 103.9</t>
  </si>
  <si>
    <t xml:space="preserve"> 135.8</t>
  </si>
  <si>
    <t xml:space="preserve"> 40.8</t>
  </si>
  <si>
    <t xml:space="preserve"> 78.6</t>
  </si>
  <si>
    <t>△13.3</t>
  </si>
  <si>
    <t xml:space="preserve"> 64.7</t>
  </si>
  <si>
    <t xml:space="preserve"> 99.1</t>
  </si>
  <si>
    <t xml:space="preserve"> 90.6</t>
  </si>
  <si>
    <t xml:space="preserve"> 82.9</t>
  </si>
  <si>
    <t xml:space="preserve"> 41.3</t>
  </si>
  <si>
    <t xml:space="preserve"> 93.5</t>
  </si>
  <si>
    <t xml:space="preserve"> 47.5</t>
  </si>
  <si>
    <t>△47.4</t>
  </si>
  <si>
    <t xml:space="preserve"> 70.9</t>
  </si>
  <si>
    <t xml:space="preserve"> 98.7</t>
  </si>
  <si>
    <t xml:space="preserve"> 92.2</t>
  </si>
  <si>
    <t xml:space="preserve"> 34.9</t>
  </si>
  <si>
    <t xml:space="preserve"> 79.7</t>
  </si>
  <si>
    <t xml:space="preserve"> 103.2</t>
  </si>
  <si>
    <t>注） 季節調整済指数はｘ-12-ARIMAを採用。</t>
  </si>
  <si>
    <t>資料：県統計課「長崎県鉱工業生産指数」</t>
  </si>
  <si>
    <t>令和 3年</t>
  </si>
  <si>
    <t>電子部品
・デバイス工業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</si>
</sst>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00"/>
    <numFmt numFmtId="188" formatCode="#,##0.0000"/>
    <numFmt numFmtId="189" formatCode="#,##0.00000"/>
    <numFmt numFmtId="190" formatCode="#,##0.00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distributed" wrapText="1"/>
    </xf>
    <xf numFmtId="177" fontId="5" fillId="0" borderId="20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5" width="2.625" style="0" customWidth="1"/>
    <col min="6" max="14" width="8.625" style="0" customWidth="1"/>
  </cols>
  <sheetData>
    <row r="1" spans="1:14" ht="14.2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8.75" customHeight="1" thickBot="1">
      <c r="A2" s="6" t="s">
        <v>17</v>
      </c>
      <c r="B2" s="6"/>
      <c r="C2" s="6"/>
      <c r="D2" s="5"/>
      <c r="E2" s="6" t="s">
        <v>5</v>
      </c>
      <c r="F2" s="5"/>
      <c r="G2" s="5"/>
      <c r="H2" s="5"/>
      <c r="I2" s="5"/>
      <c r="J2" s="5"/>
      <c r="K2" s="5"/>
      <c r="L2" s="5"/>
      <c r="M2" s="7" t="s">
        <v>18</v>
      </c>
      <c r="N2" s="7"/>
    </row>
    <row r="3" spans="1:14" ht="3" customHeight="1">
      <c r="A3" s="61" t="s">
        <v>0</v>
      </c>
      <c r="B3" s="61"/>
      <c r="C3" s="61"/>
      <c r="D3" s="61"/>
      <c r="E3" s="62"/>
      <c r="F3" s="1"/>
      <c r="G3" s="2"/>
      <c r="H3" s="1"/>
      <c r="I3" s="1"/>
      <c r="J3" s="1"/>
      <c r="K3" s="1"/>
      <c r="L3" s="1"/>
      <c r="M3" s="1"/>
      <c r="N3" s="1"/>
    </row>
    <row r="4" spans="1:14" s="11" customFormat="1" ht="9" customHeight="1">
      <c r="A4" s="63"/>
      <c r="B4" s="63"/>
      <c r="C4" s="63"/>
      <c r="D4" s="63"/>
      <c r="E4" s="64"/>
      <c r="F4" s="67" t="s">
        <v>1</v>
      </c>
      <c r="G4" s="8"/>
      <c r="H4" s="10"/>
      <c r="I4" s="10"/>
      <c r="J4" s="10"/>
      <c r="K4" s="10"/>
      <c r="L4" s="10"/>
      <c r="M4" s="10"/>
      <c r="N4" s="10"/>
    </row>
    <row r="5" spans="1:14" s="11" customFormat="1" ht="12.75" customHeight="1">
      <c r="A5" s="63"/>
      <c r="B5" s="63"/>
      <c r="C5" s="63"/>
      <c r="D5" s="63"/>
      <c r="E5" s="64"/>
      <c r="F5" s="67"/>
      <c r="G5" s="12"/>
      <c r="H5" s="69" t="s">
        <v>6</v>
      </c>
      <c r="I5" s="8"/>
      <c r="J5" s="8"/>
      <c r="K5" s="13"/>
      <c r="L5" s="13"/>
      <c r="M5" s="13"/>
      <c r="N5" s="13"/>
    </row>
    <row r="6" spans="1:14" s="11" customFormat="1" ht="12">
      <c r="A6" s="63"/>
      <c r="B6" s="63"/>
      <c r="C6" s="63"/>
      <c r="D6" s="63"/>
      <c r="E6" s="64"/>
      <c r="F6" s="67"/>
      <c r="G6" s="14"/>
      <c r="H6" s="70"/>
      <c r="I6" s="14"/>
      <c r="J6" s="72" t="s">
        <v>7</v>
      </c>
      <c r="K6" s="48" t="s">
        <v>8</v>
      </c>
      <c r="L6" s="48" t="s">
        <v>15</v>
      </c>
      <c r="M6" s="48" t="s">
        <v>9</v>
      </c>
      <c r="N6" s="73" t="s">
        <v>138</v>
      </c>
    </row>
    <row r="7" spans="1:14" s="11" customFormat="1" ht="12">
      <c r="A7" s="63"/>
      <c r="B7" s="63"/>
      <c r="C7" s="63"/>
      <c r="D7" s="63"/>
      <c r="E7" s="64"/>
      <c r="F7" s="67"/>
      <c r="G7" s="76" t="s">
        <v>4</v>
      </c>
      <c r="H7" s="70"/>
      <c r="I7" s="76" t="s">
        <v>4</v>
      </c>
      <c r="J7" s="46"/>
      <c r="K7" s="49"/>
      <c r="L7" s="49"/>
      <c r="M7" s="49"/>
      <c r="N7" s="74"/>
    </row>
    <row r="8" spans="1:14" s="11" customFormat="1" ht="12">
      <c r="A8" s="65"/>
      <c r="B8" s="65"/>
      <c r="C8" s="65"/>
      <c r="D8" s="65"/>
      <c r="E8" s="66"/>
      <c r="F8" s="68"/>
      <c r="G8" s="77"/>
      <c r="H8" s="71"/>
      <c r="I8" s="77"/>
      <c r="J8" s="47"/>
      <c r="K8" s="50"/>
      <c r="L8" s="50"/>
      <c r="M8" s="50"/>
      <c r="N8" s="75"/>
    </row>
    <row r="9" spans="1:14" s="11" customFormat="1" ht="15.75" customHeight="1">
      <c r="A9" s="39" t="s">
        <v>16</v>
      </c>
      <c r="B9" s="39"/>
      <c r="C9" s="39"/>
      <c r="D9" s="39"/>
      <c r="E9" s="40"/>
      <c r="F9" s="16">
        <v>10000</v>
      </c>
      <c r="G9" s="16" t="s">
        <v>21</v>
      </c>
      <c r="H9" s="16">
        <v>9992.1</v>
      </c>
      <c r="I9" s="16" t="s">
        <v>21</v>
      </c>
      <c r="J9" s="16">
        <v>140.5</v>
      </c>
      <c r="K9" s="16">
        <v>83.9</v>
      </c>
      <c r="L9" s="16">
        <v>2053.3</v>
      </c>
      <c r="M9" s="16">
        <v>191.3</v>
      </c>
      <c r="N9" s="16">
        <v>3686.5</v>
      </c>
    </row>
    <row r="10" spans="1:14" s="11" customFormat="1" ht="13.5" customHeight="1">
      <c r="A10" s="36" t="s">
        <v>26</v>
      </c>
      <c r="B10" s="36"/>
      <c r="C10" s="36"/>
      <c r="D10" s="13">
        <v>3</v>
      </c>
      <c r="E10" s="8" t="s">
        <v>22</v>
      </c>
      <c r="F10" s="17" t="s">
        <v>31</v>
      </c>
      <c r="G10" s="18">
        <v>-5.319148936170213</v>
      </c>
      <c r="H10" s="19" t="s">
        <v>31</v>
      </c>
      <c r="I10" s="18" t="s">
        <v>32</v>
      </c>
      <c r="J10" s="19" t="s">
        <v>33</v>
      </c>
      <c r="K10" s="19" t="s">
        <v>34</v>
      </c>
      <c r="L10" s="19" t="s">
        <v>35</v>
      </c>
      <c r="M10" s="19" t="s">
        <v>36</v>
      </c>
      <c r="N10" s="19" t="s">
        <v>37</v>
      </c>
    </row>
    <row r="11" spans="1:14" s="11" customFormat="1" ht="13.5" customHeight="1">
      <c r="A11" s="36"/>
      <c r="B11" s="36"/>
      <c r="C11" s="36"/>
      <c r="D11" s="13">
        <v>4</v>
      </c>
      <c r="E11" s="8"/>
      <c r="F11" s="20" t="s">
        <v>38</v>
      </c>
      <c r="G11" s="18">
        <v>-8.614232209737818</v>
      </c>
      <c r="H11" s="19" t="s">
        <v>38</v>
      </c>
      <c r="I11" s="18" t="s">
        <v>39</v>
      </c>
      <c r="J11" s="19" t="s">
        <v>40</v>
      </c>
      <c r="K11" s="19" t="s">
        <v>41</v>
      </c>
      <c r="L11" s="19" t="s">
        <v>30</v>
      </c>
      <c r="M11" s="19" t="s">
        <v>42</v>
      </c>
      <c r="N11" s="19" t="s">
        <v>43</v>
      </c>
    </row>
    <row r="12" spans="1:14" s="11" customFormat="1" ht="13.5" customHeight="1">
      <c r="A12" s="36"/>
      <c r="B12" s="36"/>
      <c r="C12" s="36"/>
      <c r="D12" s="13">
        <v>5</v>
      </c>
      <c r="E12" s="8"/>
      <c r="F12" s="20" t="s">
        <v>44</v>
      </c>
      <c r="G12" s="18">
        <v>-7.786885245901642</v>
      </c>
      <c r="H12" s="19" t="s">
        <v>44</v>
      </c>
      <c r="I12" s="18" t="s">
        <v>45</v>
      </c>
      <c r="J12" s="19" t="s">
        <v>46</v>
      </c>
      <c r="K12" s="19" t="s">
        <v>47</v>
      </c>
      <c r="L12" s="19" t="s">
        <v>48</v>
      </c>
      <c r="M12" s="19" t="s">
        <v>49</v>
      </c>
      <c r="N12" s="19" t="s">
        <v>50</v>
      </c>
    </row>
    <row r="13" spans="1:14" s="11" customFormat="1" ht="13.5" customHeight="1">
      <c r="A13" s="36"/>
      <c r="B13" s="36"/>
      <c r="C13" s="36"/>
      <c r="D13" s="13">
        <v>6</v>
      </c>
      <c r="E13" s="8"/>
      <c r="F13" s="20" t="s">
        <v>51</v>
      </c>
      <c r="G13" s="18">
        <v>5.333333333333325</v>
      </c>
      <c r="H13" s="19" t="s">
        <v>51</v>
      </c>
      <c r="I13" s="18" t="s">
        <v>52</v>
      </c>
      <c r="J13" s="19" t="s">
        <v>53</v>
      </c>
      <c r="K13" s="19" t="s">
        <v>54</v>
      </c>
      <c r="L13" s="19" t="s">
        <v>55</v>
      </c>
      <c r="M13" s="19" t="s">
        <v>56</v>
      </c>
      <c r="N13" s="19" t="s">
        <v>57</v>
      </c>
    </row>
    <row r="14" spans="1:14" s="11" customFormat="1" ht="13.5" customHeight="1">
      <c r="A14" s="36"/>
      <c r="B14" s="36"/>
      <c r="C14" s="36"/>
      <c r="D14" s="13">
        <v>7</v>
      </c>
      <c r="E14" s="8" t="s">
        <v>23</v>
      </c>
      <c r="F14" s="20" t="s">
        <v>58</v>
      </c>
      <c r="G14" s="18">
        <v>9.423347398030947</v>
      </c>
      <c r="H14" s="19" t="s">
        <v>58</v>
      </c>
      <c r="I14" s="18">
        <v>9.423347398030947</v>
      </c>
      <c r="J14" s="19" t="s">
        <v>59</v>
      </c>
      <c r="K14" s="19" t="s">
        <v>60</v>
      </c>
      <c r="L14" s="19" t="s">
        <v>61</v>
      </c>
      <c r="M14" s="19" t="s">
        <v>62</v>
      </c>
      <c r="N14" s="19" t="s">
        <v>63</v>
      </c>
    </row>
    <row r="15" spans="1:14" s="11" customFormat="1" ht="13.5" customHeight="1">
      <c r="A15" s="36"/>
      <c r="B15" s="36"/>
      <c r="C15" s="36"/>
      <c r="D15" s="13">
        <v>8</v>
      </c>
      <c r="E15" s="8" t="s">
        <v>23</v>
      </c>
      <c r="F15" s="20">
        <v>72</v>
      </c>
      <c r="G15" s="18">
        <v>-7.455012853470433</v>
      </c>
      <c r="H15" s="19">
        <v>72</v>
      </c>
      <c r="I15" s="18">
        <v>-7.455012853470436</v>
      </c>
      <c r="J15" s="19" t="s">
        <v>64</v>
      </c>
      <c r="K15" s="19" t="s">
        <v>65</v>
      </c>
      <c r="L15" s="19" t="s">
        <v>66</v>
      </c>
      <c r="M15" s="19" t="s">
        <v>67</v>
      </c>
      <c r="N15" s="19" t="s">
        <v>68</v>
      </c>
    </row>
    <row r="16" spans="1:14" s="11" customFormat="1" ht="13.5" customHeight="1">
      <c r="A16" s="36"/>
      <c r="B16" s="36"/>
      <c r="C16" s="36"/>
      <c r="D16" s="13">
        <v>9</v>
      </c>
      <c r="E16" s="8" t="s">
        <v>23</v>
      </c>
      <c r="F16" s="20">
        <v>75</v>
      </c>
      <c r="G16" s="18">
        <v>4.166666666666666</v>
      </c>
      <c r="H16" s="19">
        <v>75</v>
      </c>
      <c r="I16" s="18">
        <v>4.166666666666666</v>
      </c>
      <c r="J16" s="19" t="s">
        <v>69</v>
      </c>
      <c r="K16" s="19" t="s">
        <v>70</v>
      </c>
      <c r="L16" s="19" t="s">
        <v>71</v>
      </c>
      <c r="M16" s="19" t="s">
        <v>72</v>
      </c>
      <c r="N16" s="19" t="s">
        <v>73</v>
      </c>
    </row>
    <row r="17" spans="1:14" s="11" customFormat="1" ht="13.5" customHeight="1">
      <c r="A17" s="36"/>
      <c r="B17" s="36"/>
      <c r="C17" s="36"/>
      <c r="D17" s="13">
        <v>10</v>
      </c>
      <c r="E17" s="8"/>
      <c r="F17" s="20">
        <v>72.4</v>
      </c>
      <c r="G17" s="18">
        <v>-3.466666666666659</v>
      </c>
      <c r="H17" s="19">
        <v>72.4</v>
      </c>
      <c r="I17" s="18">
        <v>-3.4666666666666686</v>
      </c>
      <c r="J17" s="19" t="s">
        <v>29</v>
      </c>
      <c r="K17" s="19">
        <v>82</v>
      </c>
      <c r="L17" s="19" t="s">
        <v>74</v>
      </c>
      <c r="M17" s="19" t="s">
        <v>75</v>
      </c>
      <c r="N17" s="19">
        <v>72</v>
      </c>
    </row>
    <row r="18" spans="1:14" s="11" customFormat="1" ht="13.5" customHeight="1">
      <c r="A18" s="36"/>
      <c r="B18" s="36"/>
      <c r="C18" s="36"/>
      <c r="D18" s="13">
        <v>11</v>
      </c>
      <c r="E18" s="8"/>
      <c r="F18" s="20">
        <v>69.3</v>
      </c>
      <c r="G18" s="18">
        <v>-4.281767955801116</v>
      </c>
      <c r="H18" s="19">
        <v>69.3</v>
      </c>
      <c r="I18" s="18">
        <v>-4.281767955801116</v>
      </c>
      <c r="J18" s="19">
        <v>75.9</v>
      </c>
      <c r="K18" s="19">
        <v>104.4</v>
      </c>
      <c r="L18" s="19">
        <v>26.8</v>
      </c>
      <c r="M18" s="19">
        <v>65.7</v>
      </c>
      <c r="N18" s="19">
        <v>67.2</v>
      </c>
    </row>
    <row r="19" spans="1:14" s="11" customFormat="1" ht="13.5" customHeight="1">
      <c r="A19" s="36"/>
      <c r="B19" s="36"/>
      <c r="C19" s="36"/>
      <c r="D19" s="13">
        <v>12</v>
      </c>
      <c r="E19" s="8"/>
      <c r="F19" s="20">
        <v>73.6</v>
      </c>
      <c r="G19" s="18">
        <v>6.204906204906202</v>
      </c>
      <c r="H19" s="19">
        <v>73.6</v>
      </c>
      <c r="I19" s="18">
        <v>6.204906204906202</v>
      </c>
      <c r="J19" s="19">
        <v>79.5</v>
      </c>
      <c r="K19" s="19">
        <v>118.9</v>
      </c>
      <c r="L19" s="19">
        <v>26.9</v>
      </c>
      <c r="M19" s="19">
        <v>83.8</v>
      </c>
      <c r="N19" s="19">
        <v>73.7</v>
      </c>
    </row>
    <row r="20" spans="1:14" s="11" customFormat="1" ht="13.5" customHeight="1">
      <c r="A20" s="36" t="s">
        <v>137</v>
      </c>
      <c r="B20" s="36"/>
      <c r="C20" s="36"/>
      <c r="D20" s="13">
        <v>1</v>
      </c>
      <c r="E20" s="8" t="s">
        <v>22</v>
      </c>
      <c r="F20" s="20">
        <v>74.4</v>
      </c>
      <c r="G20" s="18">
        <v>1.086956521739146</v>
      </c>
      <c r="H20" s="19">
        <v>74.4</v>
      </c>
      <c r="I20" s="18">
        <v>1.086956521739146</v>
      </c>
      <c r="J20" s="19">
        <v>70</v>
      </c>
      <c r="K20" s="19">
        <v>56.3</v>
      </c>
      <c r="L20" s="19">
        <v>23.3</v>
      </c>
      <c r="M20" s="19">
        <v>92.2</v>
      </c>
      <c r="N20" s="19">
        <v>88.8</v>
      </c>
    </row>
    <row r="21" spans="1:14" s="11" customFormat="1" ht="13.5" customHeight="1">
      <c r="A21" s="36"/>
      <c r="B21" s="36"/>
      <c r="C21" s="36"/>
      <c r="D21" s="13">
        <v>2</v>
      </c>
      <c r="E21" s="8"/>
      <c r="F21" s="20">
        <v>83.7</v>
      </c>
      <c r="G21" s="18">
        <v>12.499999999999996</v>
      </c>
      <c r="H21" s="19">
        <v>83.7</v>
      </c>
      <c r="I21" s="18">
        <v>12.499999999999996</v>
      </c>
      <c r="J21" s="19">
        <v>66</v>
      </c>
      <c r="K21" s="19">
        <v>52.1</v>
      </c>
      <c r="L21" s="19">
        <v>16.7</v>
      </c>
      <c r="M21" s="19">
        <v>70.7</v>
      </c>
      <c r="N21" s="19">
        <v>109.8</v>
      </c>
    </row>
    <row r="22" spans="1:14" s="11" customFormat="1" ht="13.5" customHeight="1">
      <c r="A22" s="36"/>
      <c r="B22" s="36"/>
      <c r="C22" s="36"/>
      <c r="D22" s="13">
        <v>3</v>
      </c>
      <c r="E22" s="8"/>
      <c r="F22" s="20">
        <v>82.1</v>
      </c>
      <c r="G22" s="18">
        <f>(F22-F21)/F21*100</f>
        <v>-1.911589008363212</v>
      </c>
      <c r="H22" s="19">
        <v>82.1</v>
      </c>
      <c r="I22" s="18">
        <f>(H22-H21)/H21*100</f>
        <v>-1.911589008363212</v>
      </c>
      <c r="J22" s="19">
        <v>74.8</v>
      </c>
      <c r="K22" s="19">
        <v>101.19999999999999</v>
      </c>
      <c r="L22" s="19">
        <v>27.700000000000003</v>
      </c>
      <c r="M22" s="19">
        <v>102.9</v>
      </c>
      <c r="N22" s="19">
        <v>102.1</v>
      </c>
    </row>
    <row r="23" spans="1:14" s="11" customFormat="1" ht="6" customHeight="1">
      <c r="A23" s="13"/>
      <c r="B23" s="13"/>
      <c r="C23" s="13"/>
      <c r="D23" s="13"/>
      <c r="E23" s="8"/>
      <c r="F23" s="20"/>
      <c r="G23" s="19"/>
      <c r="H23" s="19"/>
      <c r="I23" s="18"/>
      <c r="J23" s="19"/>
      <c r="K23" s="19"/>
      <c r="L23" s="19"/>
      <c r="M23" s="19"/>
      <c r="N23" s="19"/>
    </row>
    <row r="24" spans="1:14" s="11" customFormat="1" ht="13.5" customHeight="1">
      <c r="A24" s="35" t="s">
        <v>3</v>
      </c>
      <c r="B24" s="35"/>
      <c r="C24" s="35"/>
      <c r="D24" s="35"/>
      <c r="E24" s="35"/>
      <c r="F24" s="21">
        <f>F22/F21*100</f>
        <v>98.08841099163679</v>
      </c>
      <c r="G24" s="22" t="s">
        <v>21</v>
      </c>
      <c r="H24" s="23">
        <f>H22/H21*100</f>
        <v>98.08841099163679</v>
      </c>
      <c r="I24" s="22" t="s">
        <v>21</v>
      </c>
      <c r="J24" s="23">
        <f>J22/J21*100</f>
        <v>113.33333333333333</v>
      </c>
      <c r="K24" s="23">
        <f>K22/K21*100</f>
        <v>194.24184261036464</v>
      </c>
      <c r="L24" s="23">
        <f>L22/L21*100</f>
        <v>165.86826347305393</v>
      </c>
      <c r="M24" s="23">
        <f>M22/M21*100</f>
        <v>145.54455445544554</v>
      </c>
      <c r="N24" s="23">
        <f>N22/N21*100</f>
        <v>92.9872495446266</v>
      </c>
    </row>
    <row r="25" spans="1:14" s="11" customFormat="1" ht="25.5" customHeight="1" thickBot="1">
      <c r="A25" s="13"/>
      <c r="B25" s="13"/>
      <c r="C25" s="13"/>
      <c r="D25" s="13"/>
      <c r="E25" s="13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11" customFormat="1" ht="3" customHeight="1">
      <c r="A26" s="41" t="s">
        <v>0</v>
      </c>
      <c r="B26" s="41"/>
      <c r="C26" s="41"/>
      <c r="D26" s="41"/>
      <c r="E26" s="42"/>
      <c r="F26" s="26"/>
      <c r="G26" s="25"/>
      <c r="H26" s="25"/>
      <c r="I26" s="25"/>
      <c r="J26" s="25"/>
      <c r="K26" s="25"/>
      <c r="L26" s="25"/>
      <c r="M26" s="25"/>
      <c r="N26" s="25"/>
    </row>
    <row r="27" spans="1:14" s="11" customFormat="1" ht="8.25" customHeight="1">
      <c r="A27" s="43"/>
      <c r="B27" s="43"/>
      <c r="C27" s="43"/>
      <c r="D27" s="43"/>
      <c r="E27" s="44"/>
      <c r="F27" s="15"/>
      <c r="G27" s="10"/>
      <c r="H27" s="10"/>
      <c r="I27" s="10"/>
      <c r="J27" s="10"/>
      <c r="K27" s="10"/>
      <c r="L27" s="10"/>
      <c r="M27" s="10"/>
      <c r="N27" s="10"/>
    </row>
    <row r="28" spans="1:14" s="11" customFormat="1" ht="12" customHeight="1">
      <c r="A28" s="43"/>
      <c r="B28" s="43"/>
      <c r="C28" s="43"/>
      <c r="D28" s="43"/>
      <c r="E28" s="44"/>
      <c r="F28" s="9"/>
      <c r="G28" s="8"/>
      <c r="H28" s="27"/>
      <c r="I28" s="8"/>
      <c r="J28" s="8"/>
      <c r="K28" s="8"/>
      <c r="L28" s="8"/>
      <c r="M28" s="45" t="s">
        <v>2</v>
      </c>
      <c r="N28" s="8"/>
    </row>
    <row r="29" spans="1:14" s="11" customFormat="1" ht="14.25" customHeight="1">
      <c r="A29" s="43"/>
      <c r="B29" s="43"/>
      <c r="C29" s="43"/>
      <c r="D29" s="43"/>
      <c r="E29" s="44"/>
      <c r="F29" s="48" t="s">
        <v>19</v>
      </c>
      <c r="G29" s="48" t="s">
        <v>10</v>
      </c>
      <c r="H29" s="51" t="s">
        <v>11</v>
      </c>
      <c r="I29" s="54" t="s">
        <v>12</v>
      </c>
      <c r="J29" s="54" t="s">
        <v>13</v>
      </c>
      <c r="K29" s="51" t="s">
        <v>14</v>
      </c>
      <c r="L29" s="51" t="s">
        <v>20</v>
      </c>
      <c r="M29" s="45"/>
      <c r="N29" s="28"/>
    </row>
    <row r="30" spans="1:14" s="11" customFormat="1" ht="12">
      <c r="A30" s="43"/>
      <c r="B30" s="43"/>
      <c r="C30" s="43"/>
      <c r="D30" s="43"/>
      <c r="E30" s="44"/>
      <c r="F30" s="49"/>
      <c r="G30" s="49"/>
      <c r="H30" s="52"/>
      <c r="I30" s="55"/>
      <c r="J30" s="57"/>
      <c r="K30" s="59"/>
      <c r="L30" s="59"/>
      <c r="M30" s="46"/>
      <c r="N30" s="37" t="s">
        <v>4</v>
      </c>
    </row>
    <row r="31" spans="1:14" s="11" customFormat="1" ht="12">
      <c r="A31" s="39"/>
      <c r="B31" s="39"/>
      <c r="C31" s="39"/>
      <c r="D31" s="39"/>
      <c r="E31" s="40"/>
      <c r="F31" s="50"/>
      <c r="G31" s="50"/>
      <c r="H31" s="53"/>
      <c r="I31" s="56"/>
      <c r="J31" s="58"/>
      <c r="K31" s="60"/>
      <c r="L31" s="60"/>
      <c r="M31" s="47"/>
      <c r="N31" s="38"/>
    </row>
    <row r="32" spans="1:14" s="11" customFormat="1" ht="15.75" customHeight="1">
      <c r="A32" s="39" t="s">
        <v>16</v>
      </c>
      <c r="B32" s="39"/>
      <c r="C32" s="39"/>
      <c r="D32" s="39"/>
      <c r="E32" s="40"/>
      <c r="F32" s="21">
        <v>101.4</v>
      </c>
      <c r="G32" s="16">
        <v>1917.8</v>
      </c>
      <c r="H32" s="16">
        <v>233</v>
      </c>
      <c r="I32" s="16">
        <v>69.5</v>
      </c>
      <c r="J32" s="16">
        <v>200.7</v>
      </c>
      <c r="K32" s="16">
        <v>1130.7</v>
      </c>
      <c r="L32" s="16">
        <v>183.5</v>
      </c>
      <c r="M32" s="29">
        <v>7.9</v>
      </c>
      <c r="N32" s="30" t="s">
        <v>21</v>
      </c>
    </row>
    <row r="33" spans="1:14" s="11" customFormat="1" ht="13.5" customHeight="1">
      <c r="A33" s="36" t="s">
        <v>26</v>
      </c>
      <c r="B33" s="36"/>
      <c r="C33" s="36"/>
      <c r="D33" s="13">
        <v>3</v>
      </c>
      <c r="E33" s="8" t="s">
        <v>22</v>
      </c>
      <c r="F33" s="20" t="s">
        <v>79</v>
      </c>
      <c r="G33" s="19" t="s">
        <v>80</v>
      </c>
      <c r="H33" s="19" t="s">
        <v>77</v>
      </c>
      <c r="I33" s="19" t="s">
        <v>81</v>
      </c>
      <c r="J33" s="19" t="s">
        <v>82</v>
      </c>
      <c r="K33" s="19" t="s">
        <v>83</v>
      </c>
      <c r="L33" s="19" t="s">
        <v>84</v>
      </c>
      <c r="M33" s="19" t="s">
        <v>85</v>
      </c>
      <c r="N33" s="18" t="s">
        <v>78</v>
      </c>
    </row>
    <row r="34" spans="1:14" s="11" customFormat="1" ht="13.5" customHeight="1">
      <c r="A34" s="36"/>
      <c r="B34" s="36"/>
      <c r="C34" s="36"/>
      <c r="D34" s="13">
        <v>4</v>
      </c>
      <c r="E34" s="8"/>
      <c r="F34" s="20" t="s">
        <v>86</v>
      </c>
      <c r="G34" s="19" t="s">
        <v>87</v>
      </c>
      <c r="H34" s="19" t="s">
        <v>88</v>
      </c>
      <c r="I34" s="19" t="s">
        <v>89</v>
      </c>
      <c r="J34" s="19" t="s">
        <v>90</v>
      </c>
      <c r="K34" s="19" t="s">
        <v>91</v>
      </c>
      <c r="L34" s="19" t="s">
        <v>92</v>
      </c>
      <c r="M34" s="19" t="s">
        <v>93</v>
      </c>
      <c r="N34" s="18" t="s">
        <v>27</v>
      </c>
    </row>
    <row r="35" spans="1:14" s="11" customFormat="1" ht="13.5" customHeight="1">
      <c r="A35" s="36" t="s">
        <v>23</v>
      </c>
      <c r="B35" s="36"/>
      <c r="C35" s="36"/>
      <c r="D35" s="13">
        <v>5</v>
      </c>
      <c r="E35" s="8" t="s">
        <v>23</v>
      </c>
      <c r="F35" s="20" t="s">
        <v>95</v>
      </c>
      <c r="G35" s="19" t="s">
        <v>96</v>
      </c>
      <c r="H35" s="19" t="s">
        <v>97</v>
      </c>
      <c r="I35" s="19" t="s">
        <v>98</v>
      </c>
      <c r="J35" s="19" t="s">
        <v>99</v>
      </c>
      <c r="K35" s="19" t="s">
        <v>28</v>
      </c>
      <c r="L35" s="19" t="s">
        <v>100</v>
      </c>
      <c r="M35" s="19" t="s">
        <v>101</v>
      </c>
      <c r="N35" s="18" t="s">
        <v>94</v>
      </c>
    </row>
    <row r="36" spans="1:14" s="11" customFormat="1" ht="13.5" customHeight="1">
      <c r="A36" s="36"/>
      <c r="B36" s="36"/>
      <c r="C36" s="36"/>
      <c r="D36" s="13">
        <v>6</v>
      </c>
      <c r="E36" s="8"/>
      <c r="F36" s="20" t="s">
        <v>103</v>
      </c>
      <c r="G36" s="19" t="s">
        <v>76</v>
      </c>
      <c r="H36" s="19" t="s">
        <v>104</v>
      </c>
      <c r="I36" s="19" t="s">
        <v>105</v>
      </c>
      <c r="J36" s="19" t="s">
        <v>106</v>
      </c>
      <c r="K36" s="19" t="s">
        <v>107</v>
      </c>
      <c r="L36" s="19" t="s">
        <v>91</v>
      </c>
      <c r="M36" s="19" t="s">
        <v>24</v>
      </c>
      <c r="N36" s="18" t="s">
        <v>102</v>
      </c>
    </row>
    <row r="37" spans="1:14" s="11" customFormat="1" ht="13.5" customHeight="1">
      <c r="A37" s="36" t="s">
        <v>23</v>
      </c>
      <c r="B37" s="36"/>
      <c r="C37" s="36"/>
      <c r="D37" s="13">
        <v>7</v>
      </c>
      <c r="E37" s="8" t="s">
        <v>23</v>
      </c>
      <c r="F37" s="20" t="s">
        <v>99</v>
      </c>
      <c r="G37" s="19" t="s">
        <v>108</v>
      </c>
      <c r="H37" s="19" t="s">
        <v>109</v>
      </c>
      <c r="I37" s="19" t="s">
        <v>110</v>
      </c>
      <c r="J37" s="19" t="s">
        <v>111</v>
      </c>
      <c r="K37" s="19">
        <v>116</v>
      </c>
      <c r="L37" s="19" t="s">
        <v>112</v>
      </c>
      <c r="M37" s="19" t="s">
        <v>113</v>
      </c>
      <c r="N37" s="18">
        <v>1</v>
      </c>
    </row>
    <row r="38" spans="1:14" s="11" customFormat="1" ht="13.5" customHeight="1">
      <c r="A38" s="36" t="s">
        <v>23</v>
      </c>
      <c r="B38" s="36"/>
      <c r="C38" s="36"/>
      <c r="D38" s="13">
        <v>8</v>
      </c>
      <c r="E38" s="8" t="s">
        <v>23</v>
      </c>
      <c r="F38" s="20" t="s">
        <v>114</v>
      </c>
      <c r="G38" s="19" t="s">
        <v>115</v>
      </c>
      <c r="H38" s="19" t="s">
        <v>116</v>
      </c>
      <c r="I38" s="19" t="s">
        <v>117</v>
      </c>
      <c r="J38" s="19" t="s">
        <v>118</v>
      </c>
      <c r="K38" s="19">
        <v>113</v>
      </c>
      <c r="L38" s="19" t="s">
        <v>119</v>
      </c>
      <c r="M38" s="19" t="s">
        <v>25</v>
      </c>
      <c r="N38" s="18">
        <v>2</v>
      </c>
    </row>
    <row r="39" spans="1:14" s="11" customFormat="1" ht="13.5" customHeight="1">
      <c r="A39" s="36" t="s">
        <v>23</v>
      </c>
      <c r="B39" s="36"/>
      <c r="C39" s="36"/>
      <c r="D39" s="13">
        <v>9</v>
      </c>
      <c r="E39" s="8" t="s">
        <v>23</v>
      </c>
      <c r="F39" s="20" t="s">
        <v>121</v>
      </c>
      <c r="G39" s="19" t="s">
        <v>122</v>
      </c>
      <c r="H39" s="19" t="s">
        <v>123</v>
      </c>
      <c r="I39" s="19" t="s">
        <v>124</v>
      </c>
      <c r="J39" s="19" t="s">
        <v>125</v>
      </c>
      <c r="K39" s="19">
        <v>117.9</v>
      </c>
      <c r="L39" s="19" t="s">
        <v>126</v>
      </c>
      <c r="M39" s="19" t="s">
        <v>127</v>
      </c>
      <c r="N39" s="18" t="s">
        <v>120</v>
      </c>
    </row>
    <row r="40" spans="1:14" s="11" customFormat="1" ht="13.5" customHeight="1">
      <c r="A40" s="36" t="s">
        <v>23</v>
      </c>
      <c r="B40" s="36"/>
      <c r="C40" s="36"/>
      <c r="D40" s="13">
        <v>10</v>
      </c>
      <c r="E40" s="8" t="s">
        <v>23</v>
      </c>
      <c r="F40" s="20" t="s">
        <v>129</v>
      </c>
      <c r="G40" s="19" t="s">
        <v>130</v>
      </c>
      <c r="H40" s="19" t="s">
        <v>131</v>
      </c>
      <c r="I40" s="19" t="s">
        <v>91</v>
      </c>
      <c r="J40" s="19" t="s">
        <v>132</v>
      </c>
      <c r="K40" s="19">
        <v>126.6</v>
      </c>
      <c r="L40" s="19" t="s">
        <v>133</v>
      </c>
      <c r="M40" s="19" t="s">
        <v>134</v>
      </c>
      <c r="N40" s="18" t="s">
        <v>128</v>
      </c>
    </row>
    <row r="41" spans="1:14" s="11" customFormat="1" ht="13.5" customHeight="1">
      <c r="A41" s="36" t="s">
        <v>23</v>
      </c>
      <c r="B41" s="36"/>
      <c r="C41" s="36"/>
      <c r="D41" s="13">
        <v>11</v>
      </c>
      <c r="E41" s="8" t="s">
        <v>23</v>
      </c>
      <c r="F41" s="20">
        <v>60.6</v>
      </c>
      <c r="G41" s="19">
        <v>92.4</v>
      </c>
      <c r="H41" s="19">
        <v>87.7</v>
      </c>
      <c r="I41" s="19">
        <v>109.5</v>
      </c>
      <c r="J41" s="19">
        <v>44.4</v>
      </c>
      <c r="K41" s="19">
        <v>105.5</v>
      </c>
      <c r="L41" s="19">
        <v>98.2</v>
      </c>
      <c r="M41" s="19">
        <v>59.3</v>
      </c>
      <c r="N41" s="18">
        <v>117.26315789473688</v>
      </c>
    </row>
    <row r="42" spans="1:14" s="11" customFormat="1" ht="13.5" customHeight="1">
      <c r="A42" s="36"/>
      <c r="B42" s="36"/>
      <c r="C42" s="36"/>
      <c r="D42" s="13">
        <v>12</v>
      </c>
      <c r="E42" s="8"/>
      <c r="F42" s="20">
        <v>77.8</v>
      </c>
      <c r="G42" s="19">
        <v>90.3</v>
      </c>
      <c r="H42" s="19">
        <v>90</v>
      </c>
      <c r="I42" s="19">
        <v>119.8</v>
      </c>
      <c r="J42" s="19">
        <v>38.3</v>
      </c>
      <c r="K42" s="19">
        <v>119</v>
      </c>
      <c r="L42" s="19">
        <v>103.8</v>
      </c>
      <c r="M42" s="19">
        <v>95.3</v>
      </c>
      <c r="N42" s="18">
        <v>-42.538759689922486</v>
      </c>
    </row>
    <row r="43" spans="1:14" s="11" customFormat="1" ht="13.5" customHeight="1">
      <c r="A43" s="36" t="s">
        <v>137</v>
      </c>
      <c r="B43" s="36"/>
      <c r="C43" s="36"/>
      <c r="D43" s="13">
        <v>1</v>
      </c>
      <c r="E43" s="8" t="s">
        <v>22</v>
      </c>
      <c r="F43" s="20">
        <v>59.5</v>
      </c>
      <c r="G43" s="19">
        <v>82.7</v>
      </c>
      <c r="H43" s="19">
        <v>81</v>
      </c>
      <c r="I43" s="19">
        <v>120.5</v>
      </c>
      <c r="J43" s="19">
        <v>45.5</v>
      </c>
      <c r="K43" s="19">
        <v>105.9</v>
      </c>
      <c r="L43" s="19">
        <v>85.9</v>
      </c>
      <c r="M43" s="19">
        <v>51</v>
      </c>
      <c r="N43" s="18">
        <v>60.70826306913997</v>
      </c>
    </row>
    <row r="44" spans="1:14" s="11" customFormat="1" ht="13.5" customHeight="1">
      <c r="A44" s="36"/>
      <c r="B44" s="36"/>
      <c r="C44" s="36"/>
      <c r="D44" s="13">
        <v>2</v>
      </c>
      <c r="E44" s="8"/>
      <c r="F44" s="20">
        <v>54.7</v>
      </c>
      <c r="G44" s="19">
        <v>86.2</v>
      </c>
      <c r="H44" s="19">
        <v>78.1</v>
      </c>
      <c r="I44" s="19">
        <v>111.5</v>
      </c>
      <c r="J44" s="19">
        <v>45.2</v>
      </c>
      <c r="K44" s="19">
        <v>129.9</v>
      </c>
      <c r="L44" s="19">
        <v>92.1</v>
      </c>
      <c r="M44" s="19">
        <v>132.6</v>
      </c>
      <c r="N44" s="18">
        <v>-46.48478488982161</v>
      </c>
    </row>
    <row r="45" spans="1:14" s="11" customFormat="1" ht="13.5" customHeight="1">
      <c r="A45" s="36"/>
      <c r="B45" s="36"/>
      <c r="C45" s="36"/>
      <c r="D45" s="13">
        <v>3</v>
      </c>
      <c r="E45" s="8"/>
      <c r="F45" s="20">
        <v>82.80000000000001</v>
      </c>
      <c r="G45" s="19">
        <v>84.60000000000001</v>
      </c>
      <c r="H45" s="19">
        <v>78</v>
      </c>
      <c r="I45" s="19">
        <v>117.10000000000001</v>
      </c>
      <c r="J45" s="19">
        <v>47.3</v>
      </c>
      <c r="K45" s="19">
        <v>110.69999999999999</v>
      </c>
      <c r="L45" s="19">
        <v>93.8</v>
      </c>
      <c r="M45" s="19">
        <v>64.5</v>
      </c>
      <c r="N45" s="18">
        <f>(M45-M44)/M44*100</f>
        <v>-51.35746606334841</v>
      </c>
    </row>
    <row r="46" spans="1:14" s="11" customFormat="1" ht="3" customHeight="1">
      <c r="A46" s="13"/>
      <c r="B46" s="13"/>
      <c r="C46" s="13"/>
      <c r="D46" s="13"/>
      <c r="E46" s="8"/>
      <c r="F46" s="20"/>
      <c r="G46" s="19"/>
      <c r="H46" s="19"/>
      <c r="I46" s="19"/>
      <c r="J46" s="19"/>
      <c r="K46" s="19"/>
      <c r="L46" s="19"/>
      <c r="M46" s="19"/>
      <c r="N46" s="18"/>
    </row>
    <row r="47" spans="1:14" s="11" customFormat="1" ht="13.5" customHeight="1">
      <c r="A47" s="35" t="s">
        <v>3</v>
      </c>
      <c r="B47" s="35"/>
      <c r="C47" s="35"/>
      <c r="D47" s="35"/>
      <c r="E47" s="35"/>
      <c r="F47" s="21">
        <f>F45/F44*100</f>
        <v>151.3711151736746</v>
      </c>
      <c r="G47" s="23">
        <f aca="true" t="shared" si="0" ref="G47:M47">G45/G44*100</f>
        <v>98.14385150812066</v>
      </c>
      <c r="H47" s="23">
        <f t="shared" si="0"/>
        <v>99.87195902688862</v>
      </c>
      <c r="I47" s="23">
        <f t="shared" si="0"/>
        <v>105.02242152466368</v>
      </c>
      <c r="J47" s="23">
        <f t="shared" si="0"/>
        <v>104.64601769911503</v>
      </c>
      <c r="K47" s="23">
        <f t="shared" si="0"/>
        <v>85.21939953810622</v>
      </c>
      <c r="L47" s="23">
        <f t="shared" si="0"/>
        <v>101.8458197611292</v>
      </c>
      <c r="M47" s="23">
        <f t="shared" si="0"/>
        <v>48.64253393665159</v>
      </c>
      <c r="N47" s="22" t="s">
        <v>21</v>
      </c>
    </row>
    <row r="48" spans="1:14" s="33" customFormat="1" ht="11.25">
      <c r="A48" s="32"/>
      <c r="B48" s="34" t="s">
        <v>135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3" customFormat="1" ht="11.25">
      <c r="A49" s="32"/>
      <c r="B49" s="34" t="s">
        <v>136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11" customFormat="1" ht="12">
      <c r="A50" s="13"/>
      <c r="B50" s="3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</sheetData>
  <sheetProtection/>
  <mergeCells count="50">
    <mergeCell ref="K6:K8"/>
    <mergeCell ref="L6:L8"/>
    <mergeCell ref="M6:M8"/>
    <mergeCell ref="N6:N8"/>
    <mergeCell ref="G7:G8"/>
    <mergeCell ref="I7:I8"/>
    <mergeCell ref="A9:E9"/>
    <mergeCell ref="A10:C10"/>
    <mergeCell ref="A3:E8"/>
    <mergeCell ref="F4:F8"/>
    <mergeCell ref="H5:H8"/>
    <mergeCell ref="J6:J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E24"/>
    <mergeCell ref="A26:E31"/>
    <mergeCell ref="M28:M31"/>
    <mergeCell ref="F29:F31"/>
    <mergeCell ref="G29:G31"/>
    <mergeCell ref="H29:H31"/>
    <mergeCell ref="I29:I31"/>
    <mergeCell ref="J29:J31"/>
    <mergeCell ref="K29:K31"/>
    <mergeCell ref="L29:L31"/>
    <mergeCell ref="N30:N31"/>
    <mergeCell ref="A32:E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7:E47"/>
  </mergeCells>
  <printOptions horizontalCentered="1" vertic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2021-06-08T01:56:27Z</cp:lastPrinted>
  <dcterms:created xsi:type="dcterms:W3CDTF">1997-01-08T22:48:59Z</dcterms:created>
  <dcterms:modified xsi:type="dcterms:W3CDTF">2021-06-28T07:26:07Z</dcterms:modified>
  <cp:category/>
  <cp:version/>
  <cp:contentType/>
  <cp:contentStatus/>
</cp:coreProperties>
</file>