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9600" windowHeight="9210" activeTab="0"/>
  </bookViews>
  <sheets>
    <sheet name="18-11" sheetId="1" r:id="rId1"/>
  </sheets>
  <definedNames>
    <definedName name="_xlnm.Print_Area" localSheetId="0">'18-11'!$A$1:$M$62</definedName>
  </definedNames>
  <calcPr fullCalcOnLoad="1"/>
</workbook>
</file>

<file path=xl/sharedStrings.xml><?xml version="1.0" encoding="utf-8"?>
<sst xmlns="http://schemas.openxmlformats.org/spreadsheetml/2006/main" count="27" uniqueCount="26">
  <si>
    <t>教員数</t>
  </si>
  <si>
    <t>本務者</t>
  </si>
  <si>
    <t>兼務者</t>
  </si>
  <si>
    <t>男</t>
  </si>
  <si>
    <t>女</t>
  </si>
  <si>
    <t>私立</t>
  </si>
  <si>
    <t>平成</t>
  </si>
  <si>
    <t>公立</t>
  </si>
  <si>
    <t>年度</t>
  </si>
  <si>
    <t>学校数</t>
  </si>
  <si>
    <t>生徒数</t>
  </si>
  <si>
    <t>佐世保市</t>
  </si>
  <si>
    <t>長崎市</t>
  </si>
  <si>
    <t>佐世保市</t>
  </si>
  <si>
    <t>島原市</t>
  </si>
  <si>
    <t>諫早市</t>
  </si>
  <si>
    <t>大村市</t>
  </si>
  <si>
    <t>壱岐市</t>
  </si>
  <si>
    <t>職員数
（本務者）</t>
  </si>
  <si>
    <t>単位：校、人　</t>
  </si>
  <si>
    <t>資料　県統計課「教育統計調査報告」</t>
  </si>
  <si>
    <r>
      <rPr>
        <sz val="15"/>
        <rFont val="ＭＳ 明朝"/>
        <family val="1"/>
      </rPr>
      <t>１８－１１　専修学校の市町別学校数，教員数及び生徒数</t>
    </r>
    <r>
      <rPr>
        <sz val="10"/>
        <rFont val="ＭＳ 明朝"/>
        <family val="1"/>
      </rPr>
      <t>　(令和元年度）</t>
    </r>
  </si>
  <si>
    <t>元</t>
  </si>
  <si>
    <t>令和</t>
  </si>
  <si>
    <t>年度・設置者
・市町</t>
  </si>
  <si>
    <t>「学校基本調査」(5月1日現在)による。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</si>
</sst>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##\ ###;\-0;&quot;-&quot;"/>
    <numFmt numFmtId="178" formatCode="###\ ###\ ##0;@"/>
    <numFmt numFmtId="179" formatCode="#,##0;\-#,##0;&quot;-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0;&quot;－&quot;"/>
    <numFmt numFmtId="185" formatCode="###\ ###\ ###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46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9"/>
      <name val="ＭＳ 明朝"/>
      <family val="1"/>
    </font>
    <font>
      <sz val="15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56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38" fontId="4" fillId="0" borderId="0" xfId="49" applyFont="1" applyFill="1" applyBorder="1" applyAlignment="1">
      <alignment horizontal="right" vertical="center"/>
    </xf>
    <xf numFmtId="177" fontId="4" fillId="0" borderId="0" xfId="61" applyNumberFormat="1" applyFont="1" applyFill="1" applyBorder="1" applyAlignment="1">
      <alignment horizontal="right" vertic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56" fontId="4" fillId="0" borderId="0" xfId="0" applyNumberFormat="1" applyFont="1" applyFill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 quotePrefix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distributed"/>
    </xf>
    <xf numFmtId="0" fontId="4" fillId="0" borderId="15" xfId="0" applyFont="1" applyFill="1" applyBorder="1" applyAlignment="1">
      <alignment horizontal="center"/>
    </xf>
    <xf numFmtId="177" fontId="4" fillId="0" borderId="0" xfId="61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 quotePrefix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/>
    </xf>
    <xf numFmtId="0" fontId="4" fillId="0" borderId="15" xfId="0" applyFont="1" applyFill="1" applyBorder="1" applyAlignment="1">
      <alignment/>
    </xf>
    <xf numFmtId="0" fontId="8" fillId="0" borderId="0" xfId="0" applyFont="1" applyFill="1" applyAlignment="1">
      <alignment horizontal="distributed"/>
    </xf>
    <xf numFmtId="38" fontId="4" fillId="0" borderId="0" xfId="49" applyFont="1" applyFill="1" applyBorder="1" applyAlignment="1">
      <alignment horizontal="right"/>
    </xf>
    <xf numFmtId="38" fontId="8" fillId="0" borderId="0" xfId="49" applyFont="1" applyFill="1" applyBorder="1" applyAlignment="1">
      <alignment horizontal="right"/>
    </xf>
    <xf numFmtId="38" fontId="4" fillId="0" borderId="0" xfId="49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Alignment="1">
      <alignment/>
    </xf>
    <xf numFmtId="56" fontId="7" fillId="0" borderId="0" xfId="0" applyNumberFormat="1" applyFont="1" applyFill="1" applyAlignment="1">
      <alignment horizontal="center" vertical="top"/>
    </xf>
    <xf numFmtId="0" fontId="4" fillId="0" borderId="0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 quotePrefix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showGridLines="0" tabSelected="1" zoomScale="115" zoomScaleNormal="115" zoomScaleSheetLayoutView="100" zoomScalePageLayoutView="0" workbookViewId="0" topLeftCell="A1">
      <selection activeCell="A1" sqref="A1:M1"/>
    </sheetView>
  </sheetViews>
  <sheetFormatPr defaultColWidth="8.796875" defaultRowHeight="14.25"/>
  <cols>
    <col min="1" max="1" width="0.8984375" style="3" customWidth="1"/>
    <col min="2" max="2" width="1.59765625" style="3" customWidth="1"/>
    <col min="3" max="3" width="3.69921875" style="3" customWidth="1"/>
    <col min="4" max="4" width="3.5" style="3" bestFit="1" customWidth="1"/>
    <col min="5" max="5" width="5.59765625" style="3" customWidth="1"/>
    <col min="6" max="6" width="0.8984375" style="3" customWidth="1"/>
    <col min="7" max="13" width="11.59765625" style="3" customWidth="1"/>
    <col min="14" max="14" width="8.59765625" style="4" customWidth="1"/>
    <col min="15" max="16384" width="9" style="3" customWidth="1"/>
  </cols>
  <sheetData>
    <row r="1" spans="1:14" s="2" customFormat="1" ht="30" customHeight="1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"/>
    </row>
    <row r="2" spans="1:14" s="15" customFormat="1" ht="30" customHeight="1">
      <c r="A2" s="8" t="s">
        <v>25</v>
      </c>
      <c r="G2" s="16"/>
      <c r="H2" s="16"/>
      <c r="I2" s="16"/>
      <c r="J2" s="16"/>
      <c r="M2" s="7" t="s">
        <v>19</v>
      </c>
      <c r="N2" s="17"/>
    </row>
    <row r="3" spans="1:14" s="15" customFormat="1" ht="15" customHeight="1">
      <c r="A3" s="18"/>
      <c r="B3" s="52" t="s">
        <v>24</v>
      </c>
      <c r="C3" s="53"/>
      <c r="D3" s="53"/>
      <c r="E3" s="53"/>
      <c r="F3" s="19"/>
      <c r="G3" s="49" t="s">
        <v>9</v>
      </c>
      <c r="H3" s="47" t="s">
        <v>0</v>
      </c>
      <c r="I3" s="51"/>
      <c r="J3" s="55" t="s">
        <v>18</v>
      </c>
      <c r="K3" s="47" t="s">
        <v>10</v>
      </c>
      <c r="L3" s="20"/>
      <c r="M3" s="20"/>
      <c r="N3" s="21"/>
    </row>
    <row r="4" spans="1:14" s="15" customFormat="1" ht="15" customHeight="1">
      <c r="A4" s="13"/>
      <c r="B4" s="54"/>
      <c r="C4" s="54"/>
      <c r="D4" s="54"/>
      <c r="E4" s="54"/>
      <c r="F4" s="22"/>
      <c r="G4" s="50"/>
      <c r="H4" s="23" t="s">
        <v>1</v>
      </c>
      <c r="I4" s="23" t="s">
        <v>2</v>
      </c>
      <c r="J4" s="56"/>
      <c r="K4" s="48"/>
      <c r="L4" s="24" t="s">
        <v>3</v>
      </c>
      <c r="M4" s="25" t="s">
        <v>4</v>
      </c>
      <c r="N4" s="26"/>
    </row>
    <row r="5" spans="1:14" s="10" customFormat="1" ht="24.75" customHeight="1">
      <c r="A5" s="27"/>
      <c r="B5" s="46" t="s">
        <v>6</v>
      </c>
      <c r="C5" s="46"/>
      <c r="D5" s="29">
        <v>29</v>
      </c>
      <c r="E5" s="30" t="s">
        <v>8</v>
      </c>
      <c r="F5" s="31"/>
      <c r="G5" s="41">
        <v>39</v>
      </c>
      <c r="H5" s="41">
        <v>335</v>
      </c>
      <c r="I5" s="41">
        <v>1389</v>
      </c>
      <c r="J5" s="41">
        <v>98</v>
      </c>
      <c r="K5" s="41">
        <v>4103</v>
      </c>
      <c r="L5" s="41">
        <v>1688</v>
      </c>
      <c r="M5" s="41">
        <v>2415</v>
      </c>
      <c r="N5" s="32"/>
    </row>
    <row r="6" spans="1:14" s="15" customFormat="1" ht="15" customHeight="1">
      <c r="A6" s="17"/>
      <c r="B6" s="33"/>
      <c r="C6" s="27"/>
      <c r="D6" s="29">
        <v>30</v>
      </c>
      <c r="F6" s="31"/>
      <c r="G6" s="11">
        <v>39</v>
      </c>
      <c r="H6" s="11">
        <v>335</v>
      </c>
      <c r="I6" s="11">
        <v>1389</v>
      </c>
      <c r="J6" s="11">
        <v>98</v>
      </c>
      <c r="K6" s="11">
        <v>4103</v>
      </c>
      <c r="L6" s="11">
        <v>1688</v>
      </c>
      <c r="M6" s="11">
        <v>2415</v>
      </c>
      <c r="N6" s="12"/>
    </row>
    <row r="7" spans="1:14" s="15" customFormat="1" ht="24.75" customHeight="1">
      <c r="A7" s="34"/>
      <c r="B7" s="57" t="s">
        <v>23</v>
      </c>
      <c r="C7" s="57"/>
      <c r="D7" s="36" t="s">
        <v>22</v>
      </c>
      <c r="E7" s="40" t="s">
        <v>8</v>
      </c>
      <c r="F7" s="37"/>
      <c r="G7" s="42">
        <f>SUM(G8,G10)</f>
        <v>38</v>
      </c>
      <c r="H7" s="42">
        <f aca="true" t="shared" si="0" ref="H7:M7">SUM(H8,H10)</f>
        <v>324</v>
      </c>
      <c r="I7" s="42">
        <f t="shared" si="0"/>
        <v>1282</v>
      </c>
      <c r="J7" s="42">
        <f t="shared" si="0"/>
        <v>95</v>
      </c>
      <c r="K7" s="42">
        <f t="shared" si="0"/>
        <v>3935</v>
      </c>
      <c r="L7" s="42">
        <f t="shared" si="0"/>
        <v>1582</v>
      </c>
      <c r="M7" s="42">
        <f t="shared" si="0"/>
        <v>2353</v>
      </c>
      <c r="N7" s="12"/>
    </row>
    <row r="8" spans="1:14" s="10" customFormat="1" ht="24.75" customHeight="1">
      <c r="A8" s="35"/>
      <c r="B8" s="46" t="s">
        <v>7</v>
      </c>
      <c r="C8" s="46"/>
      <c r="D8" s="46"/>
      <c r="E8" s="46"/>
      <c r="F8" s="38"/>
      <c r="G8" s="41">
        <f>G9</f>
        <v>1</v>
      </c>
      <c r="H8" s="41">
        <f aca="true" t="shared" si="1" ref="H8:M8">H9</f>
        <v>15</v>
      </c>
      <c r="I8" s="41">
        <f t="shared" si="1"/>
        <v>90</v>
      </c>
      <c r="J8" s="41">
        <f t="shared" si="1"/>
        <v>4</v>
      </c>
      <c r="K8" s="41">
        <f t="shared" si="1"/>
        <v>226</v>
      </c>
      <c r="L8" s="41">
        <f t="shared" si="1"/>
        <v>13</v>
      </c>
      <c r="M8" s="41">
        <f t="shared" si="1"/>
        <v>213</v>
      </c>
      <c r="N8" s="32"/>
    </row>
    <row r="9" spans="1:14" s="15" customFormat="1" ht="15" customHeight="1">
      <c r="A9" s="17"/>
      <c r="B9" s="10"/>
      <c r="C9" s="58" t="s">
        <v>11</v>
      </c>
      <c r="D9" s="58"/>
      <c r="E9" s="58"/>
      <c r="F9" s="38"/>
      <c r="G9" s="11">
        <v>1</v>
      </c>
      <c r="H9" s="11">
        <v>15</v>
      </c>
      <c r="I9" s="11">
        <v>90</v>
      </c>
      <c r="J9" s="11">
        <v>4</v>
      </c>
      <c r="K9" s="11">
        <v>226</v>
      </c>
      <c r="L9" s="11">
        <v>13</v>
      </c>
      <c r="M9" s="11">
        <v>213</v>
      </c>
      <c r="N9" s="12"/>
    </row>
    <row r="10" spans="1:17" s="10" customFormat="1" ht="24.75" customHeight="1">
      <c r="A10" s="27"/>
      <c r="B10" s="46" t="s">
        <v>5</v>
      </c>
      <c r="C10" s="46"/>
      <c r="D10" s="46"/>
      <c r="E10" s="46"/>
      <c r="F10" s="38"/>
      <c r="G10" s="41">
        <f>SUM(G11:G16)</f>
        <v>37</v>
      </c>
      <c r="H10" s="41">
        <f aca="true" t="shared" si="2" ref="H10:M10">SUM(H11:H16)</f>
        <v>309</v>
      </c>
      <c r="I10" s="41">
        <f t="shared" si="2"/>
        <v>1192</v>
      </c>
      <c r="J10" s="41">
        <f t="shared" si="2"/>
        <v>91</v>
      </c>
      <c r="K10" s="41">
        <f t="shared" si="2"/>
        <v>3709</v>
      </c>
      <c r="L10" s="41">
        <f t="shared" si="2"/>
        <v>1569</v>
      </c>
      <c r="M10" s="41">
        <f t="shared" si="2"/>
        <v>2140</v>
      </c>
      <c r="N10" s="32"/>
      <c r="O10" s="3"/>
      <c r="Q10" s="44"/>
    </row>
    <row r="11" spans="1:15" s="15" customFormat="1" ht="15" customHeight="1">
      <c r="A11" s="17"/>
      <c r="B11" s="27"/>
      <c r="C11" s="58" t="s">
        <v>12</v>
      </c>
      <c r="D11" s="58"/>
      <c r="E11" s="58"/>
      <c r="F11" s="38"/>
      <c r="G11" s="11">
        <v>18</v>
      </c>
      <c r="H11" s="11">
        <v>174</v>
      </c>
      <c r="I11" s="11">
        <v>628</v>
      </c>
      <c r="J11" s="11">
        <v>53</v>
      </c>
      <c r="K11" s="11">
        <v>2395</v>
      </c>
      <c r="L11" s="11">
        <v>1082</v>
      </c>
      <c r="M11" s="11">
        <v>1313</v>
      </c>
      <c r="N11" s="12"/>
      <c r="O11" s="3"/>
    </row>
    <row r="12" spans="1:15" s="15" customFormat="1" ht="15" customHeight="1">
      <c r="A12" s="17"/>
      <c r="B12" s="27"/>
      <c r="C12" s="58" t="s">
        <v>13</v>
      </c>
      <c r="D12" s="58"/>
      <c r="E12" s="58"/>
      <c r="F12" s="38"/>
      <c r="G12" s="11">
        <v>9</v>
      </c>
      <c r="H12" s="11">
        <v>64</v>
      </c>
      <c r="I12" s="11">
        <v>326</v>
      </c>
      <c r="J12" s="11">
        <v>21</v>
      </c>
      <c r="K12" s="11">
        <v>557</v>
      </c>
      <c r="L12" s="11">
        <v>207</v>
      </c>
      <c r="M12" s="11">
        <v>350</v>
      </c>
      <c r="N12" s="12"/>
      <c r="O12" s="3"/>
    </row>
    <row r="13" spans="1:16" s="15" customFormat="1" ht="15" customHeight="1">
      <c r="A13" s="17"/>
      <c r="B13" s="27"/>
      <c r="C13" s="58" t="s">
        <v>14</v>
      </c>
      <c r="D13" s="58"/>
      <c r="E13" s="58"/>
      <c r="F13" s="38"/>
      <c r="G13" s="11">
        <v>1</v>
      </c>
      <c r="H13" s="11">
        <v>11</v>
      </c>
      <c r="I13" s="11">
        <v>84</v>
      </c>
      <c r="J13" s="11">
        <v>5</v>
      </c>
      <c r="K13" s="11">
        <v>124</v>
      </c>
      <c r="L13" s="11">
        <v>29</v>
      </c>
      <c r="M13" s="11">
        <v>95</v>
      </c>
      <c r="N13" s="12"/>
      <c r="O13" s="3"/>
      <c r="P13" s="3"/>
    </row>
    <row r="14" spans="1:16" s="15" customFormat="1" ht="15" customHeight="1">
      <c r="A14" s="17"/>
      <c r="B14" s="27"/>
      <c r="C14" s="58" t="s">
        <v>15</v>
      </c>
      <c r="D14" s="58"/>
      <c r="E14" s="58"/>
      <c r="F14" s="38"/>
      <c r="G14" s="11">
        <v>5</v>
      </c>
      <c r="H14" s="11">
        <v>22</v>
      </c>
      <c r="I14" s="11">
        <v>126</v>
      </c>
      <c r="J14" s="11">
        <v>5</v>
      </c>
      <c r="K14" s="11">
        <v>236</v>
      </c>
      <c r="L14" s="11">
        <v>53</v>
      </c>
      <c r="M14" s="11">
        <v>183</v>
      </c>
      <c r="N14" s="12"/>
      <c r="O14" s="3"/>
      <c r="P14" s="3"/>
    </row>
    <row r="15" spans="1:16" s="15" customFormat="1" ht="15" customHeight="1">
      <c r="A15" s="17"/>
      <c r="B15" s="27"/>
      <c r="C15" s="58" t="s">
        <v>16</v>
      </c>
      <c r="D15" s="58"/>
      <c r="E15" s="58"/>
      <c r="F15" s="39"/>
      <c r="G15" s="11">
        <v>3</v>
      </c>
      <c r="H15" s="11">
        <v>33</v>
      </c>
      <c r="I15" s="11">
        <v>21</v>
      </c>
      <c r="J15" s="11">
        <v>5</v>
      </c>
      <c r="K15" s="11">
        <v>360</v>
      </c>
      <c r="L15" s="43">
        <v>173</v>
      </c>
      <c r="M15" s="11">
        <v>187</v>
      </c>
      <c r="N15" s="12"/>
      <c r="O15" s="3"/>
      <c r="P15" s="3"/>
    </row>
    <row r="16" spans="1:17" s="15" customFormat="1" ht="15" customHeight="1">
      <c r="A16" s="17"/>
      <c r="B16" s="28"/>
      <c r="C16" s="58" t="s">
        <v>17</v>
      </c>
      <c r="D16" s="58"/>
      <c r="E16" s="58"/>
      <c r="F16" s="38"/>
      <c r="G16" s="11">
        <v>1</v>
      </c>
      <c r="H16" s="11">
        <v>5</v>
      </c>
      <c r="I16" s="11">
        <v>7</v>
      </c>
      <c r="J16" s="11">
        <v>2</v>
      </c>
      <c r="K16" s="11">
        <v>37</v>
      </c>
      <c r="L16" s="43">
        <v>25</v>
      </c>
      <c r="M16" s="11">
        <v>12</v>
      </c>
      <c r="N16" s="12"/>
      <c r="O16" s="3"/>
      <c r="P16" s="3"/>
      <c r="Q16" s="3"/>
    </row>
    <row r="17" spans="1:17" s="15" customFormat="1" ht="6.75" customHeight="1">
      <c r="A17" s="13"/>
      <c r="B17" s="13"/>
      <c r="C17" s="13"/>
      <c r="D17" s="13"/>
      <c r="E17" s="13"/>
      <c r="F17" s="13"/>
      <c r="G17" s="14"/>
      <c r="H17" s="13"/>
      <c r="I17" s="13"/>
      <c r="J17" s="13"/>
      <c r="K17" s="13"/>
      <c r="L17" s="13"/>
      <c r="M17" s="13"/>
      <c r="N17" s="5"/>
      <c r="O17" s="3"/>
      <c r="P17" s="3"/>
      <c r="Q17" s="3"/>
    </row>
    <row r="18" spans="1:17" s="15" customFormat="1" ht="12.75" customHeight="1">
      <c r="A18" s="9" t="s">
        <v>20</v>
      </c>
      <c r="N18" s="17"/>
      <c r="O18" s="3"/>
      <c r="P18" s="3"/>
      <c r="Q18" s="3"/>
    </row>
    <row r="19" ht="12.75" customHeight="1">
      <c r="A19" s="6"/>
    </row>
  </sheetData>
  <sheetProtection/>
  <mergeCells count="17">
    <mergeCell ref="C9:E9"/>
    <mergeCell ref="C16:E16"/>
    <mergeCell ref="C15:E15"/>
    <mergeCell ref="C13:E13"/>
    <mergeCell ref="B10:E10"/>
    <mergeCell ref="C11:E11"/>
    <mergeCell ref="C12:E12"/>
    <mergeCell ref="C14:E14"/>
    <mergeCell ref="A1:M1"/>
    <mergeCell ref="B5:C5"/>
    <mergeCell ref="K3:K4"/>
    <mergeCell ref="B8:E8"/>
    <mergeCell ref="G3:G4"/>
    <mergeCell ref="H3:I3"/>
    <mergeCell ref="B3:E4"/>
    <mergeCell ref="J3:J4"/>
    <mergeCell ref="B7:C7"/>
  </mergeCells>
  <printOptions horizontalCentered="1"/>
  <pageMargins left="0.5905511811023623" right="0.5905511811023623" top="0.7874015748031497" bottom="0.3937007874015748" header="0.3937007874015748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田崎 千秋</cp:lastModifiedBy>
  <cp:lastPrinted>2020-10-28T06:02:36Z</cp:lastPrinted>
  <dcterms:created xsi:type="dcterms:W3CDTF">1997-08-15T02:31:32Z</dcterms:created>
  <dcterms:modified xsi:type="dcterms:W3CDTF">2021-03-31T06:37:31Z</dcterms:modified>
  <cp:category/>
  <cp:version/>
  <cp:contentType/>
  <cp:contentStatus/>
</cp:coreProperties>
</file>