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0222\Desktop\田崎ながさきの統計3月号\HP\"/>
    </mc:Choice>
  </mc:AlternateContent>
  <xr:revisionPtr revIDLastSave="0" documentId="13_ncr:1_{08A2148E-C2D9-40AC-957D-E4665D67BF98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5-5" sheetId="1" r:id="rId1"/>
  </sheets>
  <definedNames>
    <definedName name="_xlnm.Print_Area" localSheetId="0">'5-5'!$A$1:$M$24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" l="1"/>
  <c r="L23" i="1"/>
  <c r="I23" i="1"/>
  <c r="H23" i="1"/>
  <c r="G23" i="1"/>
  <c r="F23" i="1"/>
  <c r="E23" i="1"/>
  <c r="D23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<sst xmlns="http://schemas.openxmlformats.org/spreadsheetml/2006/main" count="56" uniqueCount="35">
  <si>
    <t>着工新設住宅数（利用関係別）</t>
    <phoneticPr fontId="1"/>
  </si>
  <si>
    <t>（単位：戸、㎡）</t>
    <phoneticPr fontId="1"/>
  </si>
  <si>
    <t>年　　月</t>
    <phoneticPr fontId="1"/>
  </si>
  <si>
    <t>戸数</t>
    <phoneticPr fontId="1"/>
  </si>
  <si>
    <t>床面積
の合計</t>
    <phoneticPr fontId="1"/>
  </si>
  <si>
    <t>総　　数</t>
    <phoneticPr fontId="1"/>
  </si>
  <si>
    <t>持　　家</t>
    <phoneticPr fontId="1"/>
  </si>
  <si>
    <t>貸　　家</t>
    <phoneticPr fontId="1"/>
  </si>
  <si>
    <t>給　与　住　宅</t>
    <phoneticPr fontId="1"/>
  </si>
  <si>
    <t>分　譲　住　宅</t>
    <phoneticPr fontId="1"/>
  </si>
  <si>
    <t>前　月　比</t>
  </si>
  <si>
    <t>前年同月比</t>
  </si>
  <si>
    <t>平成</t>
  </si>
  <si>
    <t>年</t>
  </si>
  <si>
    <t>令和</t>
  </si>
  <si>
    <t>元</t>
  </si>
  <si>
    <t>月</t>
  </si>
  <si>
    <t xml:space="preserve"> </t>
  </si>
  <si>
    <t>7,147</t>
  </si>
  <si>
    <t>588,682</t>
  </si>
  <si>
    <t>2,921</t>
  </si>
  <si>
    <t>343,584</t>
  </si>
  <si>
    <t>3,222</t>
  </si>
  <si>
    <t>152,960</t>
  </si>
  <si>
    <t>167</t>
  </si>
  <si>
    <t>12,646</t>
  </si>
  <si>
    <t>837</t>
  </si>
  <si>
    <t>79,492</t>
  </si>
  <si>
    <t>-</t>
  </si>
  <si>
    <t>資料：国土交通省「建築着工統計調査」</t>
  </si>
  <si>
    <t>　表５－５</t>
    <phoneticPr fontId="1"/>
  </si>
  <si>
    <t>月</t>
    <phoneticPr fontId="1"/>
  </si>
  <si>
    <t>令和2年</t>
    <rPh sb="3" eb="4">
      <t>ネン</t>
    </rPh>
    <phoneticPr fontId="1"/>
  </si>
  <si>
    <t>令和3年</t>
    <rPh sb="3" eb="4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</si>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</sst>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3" xfId="0" applyFont="1" applyBorder="1" applyAlignment="1"/>
    <xf numFmtId="3" fontId="3" fillId="0" borderId="0" xfId="0" applyNumberFormat="1" applyFont="1" applyAlignment="1">
      <alignment horizontal="right"/>
    </xf>
    <xf numFmtId="0" fontId="4" fillId="0" borderId="0" xfId="0" applyFont="1" applyAlignment="1"/>
    <xf numFmtId="176" fontId="3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/>
    <xf numFmtId="0" fontId="5" fillId="0" borderId="4" xfId="0" applyFont="1" applyBorder="1" applyAlignment="1"/>
    <xf numFmtId="0" fontId="2" fillId="0" borderId="4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M28"/>
  <sheetViews>
    <sheetView showGridLines="0" tabSelected="1" zoomScaleNormal="100" zoomScaleSheetLayoutView="115" workbookViewId="0"/>
  </sheetViews>
  <sheetFormatPr defaultColWidth="1.75" defaultRowHeight="26.25" customHeight="1" x14ac:dyDescent="0.4"/>
  <cols>
    <col min="1" max="1" width="7" customWidth="1"/>
    <col min="2" max="2" width="3.5" customWidth="1"/>
    <col min="3" max="3" width="3.5" bestFit="1" customWidth="1"/>
    <col min="4" max="13" width="7.625" customWidth="1"/>
  </cols>
  <sheetData>
    <row r="1" spans="1:13" s="36" customFormat="1" ht="24" customHeight="1" x14ac:dyDescent="0.4">
      <c r="A1" s="35" t="s">
        <v>30</v>
      </c>
      <c r="B1" s="35"/>
      <c r="C1" s="35"/>
      <c r="D1" s="35" t="s">
        <v>0</v>
      </c>
      <c r="F1" s="35"/>
      <c r="G1" s="35"/>
      <c r="H1" s="35"/>
      <c r="I1" s="35"/>
      <c r="J1" s="35"/>
      <c r="K1" s="38" t="s">
        <v>1</v>
      </c>
      <c r="L1" s="37"/>
      <c r="M1" s="37"/>
    </row>
    <row r="2" spans="1:13" s="1" customFormat="1" ht="14.1" customHeight="1" x14ac:dyDescent="0.4">
      <c r="A2" s="29" t="s">
        <v>2</v>
      </c>
      <c r="B2" s="29"/>
      <c r="C2" s="30"/>
      <c r="D2" s="16" t="s">
        <v>5</v>
      </c>
      <c r="E2" s="17"/>
      <c r="F2" s="16" t="s">
        <v>6</v>
      </c>
      <c r="G2" s="17"/>
      <c r="H2" s="16" t="s">
        <v>7</v>
      </c>
      <c r="I2" s="17"/>
      <c r="J2" s="16" t="s">
        <v>8</v>
      </c>
      <c r="K2" s="17"/>
      <c r="L2" s="16" t="s">
        <v>9</v>
      </c>
      <c r="M2" s="24"/>
    </row>
    <row r="3" spans="1:13" s="1" customFormat="1" ht="14.1" customHeight="1" x14ac:dyDescent="0.4">
      <c r="A3" s="31"/>
      <c r="B3" s="31"/>
      <c r="C3" s="32"/>
      <c r="D3" s="20" t="s">
        <v>3</v>
      </c>
      <c r="E3" s="18" t="s">
        <v>4</v>
      </c>
      <c r="F3" s="20" t="s">
        <v>3</v>
      </c>
      <c r="G3" s="18" t="s">
        <v>4</v>
      </c>
      <c r="H3" s="20" t="s">
        <v>3</v>
      </c>
      <c r="I3" s="18" t="s">
        <v>4</v>
      </c>
      <c r="J3" s="20" t="s">
        <v>3</v>
      </c>
      <c r="K3" s="18" t="s">
        <v>4</v>
      </c>
      <c r="L3" s="20" t="s">
        <v>3</v>
      </c>
      <c r="M3" s="22" t="s">
        <v>4</v>
      </c>
    </row>
    <row r="4" spans="1:13" s="1" customFormat="1" ht="14.1" customHeight="1" x14ac:dyDescent="0.4">
      <c r="A4" s="33"/>
      <c r="B4" s="33"/>
      <c r="C4" s="34"/>
      <c r="D4" s="21"/>
      <c r="E4" s="19"/>
      <c r="F4" s="21"/>
      <c r="G4" s="19"/>
      <c r="H4" s="21"/>
      <c r="I4" s="19"/>
      <c r="J4" s="21"/>
      <c r="K4" s="19"/>
      <c r="L4" s="21"/>
      <c r="M4" s="23"/>
    </row>
    <row r="5" spans="1:13" s="1" customFormat="1" ht="14.1" customHeight="1" x14ac:dyDescent="0.4">
      <c r="A5" s="8" t="s">
        <v>12</v>
      </c>
      <c r="B5" s="8">
        <v>28</v>
      </c>
      <c r="C5" s="9" t="s">
        <v>13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</row>
    <row r="6" spans="1:13" s="1" customFormat="1" ht="14.1" customHeight="1" x14ac:dyDescent="0.4">
      <c r="A6" s="3"/>
      <c r="B6" s="5">
        <v>29</v>
      </c>
      <c r="C6" s="4"/>
      <c r="D6" s="6">
        <v>7578</v>
      </c>
      <c r="E6" s="6">
        <v>611852</v>
      </c>
      <c r="F6" s="6">
        <v>2993</v>
      </c>
      <c r="G6" s="6">
        <v>345897</v>
      </c>
      <c r="H6" s="6">
        <v>3508</v>
      </c>
      <c r="I6" s="6">
        <v>166260</v>
      </c>
      <c r="J6" s="6">
        <v>122</v>
      </c>
      <c r="K6" s="6">
        <v>9099</v>
      </c>
      <c r="L6" s="6">
        <v>955</v>
      </c>
      <c r="M6" s="6">
        <v>90596</v>
      </c>
    </row>
    <row r="7" spans="1:13" s="1" customFormat="1" ht="14.1" customHeight="1" x14ac:dyDescent="0.4">
      <c r="A7" s="3"/>
      <c r="B7" s="5">
        <v>30</v>
      </c>
      <c r="C7" s="4"/>
      <c r="D7" s="6">
        <v>7039</v>
      </c>
      <c r="E7" s="6">
        <v>576937</v>
      </c>
      <c r="F7" s="6">
        <v>2942</v>
      </c>
      <c r="G7" s="6">
        <v>339889</v>
      </c>
      <c r="H7" s="6">
        <v>2903</v>
      </c>
      <c r="I7" s="6">
        <v>141210</v>
      </c>
      <c r="J7" s="6">
        <v>58</v>
      </c>
      <c r="K7" s="6">
        <v>4355</v>
      </c>
      <c r="L7" s="6">
        <v>823</v>
      </c>
      <c r="M7" s="6">
        <v>79492</v>
      </c>
    </row>
    <row r="8" spans="1:13" s="1" customFormat="1" ht="14.1" customHeight="1" x14ac:dyDescent="0.4">
      <c r="A8" s="5" t="s">
        <v>14</v>
      </c>
      <c r="B8" s="5" t="s">
        <v>15</v>
      </c>
      <c r="C8" s="4" t="s">
        <v>13</v>
      </c>
      <c r="D8" s="6">
        <v>7010</v>
      </c>
      <c r="E8" s="6">
        <v>589308</v>
      </c>
      <c r="F8" s="6">
        <v>2943</v>
      </c>
      <c r="G8" s="6">
        <v>333855</v>
      </c>
      <c r="H8" s="6">
        <v>2428</v>
      </c>
      <c r="I8" s="6">
        <v>117727</v>
      </c>
      <c r="J8" s="6">
        <v>46</v>
      </c>
      <c r="K8" s="6">
        <v>3268</v>
      </c>
      <c r="L8" s="6">
        <v>1332</v>
      </c>
      <c r="M8" s="6">
        <v>123499</v>
      </c>
    </row>
    <row r="9" spans="1:13" s="14" customFormat="1" ht="24.95" customHeight="1" x14ac:dyDescent="0.35">
      <c r="A9" s="10" t="s">
        <v>32</v>
      </c>
      <c r="B9" s="11">
        <v>1</v>
      </c>
      <c r="C9" s="12" t="s">
        <v>16</v>
      </c>
      <c r="D9" s="13">
        <v>457</v>
      </c>
      <c r="E9" s="13">
        <v>37635</v>
      </c>
      <c r="F9" s="13">
        <v>219</v>
      </c>
      <c r="G9" s="13">
        <v>25024</v>
      </c>
      <c r="H9" s="13">
        <v>185</v>
      </c>
      <c r="I9" s="13">
        <v>8619</v>
      </c>
      <c r="J9" s="13" t="s">
        <v>28</v>
      </c>
      <c r="K9" s="13" t="s">
        <v>28</v>
      </c>
      <c r="L9" s="13">
        <v>34</v>
      </c>
      <c r="M9" s="13">
        <v>3445</v>
      </c>
    </row>
    <row r="10" spans="1:13" s="1" customFormat="1" ht="14.1" customHeight="1" x14ac:dyDescent="0.4">
      <c r="A10" s="3"/>
      <c r="B10" s="5">
        <v>2</v>
      </c>
      <c r="C10" s="4"/>
      <c r="D10" s="6">
        <v>653</v>
      </c>
      <c r="E10" s="6">
        <v>51526</v>
      </c>
      <c r="F10" s="6">
        <v>225</v>
      </c>
      <c r="G10" s="6">
        <v>26123</v>
      </c>
      <c r="H10" s="6">
        <v>267</v>
      </c>
      <c r="I10" s="6">
        <v>13327</v>
      </c>
      <c r="J10" s="6">
        <v>34</v>
      </c>
      <c r="K10" s="6">
        <v>1609</v>
      </c>
      <c r="L10" s="6">
        <v>106</v>
      </c>
      <c r="M10" s="6">
        <v>9794</v>
      </c>
    </row>
    <row r="11" spans="1:13" s="1" customFormat="1" ht="14.1" customHeight="1" x14ac:dyDescent="0.4">
      <c r="A11" s="3" t="s">
        <v>17</v>
      </c>
      <c r="B11" s="5">
        <v>3</v>
      </c>
      <c r="C11" s="4"/>
      <c r="D11" s="6">
        <v>398</v>
      </c>
      <c r="E11" s="6">
        <v>32836</v>
      </c>
      <c r="F11" s="6">
        <v>187</v>
      </c>
      <c r="G11" s="6">
        <v>21042</v>
      </c>
      <c r="H11" s="6">
        <v>167</v>
      </c>
      <c r="I11" s="6">
        <v>7706</v>
      </c>
      <c r="J11" s="6">
        <v>1</v>
      </c>
      <c r="K11" s="6">
        <v>152</v>
      </c>
      <c r="L11" s="6">
        <v>29</v>
      </c>
      <c r="M11" s="6">
        <v>2960</v>
      </c>
    </row>
    <row r="12" spans="1:13" s="1" customFormat="1" ht="14.1" customHeight="1" x14ac:dyDescent="0.4">
      <c r="A12" s="3" t="s">
        <v>17</v>
      </c>
      <c r="B12" s="5">
        <v>4</v>
      </c>
      <c r="C12" s="4"/>
      <c r="D12" s="6">
        <v>352</v>
      </c>
      <c r="E12" s="6">
        <v>28468</v>
      </c>
      <c r="F12" s="6">
        <v>159</v>
      </c>
      <c r="G12" s="6">
        <v>17478</v>
      </c>
      <c r="H12" s="6">
        <v>157</v>
      </c>
      <c r="I12" s="6">
        <v>8281</v>
      </c>
      <c r="J12" s="6" t="s">
        <v>28</v>
      </c>
      <c r="K12" s="6" t="s">
        <v>28</v>
      </c>
      <c r="L12" s="6">
        <v>18</v>
      </c>
      <c r="M12" s="6">
        <v>1880</v>
      </c>
    </row>
    <row r="13" spans="1:13" s="1" customFormat="1" ht="14.1" customHeight="1" x14ac:dyDescent="0.4">
      <c r="A13" s="3" t="s">
        <v>17</v>
      </c>
      <c r="B13" s="5">
        <v>5</v>
      </c>
      <c r="C13" s="4"/>
      <c r="D13" s="6">
        <v>722</v>
      </c>
      <c r="E13" s="6">
        <v>53932</v>
      </c>
      <c r="F13" s="6">
        <v>280</v>
      </c>
      <c r="G13" s="6">
        <v>31807</v>
      </c>
      <c r="H13" s="6">
        <v>327</v>
      </c>
      <c r="I13" s="6">
        <v>12519</v>
      </c>
      <c r="J13" s="6">
        <v>2</v>
      </c>
      <c r="K13" s="6">
        <v>421</v>
      </c>
      <c r="L13" s="6">
        <v>87</v>
      </c>
      <c r="M13" s="6">
        <v>8450</v>
      </c>
    </row>
    <row r="14" spans="1:13" s="1" customFormat="1" ht="14.1" customHeight="1" x14ac:dyDescent="0.4">
      <c r="A14" s="3" t="s">
        <v>17</v>
      </c>
      <c r="B14" s="5">
        <v>6</v>
      </c>
      <c r="C14" s="4"/>
      <c r="D14" s="6">
        <v>429</v>
      </c>
      <c r="E14" s="6">
        <v>36796</v>
      </c>
      <c r="F14" s="6">
        <v>229</v>
      </c>
      <c r="G14" s="6">
        <v>25117</v>
      </c>
      <c r="H14" s="6">
        <v>157</v>
      </c>
      <c r="I14" s="6">
        <v>8189</v>
      </c>
      <c r="J14" s="6">
        <v>2</v>
      </c>
      <c r="K14" s="6">
        <v>259</v>
      </c>
      <c r="L14" s="6">
        <v>23</v>
      </c>
      <c r="M14" s="6">
        <v>2331</v>
      </c>
    </row>
    <row r="15" spans="1:13" s="1" customFormat="1" ht="14.1" customHeight="1" x14ac:dyDescent="0.4">
      <c r="A15" s="3" t="s">
        <v>17</v>
      </c>
      <c r="B15" s="5">
        <v>7</v>
      </c>
      <c r="C15" s="4"/>
      <c r="D15" s="6">
        <v>551</v>
      </c>
      <c r="E15" s="6">
        <v>44953</v>
      </c>
      <c r="F15" s="6">
        <v>185</v>
      </c>
      <c r="G15" s="6">
        <v>21131</v>
      </c>
      <c r="H15" s="6">
        <v>213</v>
      </c>
      <c r="I15" s="6">
        <v>10178</v>
      </c>
      <c r="J15" s="6" t="s">
        <v>28</v>
      </c>
      <c r="K15" s="6" t="s">
        <v>28</v>
      </c>
      <c r="L15" s="6">
        <v>132</v>
      </c>
      <c r="M15" s="6">
        <v>12706</v>
      </c>
    </row>
    <row r="16" spans="1:13" s="1" customFormat="1" ht="14.1" customHeight="1" x14ac:dyDescent="0.4">
      <c r="A16" s="3"/>
      <c r="B16" s="5">
        <v>8</v>
      </c>
      <c r="C16" s="4"/>
      <c r="D16" s="6">
        <v>480</v>
      </c>
      <c r="E16" s="6">
        <v>39880</v>
      </c>
      <c r="F16" s="6">
        <v>216</v>
      </c>
      <c r="G16" s="6">
        <v>24399</v>
      </c>
      <c r="H16" s="6">
        <v>210</v>
      </c>
      <c r="I16" s="6">
        <v>10770</v>
      </c>
      <c r="J16" s="6" t="s">
        <v>28</v>
      </c>
      <c r="K16" s="6" t="s">
        <v>28</v>
      </c>
      <c r="L16" s="6">
        <v>41</v>
      </c>
      <c r="M16" s="6">
        <v>4225</v>
      </c>
    </row>
    <row r="17" spans="1:13" s="1" customFormat="1" ht="14.1" customHeight="1" x14ac:dyDescent="0.4">
      <c r="A17" s="3"/>
      <c r="B17" s="5">
        <v>9</v>
      </c>
      <c r="C17" s="4"/>
      <c r="D17" s="6">
        <v>643</v>
      </c>
      <c r="E17" s="6">
        <v>47149</v>
      </c>
      <c r="F17" s="6">
        <v>228</v>
      </c>
      <c r="G17" s="6">
        <v>24915</v>
      </c>
      <c r="H17" s="6">
        <v>270</v>
      </c>
      <c r="I17" s="6">
        <v>10287</v>
      </c>
      <c r="J17" s="6">
        <v>13</v>
      </c>
      <c r="K17" s="6">
        <v>1000</v>
      </c>
      <c r="L17" s="6">
        <v>109</v>
      </c>
      <c r="M17" s="6">
        <v>10128</v>
      </c>
    </row>
    <row r="18" spans="1:13" s="1" customFormat="1" ht="14.1" customHeight="1" x14ac:dyDescent="0.4">
      <c r="A18" s="3"/>
      <c r="B18" s="5">
        <v>10</v>
      </c>
      <c r="C18" s="4"/>
      <c r="D18" s="6">
        <v>517</v>
      </c>
      <c r="E18" s="6">
        <v>42326</v>
      </c>
      <c r="F18" s="6">
        <v>207</v>
      </c>
      <c r="G18" s="6">
        <v>23372</v>
      </c>
      <c r="H18" s="6">
        <v>179</v>
      </c>
      <c r="I18" s="6">
        <v>7100</v>
      </c>
      <c r="J18" s="6">
        <v>2</v>
      </c>
      <c r="K18" s="6">
        <v>208</v>
      </c>
      <c r="L18" s="6">
        <v>97</v>
      </c>
      <c r="M18" s="6">
        <v>10335</v>
      </c>
    </row>
    <row r="19" spans="1:13" s="1" customFormat="1" ht="14.1" customHeight="1" x14ac:dyDescent="0.4">
      <c r="A19" s="3"/>
      <c r="B19" s="5">
        <v>11</v>
      </c>
      <c r="C19" s="4"/>
      <c r="D19" s="6">
        <v>488</v>
      </c>
      <c r="E19" s="6">
        <v>40233</v>
      </c>
      <c r="F19" s="6">
        <v>189</v>
      </c>
      <c r="G19" s="6">
        <v>21524</v>
      </c>
      <c r="H19" s="6">
        <v>165</v>
      </c>
      <c r="I19" s="6">
        <v>6532</v>
      </c>
      <c r="J19" s="6">
        <v>5</v>
      </c>
      <c r="K19" s="6">
        <v>356</v>
      </c>
      <c r="L19" s="6">
        <v>112</v>
      </c>
      <c r="M19" s="6">
        <v>11280</v>
      </c>
    </row>
    <row r="20" spans="1:13" s="1" customFormat="1" ht="14.1" customHeight="1" x14ac:dyDescent="0.4">
      <c r="A20" s="3"/>
      <c r="B20" s="5">
        <v>12</v>
      </c>
      <c r="C20" s="4"/>
      <c r="D20" s="6">
        <v>483</v>
      </c>
      <c r="E20" s="6">
        <v>44381</v>
      </c>
      <c r="F20" s="6">
        <v>257</v>
      </c>
      <c r="G20" s="6">
        <v>29487</v>
      </c>
      <c r="H20" s="6">
        <v>159</v>
      </c>
      <c r="I20" s="6">
        <v>9584</v>
      </c>
      <c r="J20" s="6">
        <v>4</v>
      </c>
      <c r="K20" s="6">
        <v>467</v>
      </c>
      <c r="L20" s="6">
        <v>36</v>
      </c>
      <c r="M20" s="6">
        <v>3774</v>
      </c>
    </row>
    <row r="21" spans="1:13" s="1" customFormat="1" ht="14.1" customHeight="1" x14ac:dyDescent="0.15">
      <c r="A21" s="10" t="s">
        <v>33</v>
      </c>
      <c r="B21" s="5">
        <v>1</v>
      </c>
      <c r="C21" s="4" t="s">
        <v>31</v>
      </c>
      <c r="D21" s="6">
        <v>534</v>
      </c>
      <c r="E21" s="6">
        <v>46789</v>
      </c>
      <c r="F21" s="6">
        <v>189</v>
      </c>
      <c r="G21" s="6">
        <v>21881</v>
      </c>
      <c r="H21" s="6">
        <v>148</v>
      </c>
      <c r="I21" s="6">
        <v>6945</v>
      </c>
      <c r="J21" s="6">
        <v>12</v>
      </c>
      <c r="K21" s="6">
        <v>1442</v>
      </c>
      <c r="L21" s="6">
        <v>161</v>
      </c>
      <c r="M21" s="6">
        <v>15723</v>
      </c>
    </row>
    <row r="22" spans="1:13" s="14" customFormat="1" ht="24.95" customHeight="1" x14ac:dyDescent="0.35">
      <c r="A22" s="27" t="s">
        <v>10</v>
      </c>
      <c r="B22" s="27"/>
      <c r="C22" s="28"/>
      <c r="D22" s="15">
        <f>D21/D20*100</f>
        <v>110.55900621118013</v>
      </c>
      <c r="E22" s="15">
        <f t="shared" ref="E22:M22" si="0">E21/E20*100</f>
        <v>105.42574525134629</v>
      </c>
      <c r="F22" s="15">
        <f t="shared" si="0"/>
        <v>73.540856031128413</v>
      </c>
      <c r="G22" s="15">
        <f t="shared" si="0"/>
        <v>74.20558212093465</v>
      </c>
      <c r="H22" s="15">
        <f t="shared" si="0"/>
        <v>93.081761006289312</v>
      </c>
      <c r="I22" s="15">
        <f t="shared" si="0"/>
        <v>72.464524207011678</v>
      </c>
      <c r="J22" s="15">
        <f t="shared" si="0"/>
        <v>300</v>
      </c>
      <c r="K22" s="15">
        <f t="shared" si="0"/>
        <v>308.77944325481803</v>
      </c>
      <c r="L22" s="15">
        <f t="shared" si="0"/>
        <v>447.22222222222223</v>
      </c>
      <c r="M22" s="15">
        <f t="shared" si="0"/>
        <v>416.61367249602546</v>
      </c>
    </row>
    <row r="23" spans="1:13" s="1" customFormat="1" ht="14.1" customHeight="1" x14ac:dyDescent="0.15">
      <c r="A23" s="25" t="s">
        <v>11</v>
      </c>
      <c r="B23" s="25"/>
      <c r="C23" s="26"/>
      <c r="D23" s="7">
        <f>D21/D9*100</f>
        <v>116.84901531728664</v>
      </c>
      <c r="E23" s="7">
        <f t="shared" ref="E23:M23" si="1">E21/E9*100</f>
        <v>124.32310349408795</v>
      </c>
      <c r="F23" s="7">
        <f t="shared" si="1"/>
        <v>86.301369863013704</v>
      </c>
      <c r="G23" s="7">
        <f t="shared" si="1"/>
        <v>87.440057544757039</v>
      </c>
      <c r="H23" s="7">
        <f t="shared" si="1"/>
        <v>80</v>
      </c>
      <c r="I23" s="7">
        <f t="shared" si="1"/>
        <v>80.577793247476507</v>
      </c>
      <c r="J23" s="7" t="s">
        <v>34</v>
      </c>
      <c r="K23" s="7" t="s">
        <v>34</v>
      </c>
      <c r="L23" s="7">
        <f t="shared" si="1"/>
        <v>473.52941176470591</v>
      </c>
      <c r="M23" s="7">
        <f t="shared" si="1"/>
        <v>456.40058055152394</v>
      </c>
    </row>
    <row r="24" spans="1:13" s="1" customFormat="1" ht="14.1" customHeight="1" x14ac:dyDescent="0.4">
      <c r="A24" s="3" t="s">
        <v>29</v>
      </c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s="1" customFormat="1" ht="26.2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1" customFormat="1" ht="26.2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s="1" customFormat="1" ht="26.25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1" customFormat="1" ht="26.25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18">
    <mergeCell ref="A23:C23"/>
    <mergeCell ref="A22:C22"/>
    <mergeCell ref="A2:C4"/>
    <mergeCell ref="D2:E2"/>
    <mergeCell ref="E3:E4"/>
    <mergeCell ref="D3:D4"/>
    <mergeCell ref="F2:G2"/>
    <mergeCell ref="G3:G4"/>
    <mergeCell ref="F3:F4"/>
    <mergeCell ref="H2:I2"/>
    <mergeCell ref="M3:M4"/>
    <mergeCell ref="L3:L4"/>
    <mergeCell ref="K3:K4"/>
    <mergeCell ref="J3:J4"/>
    <mergeCell ref="I3:I4"/>
    <mergeCell ref="H3:H4"/>
    <mergeCell ref="L2:M2"/>
    <mergeCell ref="J2:K2"/>
  </mergeCells>
  <phoneticPr fontId="1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2021-03-16T04:39:31Z</cp:lastPrinted>
  <dcterms:created xsi:type="dcterms:W3CDTF">2020-05-25T04:23:23Z</dcterms:created>
  <dcterms:modified xsi:type="dcterms:W3CDTF">2021-03-26T04:08:25Z</dcterms:modified>
</cp:coreProperties>
</file>