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261" sheetId="1" r:id="rId1"/>
  </sheets>
  <definedNames>
    <definedName name="_xlnm.Print_Area" localSheetId="0">'261'!$A$1:$P$42</definedName>
  </definedNames>
  <calcPr fullCalcOnLoad="1"/>
</workbook>
</file>

<file path=xl/comments1.xml><?xml version="1.0" encoding="utf-8"?>
<comments xmlns="http://schemas.openxmlformats.org/spreadsheetml/2006/main">
  <authors>
    <author>情報政策課</author>
  </authors>
  <commentList>
    <comment ref="P7" authorId="0">
      <text>
        <r>
          <rPr>
            <sz val="12"/>
            <rFont val="ＭＳ Ｐゴシック"/>
            <family val="3"/>
          </rPr>
          <t>市発表の数値変更に伴う修正。</t>
        </r>
      </text>
    </comment>
    <comment ref="G23" authorId="0">
      <text>
        <r>
          <rPr>
            <sz val="12"/>
            <rFont val="ＭＳ Ｐゴシック"/>
            <family val="3"/>
          </rPr>
          <t>名称変更。
(前)「西海パールシーリゾート」
(後)「九十九島パールシーリゾート」</t>
        </r>
      </text>
    </comment>
    <comment ref="H26" authorId="0">
      <text>
        <r>
          <rPr>
            <sz val="12"/>
            <rFont val="ＭＳ Ｐゴシック"/>
            <family val="3"/>
          </rPr>
          <t>市発表の数値変更に伴う修正</t>
        </r>
      </text>
    </comment>
  </commentList>
</comments>
</file>

<file path=xl/sharedStrings.xml><?xml version="1.0" encoding="utf-8"?>
<sst xmlns="http://schemas.openxmlformats.org/spreadsheetml/2006/main" count="45" uniqueCount="41">
  <si>
    <t>年月</t>
  </si>
  <si>
    <t>総数</t>
  </si>
  <si>
    <t>佐世保市</t>
  </si>
  <si>
    <t>島原市</t>
  </si>
  <si>
    <t>弓張岳</t>
  </si>
  <si>
    <t>平戸城</t>
  </si>
  <si>
    <t>島原城</t>
  </si>
  <si>
    <t>長崎原爆
資料館</t>
  </si>
  <si>
    <t>あぐりの丘</t>
  </si>
  <si>
    <t>遠藤周作
文学館</t>
  </si>
  <si>
    <t>五島市</t>
  </si>
  <si>
    <t>壱岐市</t>
  </si>
  <si>
    <t>対馬市</t>
  </si>
  <si>
    <t>万松院</t>
  </si>
  <si>
    <t>雲仙市</t>
  </si>
  <si>
    <t>年</t>
  </si>
  <si>
    <t>月</t>
  </si>
  <si>
    <t>長崎
ペンギン
水族館</t>
  </si>
  <si>
    <t>資料  県観光振興課調</t>
  </si>
  <si>
    <t>長崎県
美術館</t>
  </si>
  <si>
    <t>長崎県亜熱帯植物園</t>
  </si>
  <si>
    <t>九十九島
動植物園</t>
  </si>
  <si>
    <t>平成</t>
  </si>
  <si>
    <t>一支国　　博物館</t>
  </si>
  <si>
    <t>松浦史料
博 物  館</t>
  </si>
  <si>
    <t>雲仙岳
災   害
記念館</t>
  </si>
  <si>
    <t>長崎歴史文化博物館</t>
  </si>
  <si>
    <t xml:space="preserve">  　　　単位：人、台</t>
  </si>
  <si>
    <t>出島</t>
  </si>
  <si>
    <t>1) 雲 仙      仁 田 道</t>
  </si>
  <si>
    <t>　1)雲仙仁田道は通行台数。</t>
  </si>
  <si>
    <r>
      <t xml:space="preserve">２６１     主 要 観 光 施 設 等 の 利 用 者 数  </t>
    </r>
    <r>
      <rPr>
        <sz val="12"/>
        <rFont val="ＭＳ 明朝"/>
        <family val="1"/>
      </rPr>
      <t>（平成26年）</t>
    </r>
  </si>
  <si>
    <t>長               崎               市</t>
  </si>
  <si>
    <t>佐世保市</t>
  </si>
  <si>
    <t>グラバー園</t>
  </si>
  <si>
    <t>平成</t>
  </si>
  <si>
    <t>26年</t>
  </si>
  <si>
    <t>平戸市</t>
  </si>
  <si>
    <t>ハウス
テンボス</t>
  </si>
  <si>
    <t>九十九島
パールシー
リゾート</t>
  </si>
  <si>
    <t>堂   崎
天主堂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</si>
</sst>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8"/>
      <name val="ＭＳ ゴシック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10" fillId="0" borderId="1" xfId="16" applyFont="1" applyFill="1" applyBorder="1" applyAlignment="1">
      <alignment/>
    </xf>
    <xf numFmtId="181" fontId="10" fillId="0" borderId="1" xfId="16" applyFont="1" applyFill="1" applyBorder="1" applyAlignment="1">
      <alignment horizontal="left"/>
    </xf>
    <xf numFmtId="181" fontId="10" fillId="0" borderId="2" xfId="16" applyFont="1" applyFill="1" applyBorder="1" applyAlignment="1">
      <alignment/>
    </xf>
    <xf numFmtId="181" fontId="10" fillId="0" borderId="3" xfId="16" applyFont="1" applyFill="1" applyBorder="1" applyAlignment="1">
      <alignment horizontal="distributed" vertical="center"/>
    </xf>
    <xf numFmtId="181" fontId="10" fillId="0" borderId="4" xfId="16" applyFont="1" applyFill="1" applyBorder="1" applyAlignment="1">
      <alignment horizontal="distributed" vertical="center"/>
    </xf>
    <xf numFmtId="181" fontId="10" fillId="0" borderId="5" xfId="16" applyFont="1" applyFill="1" applyBorder="1" applyAlignment="1">
      <alignment/>
    </xf>
    <xf numFmtId="181" fontId="10" fillId="0" borderId="6" xfId="16" applyFont="1" applyFill="1" applyBorder="1" applyAlignment="1">
      <alignment horizontal="distributed" vertical="center"/>
    </xf>
    <xf numFmtId="181" fontId="10" fillId="0" borderId="7" xfId="16" applyFont="1" applyFill="1" applyBorder="1" applyAlignment="1">
      <alignment horizontal="distributed" vertical="center"/>
    </xf>
    <xf numFmtId="181" fontId="10" fillId="0" borderId="8" xfId="16" applyFont="1" applyFill="1" applyBorder="1" applyAlignment="1">
      <alignment horizontal="distributed" vertical="center"/>
    </xf>
    <xf numFmtId="181" fontId="10" fillId="0" borderId="8" xfId="16" applyFont="1" applyFill="1" applyBorder="1" applyAlignment="1">
      <alignment horizontal="distributed" vertical="center" wrapText="1"/>
    </xf>
    <xf numFmtId="181" fontId="10" fillId="0" borderId="9" xfId="16" applyFont="1" applyFill="1" applyBorder="1" applyAlignment="1">
      <alignment horizontal="distributed" vertical="center" wrapText="1"/>
    </xf>
    <xf numFmtId="181" fontId="10" fillId="0" borderId="0" xfId="16" applyFont="1" applyFill="1" applyAlignment="1">
      <alignment/>
    </xf>
    <xf numFmtId="181" fontId="10" fillId="0" borderId="0" xfId="16" applyFont="1" applyFill="1" applyAlignment="1">
      <alignment horizontal="right"/>
    </xf>
    <xf numFmtId="181" fontId="10" fillId="0" borderId="10" xfId="16" applyFont="1" applyFill="1" applyBorder="1" applyAlignment="1">
      <alignment/>
    </xf>
    <xf numFmtId="181" fontId="10" fillId="0" borderId="11" xfId="16" applyFont="1" applyFill="1" applyBorder="1" applyAlignment="1">
      <alignment/>
    </xf>
    <xf numFmtId="181" fontId="10" fillId="0" borderId="0" xfId="16" applyFont="1" applyFill="1" applyBorder="1" applyAlignment="1">
      <alignment/>
    </xf>
    <xf numFmtId="181" fontId="10" fillId="0" borderId="0" xfId="16" applyFont="1" applyFill="1" applyBorder="1" applyAlignment="1">
      <alignment horizontal="right"/>
    </xf>
    <xf numFmtId="181" fontId="10" fillId="0" borderId="0" xfId="16" applyFont="1" applyFill="1" applyAlignment="1">
      <alignment horizontal="center"/>
    </xf>
    <xf numFmtId="181" fontId="10" fillId="0" borderId="0" xfId="16" applyFont="1" applyFill="1" applyAlignment="1" quotePrefix="1">
      <alignment horizontal="right"/>
    </xf>
    <xf numFmtId="181" fontId="10" fillId="0" borderId="0" xfId="16" applyFont="1" applyFill="1" applyAlignment="1" quotePrefix="1">
      <alignment/>
    </xf>
    <xf numFmtId="181" fontId="10" fillId="0" borderId="12" xfId="16" applyFont="1" applyFill="1" applyBorder="1" applyAlignment="1">
      <alignment horizontal="distributed" vertical="center"/>
    </xf>
    <xf numFmtId="181" fontId="11" fillId="0" borderId="9" xfId="16" applyFont="1" applyFill="1" applyBorder="1" applyAlignment="1">
      <alignment horizontal="distributed" vertical="center" wrapText="1"/>
    </xf>
    <xf numFmtId="181" fontId="10" fillId="0" borderId="8" xfId="16" applyFont="1" applyFill="1" applyBorder="1" applyAlignment="1">
      <alignment horizontal="center" vertical="center" wrapText="1"/>
    </xf>
    <xf numFmtId="181" fontId="10" fillId="0" borderId="13" xfId="16" applyFont="1" applyFill="1" applyBorder="1" applyAlignment="1">
      <alignment/>
    </xf>
    <xf numFmtId="181" fontId="10" fillId="0" borderId="4" xfId="16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81" fontId="9" fillId="0" borderId="0" xfId="16" applyFont="1" applyFill="1" applyAlignment="1">
      <alignment horizontal="center"/>
    </xf>
    <xf numFmtId="181" fontId="10" fillId="0" borderId="2" xfId="16" applyFont="1" applyFill="1" applyBorder="1" applyAlignment="1">
      <alignment horizontal="distributed" vertical="center"/>
    </xf>
    <xf numFmtId="181" fontId="10" fillId="0" borderId="5" xfId="16" applyFont="1" applyFill="1" applyBorder="1" applyAlignment="1">
      <alignment horizontal="distributed" vertical="center"/>
    </xf>
    <xf numFmtId="181" fontId="10" fillId="0" borderId="16" xfId="16" applyFont="1" applyFill="1" applyBorder="1" applyAlignment="1">
      <alignment horizontal="distributed" vertical="center"/>
    </xf>
    <xf numFmtId="181" fontId="10" fillId="0" borderId="7" xfId="16" applyFont="1" applyFill="1" applyBorder="1" applyAlignment="1">
      <alignment horizontal="distributed" vertical="center"/>
    </xf>
    <xf numFmtId="181" fontId="10" fillId="0" borderId="4" xfId="16" applyFont="1" applyFill="1" applyBorder="1" applyAlignment="1">
      <alignment horizontal="center" vertical="center"/>
    </xf>
    <xf numFmtId="181" fontId="10" fillId="0" borderId="14" xfId="16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showGridLines="0" tabSelected="1" zoomScale="75" zoomScaleNormal="75" zoomScaleSheetLayoutView="75" workbookViewId="0" topLeftCell="A1">
      <selection activeCell="A1" sqref="A1:P1"/>
    </sheetView>
  </sheetViews>
  <sheetFormatPr defaultColWidth="8.625" defaultRowHeight="12.75"/>
  <cols>
    <col min="1" max="1" width="1.00390625" style="1" customWidth="1"/>
    <col min="2" max="2" width="5.375" style="1" customWidth="1"/>
    <col min="3" max="3" width="3.875" style="1" customWidth="1"/>
    <col min="4" max="4" width="3.625" style="1" customWidth="1"/>
    <col min="5" max="5" width="1.00390625" style="1" customWidth="1"/>
    <col min="6" max="6" width="12.75390625" style="1" customWidth="1"/>
    <col min="7" max="7" width="12.25390625" style="1" customWidth="1"/>
    <col min="8" max="8" width="12.125" style="1" customWidth="1"/>
    <col min="9" max="9" width="12.75390625" style="1" customWidth="1"/>
    <col min="10" max="10" width="14.25390625" style="1" customWidth="1"/>
    <col min="11" max="11" width="13.00390625" style="1" customWidth="1"/>
    <col min="12" max="12" width="12.75390625" style="1" customWidth="1"/>
    <col min="13" max="13" width="13.25390625" style="1" customWidth="1"/>
    <col min="14" max="14" width="12.75390625" style="1" customWidth="1"/>
    <col min="15" max="15" width="11.375" style="1" customWidth="1"/>
    <col min="16" max="16" width="13.00390625" style="1" customWidth="1"/>
    <col min="17" max="17" width="12.875" style="1" bestFit="1" customWidth="1"/>
    <col min="18" max="16384" width="8.625" style="1" customWidth="1"/>
  </cols>
  <sheetData>
    <row r="1" spans="1:16" ht="30" customHeight="1">
      <c r="A1" s="29" t="s">
        <v>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27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 t="s">
        <v>27</v>
      </c>
      <c r="P2" s="3"/>
    </row>
    <row r="3" spans="1:16" ht="23.25" customHeight="1">
      <c r="A3" s="4"/>
      <c r="B3" s="30" t="s">
        <v>0</v>
      </c>
      <c r="C3" s="30"/>
      <c r="D3" s="30"/>
      <c r="E3" s="5"/>
      <c r="F3" s="32" t="s">
        <v>1</v>
      </c>
      <c r="G3" s="34" t="s">
        <v>32</v>
      </c>
      <c r="H3" s="35"/>
      <c r="I3" s="35"/>
      <c r="J3" s="35"/>
      <c r="K3" s="35"/>
      <c r="L3" s="35"/>
      <c r="M3" s="35"/>
      <c r="N3" s="35"/>
      <c r="O3" s="36"/>
      <c r="P3" s="6" t="s">
        <v>33</v>
      </c>
    </row>
    <row r="4" spans="1:16" ht="48.75" customHeight="1">
      <c r="A4" s="7"/>
      <c r="B4" s="31"/>
      <c r="C4" s="31"/>
      <c r="D4" s="31"/>
      <c r="E4" s="8"/>
      <c r="F4" s="33"/>
      <c r="G4" s="10" t="s">
        <v>34</v>
      </c>
      <c r="H4" s="11" t="s">
        <v>7</v>
      </c>
      <c r="I4" s="11" t="s">
        <v>19</v>
      </c>
      <c r="J4" s="11" t="s">
        <v>26</v>
      </c>
      <c r="K4" s="10" t="s">
        <v>8</v>
      </c>
      <c r="L4" s="11" t="s">
        <v>17</v>
      </c>
      <c r="M4" s="11" t="s">
        <v>20</v>
      </c>
      <c r="N4" s="11" t="s">
        <v>9</v>
      </c>
      <c r="O4" s="12" t="s">
        <v>28</v>
      </c>
      <c r="P4" s="12" t="s">
        <v>21</v>
      </c>
    </row>
    <row r="5" spans="1:16" ht="11.25" customHeight="1">
      <c r="A5" s="13"/>
      <c r="B5" s="13"/>
      <c r="C5" s="14"/>
      <c r="D5" s="13"/>
      <c r="E5" s="15"/>
      <c r="F5" s="16"/>
      <c r="G5" s="17"/>
      <c r="H5" s="17"/>
      <c r="I5" s="18"/>
      <c r="J5" s="18"/>
      <c r="K5" s="17"/>
      <c r="L5" s="17"/>
      <c r="M5" s="17"/>
      <c r="N5" s="17"/>
      <c r="O5" s="17"/>
      <c r="P5" s="17"/>
    </row>
    <row r="6" spans="1:16" ht="22.5" customHeight="1">
      <c r="A6" s="13"/>
      <c r="B6" s="19" t="s">
        <v>35</v>
      </c>
      <c r="C6" s="20">
        <v>24</v>
      </c>
      <c r="D6" s="14" t="s">
        <v>15</v>
      </c>
      <c r="E6" s="15"/>
      <c r="F6" s="16">
        <f>SUM(F25:P25,G6:P6)</f>
        <v>7178499</v>
      </c>
      <c r="G6" s="17">
        <v>933660</v>
      </c>
      <c r="H6" s="17">
        <v>644391</v>
      </c>
      <c r="I6" s="18">
        <v>418259</v>
      </c>
      <c r="J6" s="18">
        <v>453670</v>
      </c>
      <c r="K6" s="17">
        <v>284201</v>
      </c>
      <c r="L6" s="17">
        <v>226412</v>
      </c>
      <c r="M6" s="17">
        <v>34692</v>
      </c>
      <c r="N6" s="17">
        <v>17934</v>
      </c>
      <c r="O6" s="18">
        <v>393807</v>
      </c>
      <c r="P6" s="17">
        <v>199867</v>
      </c>
    </row>
    <row r="7" spans="1:16" ht="22.5" customHeight="1">
      <c r="A7" s="13"/>
      <c r="B7" s="21"/>
      <c r="C7" s="20">
        <v>25</v>
      </c>
      <c r="D7" s="20"/>
      <c r="E7" s="15">
        <v>6917160</v>
      </c>
      <c r="F7" s="16">
        <v>7841106</v>
      </c>
      <c r="G7" s="17">
        <v>998544</v>
      </c>
      <c r="H7" s="17">
        <v>660938</v>
      </c>
      <c r="I7" s="18">
        <v>394025</v>
      </c>
      <c r="J7" s="18">
        <v>424342</v>
      </c>
      <c r="K7" s="17">
        <v>290951</v>
      </c>
      <c r="L7" s="17">
        <v>232431</v>
      </c>
      <c r="M7" s="17">
        <v>39105</v>
      </c>
      <c r="N7" s="17">
        <v>18082</v>
      </c>
      <c r="O7" s="18">
        <v>432297</v>
      </c>
      <c r="P7" s="17">
        <v>200132</v>
      </c>
    </row>
    <row r="8" spans="1:16" ht="45" customHeight="1">
      <c r="A8" s="13"/>
      <c r="B8" s="21"/>
      <c r="C8" s="20">
        <v>26</v>
      </c>
      <c r="D8" s="20"/>
      <c r="E8" s="15"/>
      <c r="F8" s="16">
        <f>SUM(F27:P27,G8:P8)</f>
        <v>8226313</v>
      </c>
      <c r="G8" s="17">
        <f>SUM(G9:G20)</f>
        <v>1038202</v>
      </c>
      <c r="H8" s="17">
        <f aca="true" t="shared" si="0" ref="H8:P8">SUM(H9:H20)</f>
        <v>667721</v>
      </c>
      <c r="I8" s="17">
        <f t="shared" si="0"/>
        <v>425835</v>
      </c>
      <c r="J8" s="17">
        <f t="shared" si="0"/>
        <v>436602</v>
      </c>
      <c r="K8" s="17">
        <f t="shared" si="0"/>
        <v>284196</v>
      </c>
      <c r="L8" s="17">
        <f t="shared" si="0"/>
        <v>221563</v>
      </c>
      <c r="M8" s="17">
        <f t="shared" si="0"/>
        <v>33093</v>
      </c>
      <c r="N8" s="17">
        <f t="shared" si="0"/>
        <v>14874</v>
      </c>
      <c r="O8" s="17">
        <f t="shared" si="0"/>
        <v>437812</v>
      </c>
      <c r="P8" s="17">
        <f t="shared" si="0"/>
        <v>255271</v>
      </c>
    </row>
    <row r="9" spans="1:16" ht="45" customHeight="1">
      <c r="A9" s="13"/>
      <c r="B9" s="19" t="s">
        <v>36</v>
      </c>
      <c r="C9" s="14">
        <v>1</v>
      </c>
      <c r="D9" s="14" t="s">
        <v>16</v>
      </c>
      <c r="E9" s="15"/>
      <c r="F9" s="16">
        <f aca="true" t="shared" si="1" ref="F9:F20">SUM(F28:P28,G9:P9)</f>
        <v>509019</v>
      </c>
      <c r="G9" s="13">
        <v>55248</v>
      </c>
      <c r="H9" s="13">
        <v>28835</v>
      </c>
      <c r="I9" s="14">
        <v>18314</v>
      </c>
      <c r="J9" s="14">
        <v>23772</v>
      </c>
      <c r="K9" s="14">
        <v>13064</v>
      </c>
      <c r="L9" s="14">
        <v>15639</v>
      </c>
      <c r="M9" s="14">
        <v>2779</v>
      </c>
      <c r="N9" s="13">
        <v>580</v>
      </c>
      <c r="O9" s="13">
        <v>20837</v>
      </c>
      <c r="P9" s="13">
        <v>30062</v>
      </c>
    </row>
    <row r="10" spans="1:16" ht="22.5" customHeight="1">
      <c r="A10" s="13"/>
      <c r="B10" s="21"/>
      <c r="C10" s="20">
        <v>2</v>
      </c>
      <c r="D10" s="20"/>
      <c r="E10" s="15"/>
      <c r="F10" s="16">
        <f t="shared" si="1"/>
        <v>554770</v>
      </c>
      <c r="G10" s="13">
        <v>78236</v>
      </c>
      <c r="H10" s="13">
        <v>33243</v>
      </c>
      <c r="I10" s="14">
        <v>41857</v>
      </c>
      <c r="J10" s="14">
        <v>25153</v>
      </c>
      <c r="K10" s="14">
        <v>14001</v>
      </c>
      <c r="L10" s="14">
        <v>14512</v>
      </c>
      <c r="M10" s="14">
        <v>2096</v>
      </c>
      <c r="N10" s="13">
        <v>665</v>
      </c>
      <c r="O10" s="13">
        <v>33363</v>
      </c>
      <c r="P10" s="13">
        <v>16517</v>
      </c>
    </row>
    <row r="11" spans="1:16" ht="22.5" customHeight="1">
      <c r="A11" s="13"/>
      <c r="B11" s="21"/>
      <c r="C11" s="14">
        <v>3</v>
      </c>
      <c r="D11" s="20"/>
      <c r="E11" s="15"/>
      <c r="F11" s="16">
        <f t="shared" si="1"/>
        <v>811804</v>
      </c>
      <c r="G11" s="13">
        <v>106267</v>
      </c>
      <c r="H11" s="13">
        <v>44552</v>
      </c>
      <c r="I11" s="14">
        <v>37233</v>
      </c>
      <c r="J11" s="14">
        <v>27078</v>
      </c>
      <c r="K11" s="14">
        <v>24495</v>
      </c>
      <c r="L11" s="14">
        <v>18940</v>
      </c>
      <c r="M11" s="14">
        <v>3001</v>
      </c>
      <c r="N11" s="13">
        <v>1568</v>
      </c>
      <c r="O11" s="13">
        <v>38675</v>
      </c>
      <c r="P11" s="13">
        <v>29635</v>
      </c>
    </row>
    <row r="12" spans="1:16" ht="45" customHeight="1">
      <c r="A12" s="13"/>
      <c r="B12" s="21"/>
      <c r="C12" s="20">
        <v>4</v>
      </c>
      <c r="D12" s="21"/>
      <c r="E12" s="15"/>
      <c r="F12" s="16">
        <f t="shared" si="1"/>
        <v>593111</v>
      </c>
      <c r="G12" s="13">
        <v>75242</v>
      </c>
      <c r="H12" s="13">
        <v>43052</v>
      </c>
      <c r="I12" s="14">
        <v>37406</v>
      </c>
      <c r="J12" s="13">
        <v>30229</v>
      </c>
      <c r="K12" s="14">
        <v>26442</v>
      </c>
      <c r="L12" s="13">
        <v>15039</v>
      </c>
      <c r="M12" s="14">
        <v>3520</v>
      </c>
      <c r="N12" s="13">
        <v>1013</v>
      </c>
      <c r="O12" s="13">
        <v>27506</v>
      </c>
      <c r="P12" s="13">
        <v>28500</v>
      </c>
    </row>
    <row r="13" spans="1:16" ht="22.5" customHeight="1">
      <c r="A13" s="13"/>
      <c r="B13" s="21"/>
      <c r="C13" s="14">
        <v>5</v>
      </c>
      <c r="D13" s="21"/>
      <c r="E13" s="15"/>
      <c r="F13" s="16">
        <f t="shared" si="1"/>
        <v>974139</v>
      </c>
      <c r="G13" s="13">
        <v>131785</v>
      </c>
      <c r="H13" s="13">
        <v>96153</v>
      </c>
      <c r="I13" s="14">
        <v>59964</v>
      </c>
      <c r="J13" s="13">
        <v>41990</v>
      </c>
      <c r="K13" s="14">
        <v>48110</v>
      </c>
      <c r="L13" s="13">
        <v>23104</v>
      </c>
      <c r="M13" s="13">
        <v>6525</v>
      </c>
      <c r="N13" s="13">
        <v>2186</v>
      </c>
      <c r="O13" s="13">
        <v>55502</v>
      </c>
      <c r="P13" s="13">
        <v>49360</v>
      </c>
    </row>
    <row r="14" spans="1:16" ht="22.5" customHeight="1">
      <c r="A14" s="13"/>
      <c r="B14" s="21"/>
      <c r="C14" s="20">
        <v>6</v>
      </c>
      <c r="D14" s="21"/>
      <c r="E14" s="15"/>
      <c r="F14" s="16">
        <f t="shared" si="1"/>
        <v>480776</v>
      </c>
      <c r="G14" s="13">
        <v>64596</v>
      </c>
      <c r="H14" s="13">
        <v>54849</v>
      </c>
      <c r="I14" s="14">
        <v>20588</v>
      </c>
      <c r="J14" s="13">
        <v>28648</v>
      </c>
      <c r="K14" s="14">
        <v>19339</v>
      </c>
      <c r="L14" s="13">
        <v>13064</v>
      </c>
      <c r="M14" s="13">
        <v>1939</v>
      </c>
      <c r="N14" s="13">
        <v>854</v>
      </c>
      <c r="O14" s="13">
        <v>28077</v>
      </c>
      <c r="P14" s="13">
        <v>11975</v>
      </c>
    </row>
    <row r="15" spans="1:16" ht="45" customHeight="1">
      <c r="A15" s="13"/>
      <c r="B15" s="21"/>
      <c r="C15" s="14">
        <v>7</v>
      </c>
      <c r="D15" s="21"/>
      <c r="E15" s="15"/>
      <c r="F15" s="16">
        <f t="shared" si="1"/>
        <v>516517</v>
      </c>
      <c r="G15" s="13">
        <v>56621</v>
      </c>
      <c r="H15" s="13">
        <v>37338</v>
      </c>
      <c r="I15" s="13">
        <v>27108</v>
      </c>
      <c r="J15" s="13">
        <v>30903</v>
      </c>
      <c r="K15" s="13">
        <v>17169</v>
      </c>
      <c r="L15" s="13">
        <v>19716</v>
      </c>
      <c r="M15" s="13">
        <v>1267</v>
      </c>
      <c r="N15" s="13">
        <v>940</v>
      </c>
      <c r="O15" s="13">
        <v>21141</v>
      </c>
      <c r="P15" s="13">
        <v>9375</v>
      </c>
    </row>
    <row r="16" spans="1:16" ht="22.5" customHeight="1">
      <c r="A16" s="13"/>
      <c r="B16" s="21"/>
      <c r="C16" s="20">
        <v>8</v>
      </c>
      <c r="D16" s="21"/>
      <c r="E16" s="15"/>
      <c r="F16" s="16">
        <f t="shared" si="1"/>
        <v>941151</v>
      </c>
      <c r="G16" s="13">
        <v>92211</v>
      </c>
      <c r="H16" s="13">
        <v>63207</v>
      </c>
      <c r="I16" s="13">
        <v>70734</v>
      </c>
      <c r="J16" s="13">
        <v>55929</v>
      </c>
      <c r="K16" s="13">
        <v>18007</v>
      </c>
      <c r="L16" s="13">
        <v>44470</v>
      </c>
      <c r="M16" s="13">
        <v>2829</v>
      </c>
      <c r="N16" s="13">
        <v>1472</v>
      </c>
      <c r="O16" s="13">
        <v>38753</v>
      </c>
      <c r="P16" s="13">
        <v>21903</v>
      </c>
    </row>
    <row r="17" spans="1:16" ht="22.5" customHeight="1">
      <c r="A17" s="13"/>
      <c r="B17" s="21"/>
      <c r="C17" s="14">
        <v>9</v>
      </c>
      <c r="D17" s="21"/>
      <c r="E17" s="15"/>
      <c r="F17" s="16">
        <f t="shared" si="1"/>
        <v>622494</v>
      </c>
      <c r="G17" s="13">
        <v>82073</v>
      </c>
      <c r="H17" s="13">
        <v>60435</v>
      </c>
      <c r="I17" s="13">
        <v>25272</v>
      </c>
      <c r="J17" s="13">
        <v>33094</v>
      </c>
      <c r="K17" s="13">
        <v>23706</v>
      </c>
      <c r="L17" s="13">
        <v>18758</v>
      </c>
      <c r="M17" s="13">
        <v>2474</v>
      </c>
      <c r="N17" s="13">
        <v>1408</v>
      </c>
      <c r="O17" s="13">
        <v>38127</v>
      </c>
      <c r="P17" s="13">
        <v>20681</v>
      </c>
    </row>
    <row r="18" spans="1:16" ht="45" customHeight="1">
      <c r="A18" s="13"/>
      <c r="B18" s="21"/>
      <c r="C18" s="20">
        <v>10</v>
      </c>
      <c r="D18" s="21"/>
      <c r="E18" s="15"/>
      <c r="F18" s="16">
        <f t="shared" si="1"/>
        <v>702025</v>
      </c>
      <c r="G18" s="13">
        <v>99875</v>
      </c>
      <c r="H18" s="13">
        <v>89427</v>
      </c>
      <c r="I18" s="13">
        <v>28328</v>
      </c>
      <c r="J18" s="13">
        <v>40840</v>
      </c>
      <c r="K18" s="13">
        <v>33990</v>
      </c>
      <c r="L18" s="13">
        <v>13144</v>
      </c>
      <c r="M18" s="13">
        <v>2874</v>
      </c>
      <c r="N18" s="13">
        <v>1635</v>
      </c>
      <c r="O18" s="13">
        <v>52673</v>
      </c>
      <c r="P18" s="13">
        <v>17386</v>
      </c>
    </row>
    <row r="19" spans="1:16" ht="22.5" customHeight="1">
      <c r="A19" s="17"/>
      <c r="B19" s="21"/>
      <c r="C19" s="14">
        <v>11</v>
      </c>
      <c r="D19" s="21"/>
      <c r="E19" s="15"/>
      <c r="F19" s="16">
        <f t="shared" si="1"/>
        <v>853314</v>
      </c>
      <c r="G19" s="17">
        <v>112723</v>
      </c>
      <c r="H19" s="17">
        <v>80172</v>
      </c>
      <c r="I19" s="17">
        <v>37893</v>
      </c>
      <c r="J19" s="17">
        <v>64511</v>
      </c>
      <c r="K19" s="17">
        <v>35422</v>
      </c>
      <c r="L19" s="17">
        <v>15102</v>
      </c>
      <c r="M19" s="17">
        <v>3328</v>
      </c>
      <c r="N19" s="17">
        <v>1594</v>
      </c>
      <c r="O19" s="17">
        <v>55322</v>
      </c>
      <c r="P19" s="17">
        <v>14503</v>
      </c>
    </row>
    <row r="20" spans="1:16" ht="22.5" customHeight="1">
      <c r="A20" s="17"/>
      <c r="B20" s="21"/>
      <c r="C20" s="20">
        <v>12</v>
      </c>
      <c r="D20" s="21"/>
      <c r="E20" s="15"/>
      <c r="F20" s="16">
        <f t="shared" si="1"/>
        <v>667193</v>
      </c>
      <c r="G20" s="17">
        <v>83325</v>
      </c>
      <c r="H20" s="17">
        <v>36458</v>
      </c>
      <c r="I20" s="17">
        <v>21138</v>
      </c>
      <c r="J20" s="17">
        <v>34455</v>
      </c>
      <c r="K20" s="17">
        <v>10451</v>
      </c>
      <c r="L20" s="17">
        <v>10075</v>
      </c>
      <c r="M20" s="17">
        <v>461</v>
      </c>
      <c r="N20" s="17">
        <v>959</v>
      </c>
      <c r="O20" s="17">
        <v>27836</v>
      </c>
      <c r="P20" s="17">
        <v>5374</v>
      </c>
    </row>
    <row r="21" spans="1:16" ht="11.25" customHeight="1" thickBot="1">
      <c r="A21" s="17"/>
      <c r="B21" s="17"/>
      <c r="C21" s="17"/>
      <c r="D21" s="17"/>
      <c r="E21" s="17"/>
      <c r="F21" s="16"/>
      <c r="G21" s="17"/>
      <c r="H21" s="2"/>
      <c r="I21" s="17"/>
      <c r="J21" s="17"/>
      <c r="K21" s="17"/>
      <c r="L21" s="2"/>
      <c r="M21" s="2"/>
      <c r="N21" s="2"/>
      <c r="O21" s="2"/>
      <c r="P21" s="2"/>
    </row>
    <row r="22" spans="1:16" ht="23.25" customHeight="1">
      <c r="A22" s="4"/>
      <c r="B22" s="30" t="s">
        <v>0</v>
      </c>
      <c r="C22" s="30"/>
      <c r="D22" s="30"/>
      <c r="E22" s="5"/>
      <c r="F22" s="26" t="s">
        <v>2</v>
      </c>
      <c r="G22" s="27"/>
      <c r="H22" s="28"/>
      <c r="I22" s="26" t="s">
        <v>37</v>
      </c>
      <c r="J22" s="28"/>
      <c r="K22" s="26" t="s">
        <v>3</v>
      </c>
      <c r="L22" s="28"/>
      <c r="M22" s="22" t="s">
        <v>14</v>
      </c>
      <c r="N22" s="22" t="s">
        <v>10</v>
      </c>
      <c r="O22" s="22" t="s">
        <v>11</v>
      </c>
      <c r="P22" s="22" t="s">
        <v>12</v>
      </c>
    </row>
    <row r="23" spans="1:16" ht="49.5" customHeight="1">
      <c r="A23" s="7"/>
      <c r="B23" s="31"/>
      <c r="C23" s="31"/>
      <c r="D23" s="31"/>
      <c r="E23" s="8"/>
      <c r="F23" s="11" t="s">
        <v>38</v>
      </c>
      <c r="G23" s="23" t="s">
        <v>39</v>
      </c>
      <c r="H23" s="9" t="s">
        <v>4</v>
      </c>
      <c r="I23" s="10" t="s">
        <v>5</v>
      </c>
      <c r="J23" s="11" t="s">
        <v>24</v>
      </c>
      <c r="K23" s="10" t="s">
        <v>6</v>
      </c>
      <c r="L23" s="11" t="s">
        <v>25</v>
      </c>
      <c r="M23" s="24" t="s">
        <v>29</v>
      </c>
      <c r="N23" s="11" t="s">
        <v>40</v>
      </c>
      <c r="O23" s="12" t="s">
        <v>23</v>
      </c>
      <c r="P23" s="12" t="s">
        <v>13</v>
      </c>
    </row>
    <row r="24" spans="1:16" ht="11.25" customHeight="1">
      <c r="A24" s="13"/>
      <c r="B24" s="13"/>
      <c r="C24" s="14"/>
      <c r="D24" s="13"/>
      <c r="E24" s="15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22.5" customHeight="1">
      <c r="A25" s="13"/>
      <c r="B25" s="19" t="s">
        <v>22</v>
      </c>
      <c r="C25" s="20">
        <v>24</v>
      </c>
      <c r="D25" s="14" t="s">
        <v>15</v>
      </c>
      <c r="E25" s="15"/>
      <c r="F25" s="17">
        <v>2094100</v>
      </c>
      <c r="G25" s="17">
        <v>666986</v>
      </c>
      <c r="H25" s="17">
        <v>103551</v>
      </c>
      <c r="I25" s="17">
        <v>59345</v>
      </c>
      <c r="J25" s="17">
        <v>44513</v>
      </c>
      <c r="K25" s="17">
        <v>212359</v>
      </c>
      <c r="L25" s="17">
        <v>144757</v>
      </c>
      <c r="M25" s="17">
        <v>107252</v>
      </c>
      <c r="N25" s="17">
        <v>18809</v>
      </c>
      <c r="O25" s="17">
        <v>102848</v>
      </c>
      <c r="P25" s="17">
        <v>17086</v>
      </c>
    </row>
    <row r="26" spans="1:16" ht="22.5" customHeight="1">
      <c r="A26" s="13"/>
      <c r="B26" s="21"/>
      <c r="C26" s="20">
        <v>25</v>
      </c>
      <c r="D26" s="20"/>
      <c r="E26" s="15">
        <v>6917160</v>
      </c>
      <c r="F26" s="17">
        <v>2563700</v>
      </c>
      <c r="G26" s="17">
        <v>767700</v>
      </c>
      <c r="H26" s="17">
        <v>98534</v>
      </c>
      <c r="I26" s="17">
        <v>61129</v>
      </c>
      <c r="J26" s="17">
        <v>39844</v>
      </c>
      <c r="K26" s="17">
        <v>223237</v>
      </c>
      <c r="L26" s="17">
        <v>146849</v>
      </c>
      <c r="M26" s="17">
        <v>111659</v>
      </c>
      <c r="N26" s="17">
        <v>18814</v>
      </c>
      <c r="O26" s="17">
        <v>101071</v>
      </c>
      <c r="P26" s="17">
        <v>17722</v>
      </c>
    </row>
    <row r="27" spans="1:16" ht="45" customHeight="1">
      <c r="A27" s="13"/>
      <c r="B27" s="21"/>
      <c r="C27" s="20">
        <v>26</v>
      </c>
      <c r="D27" s="20"/>
      <c r="E27" s="15"/>
      <c r="F27" s="17">
        <f>SUM(F28:F39)</f>
        <v>2877400</v>
      </c>
      <c r="G27" s="17">
        <f>SUM(G28:G39)</f>
        <v>790200</v>
      </c>
      <c r="H27" s="17">
        <f>SUM(H28:H39)</f>
        <v>85575</v>
      </c>
      <c r="I27" s="17">
        <f aca="true" t="shared" si="2" ref="I27:P27">SUM(I28:I39)</f>
        <v>52600</v>
      </c>
      <c r="J27" s="17">
        <f t="shared" si="2"/>
        <v>34582</v>
      </c>
      <c r="K27" s="17">
        <f t="shared" si="2"/>
        <v>209954</v>
      </c>
      <c r="L27" s="17">
        <f t="shared" si="2"/>
        <v>124542</v>
      </c>
      <c r="M27" s="17">
        <f t="shared" si="2"/>
        <v>99564</v>
      </c>
      <c r="N27" s="17">
        <f t="shared" si="2"/>
        <v>19586</v>
      </c>
      <c r="O27" s="17">
        <f t="shared" si="2"/>
        <v>99717</v>
      </c>
      <c r="P27" s="17">
        <f t="shared" si="2"/>
        <v>17424</v>
      </c>
    </row>
    <row r="28" spans="1:16" ht="45" customHeight="1">
      <c r="A28" s="13"/>
      <c r="B28" s="19" t="s">
        <v>36</v>
      </c>
      <c r="C28" s="14">
        <v>1</v>
      </c>
      <c r="D28" s="14" t="s">
        <v>16</v>
      </c>
      <c r="E28" s="15"/>
      <c r="F28" s="17">
        <v>211600</v>
      </c>
      <c r="G28" s="17">
        <v>43400</v>
      </c>
      <c r="H28" s="17">
        <v>6481</v>
      </c>
      <c r="I28" s="13">
        <v>4083</v>
      </c>
      <c r="J28" s="13">
        <v>1695</v>
      </c>
      <c r="K28" s="13">
        <v>13528</v>
      </c>
      <c r="L28" s="14">
        <v>7226</v>
      </c>
      <c r="M28" s="13">
        <v>5427</v>
      </c>
      <c r="N28" s="13">
        <v>466</v>
      </c>
      <c r="O28" s="14">
        <v>4920</v>
      </c>
      <c r="P28" s="13">
        <v>1063</v>
      </c>
    </row>
    <row r="29" spans="1:16" ht="22.5" customHeight="1">
      <c r="A29" s="13"/>
      <c r="B29" s="21"/>
      <c r="C29" s="20">
        <v>2</v>
      </c>
      <c r="D29" s="20"/>
      <c r="E29" s="15"/>
      <c r="F29" s="17">
        <v>204000</v>
      </c>
      <c r="G29" s="17">
        <v>46800</v>
      </c>
      <c r="H29" s="17">
        <v>4972</v>
      </c>
      <c r="I29" s="13">
        <v>2820</v>
      </c>
      <c r="J29" s="13">
        <v>3002</v>
      </c>
      <c r="K29" s="13">
        <v>16723</v>
      </c>
      <c r="L29" s="14">
        <v>6812</v>
      </c>
      <c r="M29" s="13">
        <v>3577</v>
      </c>
      <c r="N29" s="13">
        <v>729</v>
      </c>
      <c r="O29" s="14">
        <v>4709</v>
      </c>
      <c r="P29" s="13">
        <v>983</v>
      </c>
    </row>
    <row r="30" spans="1:16" ht="22.5" customHeight="1">
      <c r="A30" s="13"/>
      <c r="B30" s="21"/>
      <c r="C30" s="14">
        <v>3</v>
      </c>
      <c r="D30" s="20"/>
      <c r="E30" s="15"/>
      <c r="F30" s="17">
        <v>337200</v>
      </c>
      <c r="G30" s="17">
        <v>79600</v>
      </c>
      <c r="H30" s="17">
        <v>7864</v>
      </c>
      <c r="I30" s="13">
        <v>5747</v>
      </c>
      <c r="J30" s="13">
        <v>3583</v>
      </c>
      <c r="K30" s="13">
        <v>21984</v>
      </c>
      <c r="L30" s="14">
        <v>9818</v>
      </c>
      <c r="M30" s="13">
        <v>4924</v>
      </c>
      <c r="N30" s="13">
        <v>1514</v>
      </c>
      <c r="O30" s="13">
        <v>7026</v>
      </c>
      <c r="P30" s="13">
        <v>1100</v>
      </c>
    </row>
    <row r="31" spans="1:16" ht="45" customHeight="1">
      <c r="A31" s="13"/>
      <c r="B31" s="21"/>
      <c r="C31" s="20">
        <v>4</v>
      </c>
      <c r="D31" s="21"/>
      <c r="E31" s="15"/>
      <c r="F31" s="17">
        <v>189700</v>
      </c>
      <c r="G31" s="17">
        <v>61000</v>
      </c>
      <c r="H31" s="17">
        <v>6968</v>
      </c>
      <c r="I31" s="13">
        <v>4475</v>
      </c>
      <c r="J31" s="13">
        <v>2450</v>
      </c>
      <c r="K31" s="13">
        <v>17822</v>
      </c>
      <c r="L31" s="14">
        <v>7665</v>
      </c>
      <c r="M31" s="13">
        <v>5519</v>
      </c>
      <c r="N31" s="13">
        <v>1508</v>
      </c>
      <c r="O31" s="13">
        <v>6345</v>
      </c>
      <c r="P31" s="13">
        <v>1710</v>
      </c>
    </row>
    <row r="32" spans="1:16" ht="22.5" customHeight="1">
      <c r="A32" s="13"/>
      <c r="B32" s="21"/>
      <c r="C32" s="14">
        <v>5</v>
      </c>
      <c r="D32" s="21"/>
      <c r="E32" s="15"/>
      <c r="F32" s="17">
        <v>275700</v>
      </c>
      <c r="G32" s="17">
        <v>83000</v>
      </c>
      <c r="H32" s="17">
        <v>9687</v>
      </c>
      <c r="I32" s="13">
        <v>7377</v>
      </c>
      <c r="J32" s="13">
        <v>4190</v>
      </c>
      <c r="K32" s="13">
        <v>23282</v>
      </c>
      <c r="L32" s="14">
        <v>16492</v>
      </c>
      <c r="M32" s="13">
        <v>22447</v>
      </c>
      <c r="N32" s="13">
        <v>2515</v>
      </c>
      <c r="O32" s="13">
        <v>12177</v>
      </c>
      <c r="P32" s="13">
        <v>2593</v>
      </c>
    </row>
    <row r="33" spans="1:16" ht="22.5" customHeight="1">
      <c r="A33" s="13"/>
      <c r="B33" s="21"/>
      <c r="C33" s="20">
        <v>6</v>
      </c>
      <c r="D33" s="21"/>
      <c r="E33" s="15"/>
      <c r="F33" s="17">
        <v>129100</v>
      </c>
      <c r="G33" s="17">
        <v>54900</v>
      </c>
      <c r="H33" s="17">
        <v>5662</v>
      </c>
      <c r="I33" s="13">
        <v>3590</v>
      </c>
      <c r="J33" s="13">
        <v>2914</v>
      </c>
      <c r="K33" s="13">
        <v>14277</v>
      </c>
      <c r="L33" s="14">
        <v>11009</v>
      </c>
      <c r="M33" s="13">
        <v>4968</v>
      </c>
      <c r="N33" s="13">
        <v>1681</v>
      </c>
      <c r="O33" s="13">
        <v>7266</v>
      </c>
      <c r="P33" s="13">
        <v>1480</v>
      </c>
    </row>
    <row r="34" spans="1:16" ht="45" customHeight="1">
      <c r="A34" s="13"/>
      <c r="B34" s="21"/>
      <c r="C34" s="14">
        <v>7</v>
      </c>
      <c r="D34" s="21"/>
      <c r="E34" s="15"/>
      <c r="F34" s="17">
        <v>172400</v>
      </c>
      <c r="G34" s="17">
        <v>71000</v>
      </c>
      <c r="H34" s="17">
        <v>6147</v>
      </c>
      <c r="I34" s="13">
        <v>3143</v>
      </c>
      <c r="J34" s="13">
        <v>2023</v>
      </c>
      <c r="K34" s="13">
        <v>12513</v>
      </c>
      <c r="L34" s="13">
        <v>7870</v>
      </c>
      <c r="M34" s="14">
        <v>3775</v>
      </c>
      <c r="N34" s="13">
        <v>2078</v>
      </c>
      <c r="O34" s="13">
        <v>12677</v>
      </c>
      <c r="P34" s="13">
        <v>1313</v>
      </c>
    </row>
    <row r="35" spans="1:16" ht="22.5" customHeight="1">
      <c r="A35" s="13"/>
      <c r="B35" s="21"/>
      <c r="C35" s="20">
        <v>8</v>
      </c>
      <c r="D35" s="21"/>
      <c r="E35" s="15"/>
      <c r="F35" s="17">
        <v>338900</v>
      </c>
      <c r="G35" s="17">
        <v>121000</v>
      </c>
      <c r="H35" s="17">
        <v>7957</v>
      </c>
      <c r="I35" s="13">
        <v>5796</v>
      </c>
      <c r="J35" s="13">
        <v>2692</v>
      </c>
      <c r="K35" s="13">
        <v>18720</v>
      </c>
      <c r="L35" s="13">
        <v>12009</v>
      </c>
      <c r="M35" s="13">
        <v>4313</v>
      </c>
      <c r="N35" s="13">
        <v>2631</v>
      </c>
      <c r="O35" s="13">
        <v>16092</v>
      </c>
      <c r="P35" s="13">
        <v>1526</v>
      </c>
    </row>
    <row r="36" spans="1:16" ht="22.5" customHeight="1">
      <c r="A36" s="13"/>
      <c r="B36" s="21"/>
      <c r="C36" s="14">
        <v>9</v>
      </c>
      <c r="D36" s="21"/>
      <c r="E36" s="15"/>
      <c r="F36" s="17">
        <v>186900</v>
      </c>
      <c r="G36" s="17">
        <v>69500</v>
      </c>
      <c r="H36" s="17">
        <v>8347</v>
      </c>
      <c r="I36" s="13">
        <v>4902</v>
      </c>
      <c r="J36" s="13">
        <v>2798</v>
      </c>
      <c r="K36" s="13">
        <v>16394</v>
      </c>
      <c r="L36" s="13">
        <v>8391</v>
      </c>
      <c r="M36" s="13">
        <v>6837</v>
      </c>
      <c r="N36" s="13">
        <v>1940</v>
      </c>
      <c r="O36" s="13">
        <v>8817</v>
      </c>
      <c r="P36" s="13">
        <v>1640</v>
      </c>
    </row>
    <row r="37" spans="1:16" ht="45" customHeight="1">
      <c r="A37" s="13"/>
      <c r="B37" s="21"/>
      <c r="C37" s="20">
        <v>10</v>
      </c>
      <c r="D37" s="21"/>
      <c r="E37" s="15"/>
      <c r="F37" s="17">
        <v>198300</v>
      </c>
      <c r="G37" s="17">
        <v>52400</v>
      </c>
      <c r="H37" s="17">
        <v>7199</v>
      </c>
      <c r="I37" s="13">
        <v>4876</v>
      </c>
      <c r="J37" s="13">
        <v>3075</v>
      </c>
      <c r="K37" s="13">
        <v>21087</v>
      </c>
      <c r="L37" s="13">
        <v>13559</v>
      </c>
      <c r="M37" s="13">
        <v>9959</v>
      </c>
      <c r="N37" s="13">
        <v>1583</v>
      </c>
      <c r="O37" s="13">
        <v>8312</v>
      </c>
      <c r="P37" s="13">
        <v>1503</v>
      </c>
    </row>
    <row r="38" spans="1:16" ht="22.5" customHeight="1">
      <c r="A38" s="17"/>
      <c r="B38" s="21"/>
      <c r="C38" s="14">
        <v>11</v>
      </c>
      <c r="D38" s="21"/>
      <c r="E38" s="15"/>
      <c r="F38" s="17">
        <v>279000</v>
      </c>
      <c r="G38" s="17">
        <v>60600</v>
      </c>
      <c r="H38" s="17">
        <v>7435</v>
      </c>
      <c r="I38" s="13">
        <v>5791</v>
      </c>
      <c r="J38" s="13">
        <v>3739</v>
      </c>
      <c r="K38" s="13">
        <v>23139</v>
      </c>
      <c r="L38" s="13">
        <v>15868</v>
      </c>
      <c r="M38" s="13">
        <v>25262</v>
      </c>
      <c r="N38" s="13">
        <v>2031</v>
      </c>
      <c r="O38" s="13">
        <v>8049</v>
      </c>
      <c r="P38" s="13">
        <v>1830</v>
      </c>
    </row>
    <row r="39" spans="1:16" ht="22.5" customHeight="1">
      <c r="A39" s="17"/>
      <c r="B39" s="21"/>
      <c r="C39" s="20">
        <v>12</v>
      </c>
      <c r="D39" s="21"/>
      <c r="E39" s="15"/>
      <c r="F39" s="17">
        <v>354600</v>
      </c>
      <c r="G39" s="17">
        <v>47000</v>
      </c>
      <c r="H39" s="17">
        <v>6856</v>
      </c>
      <c r="I39" s="17">
        <v>0</v>
      </c>
      <c r="J39" s="17">
        <v>2421</v>
      </c>
      <c r="K39" s="17">
        <v>10485</v>
      </c>
      <c r="L39" s="17">
        <v>7823</v>
      </c>
      <c r="M39" s="17">
        <v>2556</v>
      </c>
      <c r="N39" s="17">
        <v>910</v>
      </c>
      <c r="O39" s="17">
        <v>3327</v>
      </c>
      <c r="P39" s="17">
        <v>683</v>
      </c>
    </row>
    <row r="40" spans="1:16" ht="11.25" customHeight="1" thickBot="1">
      <c r="A40" s="2"/>
      <c r="B40" s="2"/>
      <c r="C40" s="2"/>
      <c r="D40" s="2"/>
      <c r="E40" s="2"/>
      <c r="F40" s="25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8" customHeight="1">
      <c r="A41" s="13" t="s">
        <v>30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18" customHeight="1">
      <c r="A42" s="13" t="s">
        <v>18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</sheetData>
  <mergeCells count="8">
    <mergeCell ref="F22:H22"/>
    <mergeCell ref="I22:J22"/>
    <mergeCell ref="K22:L22"/>
    <mergeCell ref="A1:P1"/>
    <mergeCell ref="B3:D4"/>
    <mergeCell ref="B22:D23"/>
    <mergeCell ref="F3:F4"/>
    <mergeCell ref="G3:O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2014-09-30T04:27:37Z</cp:lastPrinted>
  <dcterms:created xsi:type="dcterms:W3CDTF">2001-06-07T01:16:17Z</dcterms:created>
  <dcterms:modified xsi:type="dcterms:W3CDTF">2015-12-04T02:13:17Z</dcterms:modified>
  <cp:category/>
  <cp:version/>
  <cp:contentType/>
  <cp:contentStatus/>
</cp:coreProperties>
</file>