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595" activeTab="0"/>
  </bookViews>
  <sheets>
    <sheet name="179-1" sheetId="1" r:id="rId1"/>
    <sheet name="179-2" sheetId="2" r:id="rId2"/>
  </sheets>
  <definedNames>
    <definedName name="_xlnm.Print_Area" localSheetId="0">'179-1'!$A$1:$K$32</definedName>
  </definedNames>
  <calcPr fullCalcOnLoad="1" refMode="R1C1"/>
</workbook>
</file>

<file path=xl/sharedStrings.xml><?xml version="1.0" encoding="utf-8"?>
<sst xmlns="http://schemas.openxmlformats.org/spreadsheetml/2006/main" count="79" uniqueCount="47">
  <si>
    <t>区分</t>
  </si>
  <si>
    <t>計</t>
  </si>
  <si>
    <t>持ち家</t>
  </si>
  <si>
    <t>公営</t>
  </si>
  <si>
    <t>民営</t>
  </si>
  <si>
    <t>給与住宅</t>
  </si>
  <si>
    <t xml:space="preserve">    《世       帯       数》</t>
  </si>
  <si>
    <t xml:space="preserve">    《世    帯    人    員》</t>
  </si>
  <si>
    <t xml:space="preserve">    《１ 世 帯 当 た り 人 員》</t>
  </si>
  <si>
    <t>…</t>
  </si>
  <si>
    <t xml:space="preserve">    《１ 世 帯 当 た り 延 べ 面 積》</t>
  </si>
  <si>
    <t xml:space="preserve">    《１ 人 当 た り 延 べ 面 積》</t>
  </si>
  <si>
    <t>国勢調査（各年10月 1日現在）による。</t>
  </si>
  <si>
    <t>主世帯</t>
  </si>
  <si>
    <t>借家</t>
  </si>
  <si>
    <t>住宅以外
に住む
一般世帯</t>
  </si>
  <si>
    <t>(1) 住居の種類</t>
  </si>
  <si>
    <t>住      宅      に      住      む     一      般      世      帯</t>
  </si>
  <si>
    <t>平成  12 年</t>
  </si>
  <si>
    <t xml:space="preserve">      17</t>
  </si>
  <si>
    <t xml:space="preserve">      22</t>
  </si>
  <si>
    <t xml:space="preserve">間 借 り
</t>
  </si>
  <si>
    <t>(2) 住宅の建て方（平成22年）</t>
  </si>
  <si>
    <t>単位：世帯</t>
  </si>
  <si>
    <t>総数</t>
  </si>
  <si>
    <t>区分</t>
  </si>
  <si>
    <t>１・２階建</t>
  </si>
  <si>
    <t>３～５階建</t>
  </si>
  <si>
    <t>６階建以上</t>
  </si>
  <si>
    <t>住宅に住む一般世帯</t>
  </si>
  <si>
    <t>主世帯</t>
  </si>
  <si>
    <t>持          ち          家</t>
  </si>
  <si>
    <t>-</t>
  </si>
  <si>
    <t>民    営    の    借    家</t>
  </si>
  <si>
    <t>給     与     住     宅</t>
  </si>
  <si>
    <t>間借り</t>
  </si>
  <si>
    <t>単位：世帯、人、㎡</t>
  </si>
  <si>
    <t xml:space="preserve">     1)</t>
  </si>
  <si>
    <t>1)平成22年は、１世帯当たり及び１人当たり延べ面積が、公表されていない。</t>
  </si>
  <si>
    <t>都市再生機構　　・公社</t>
  </si>
  <si>
    <t>公営・都市再生機構・公社の借家</t>
  </si>
  <si>
    <t>総　　数</t>
  </si>
  <si>
    <t>一 戸 建</t>
  </si>
  <si>
    <t>長 屋 建</t>
  </si>
  <si>
    <t>そ の 他</t>
  </si>
  <si>
    <t>共   同   住   宅</t>
  </si>
  <si>
    <r>
      <t xml:space="preserve">１７９     住 居 の 種 類 お よ び 建 て 方  </t>
    </r>
    <r>
      <rPr>
        <sz val="12"/>
        <color indexed="8"/>
        <rFont val="ＭＳ 明朝"/>
        <family val="1"/>
      </rPr>
      <t>（平成12年～22年）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</si>
</sst>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/>
    </xf>
    <xf numFmtId="181" fontId="5" fillId="0" borderId="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/>
    </xf>
    <xf numFmtId="181" fontId="5" fillId="0" borderId="13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/>
    </xf>
    <xf numFmtId="181" fontId="5" fillId="0" borderId="11" xfId="15" applyFont="1" applyFill="1" applyBorder="1" applyAlignment="1">
      <alignment horizontal="center" vertical="center" wrapText="1"/>
    </xf>
    <xf numFmtId="181" fontId="5" fillId="0" borderId="0" xfId="15" applyFont="1" applyFill="1" applyBorder="1" applyAlignment="1">
      <alignment vertical="top"/>
    </xf>
    <xf numFmtId="181" fontId="5" fillId="0" borderId="13" xfId="15" applyFont="1" applyFill="1" applyBorder="1" applyAlignment="1">
      <alignment horizontal="center" vertical="center" wrapText="1"/>
    </xf>
    <xf numFmtId="181" fontId="5" fillId="0" borderId="14" xfId="15" applyFont="1" applyFill="1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/>
    </xf>
    <xf numFmtId="0" fontId="0" fillId="0" borderId="15" xfId="0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center" vertical="center" wrapText="1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center" vertical="center"/>
    </xf>
    <xf numFmtId="181" fontId="6" fillId="0" borderId="0" xfId="15" applyFont="1" applyFill="1" applyAlignment="1">
      <alignment horizontal="center"/>
    </xf>
    <xf numFmtId="181" fontId="5" fillId="0" borderId="9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0" fontId="0" fillId="0" borderId="2" xfId="0" applyBorder="1" applyAlignment="1">
      <alignment horizontal="distributed"/>
    </xf>
    <xf numFmtId="181" fontId="5" fillId="0" borderId="12" xfId="15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0" fontId="0" fillId="0" borderId="0" xfId="0" applyAlignment="1">
      <alignment/>
    </xf>
    <xf numFmtId="0" fontId="0" fillId="0" borderId="2" xfId="0" applyBorder="1" applyAlignment="1">
      <alignment/>
    </xf>
    <xf numFmtId="181" fontId="5" fillId="0" borderId="13" xfId="15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8" fillId="0" borderId="0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="75" zoomScaleNormal="75" workbookViewId="0" topLeftCell="A1">
      <selection activeCell="A1" sqref="A1:K1"/>
    </sheetView>
  </sheetViews>
  <sheetFormatPr defaultColWidth="8.625" defaultRowHeight="12.75"/>
  <cols>
    <col min="1" max="1" width="0.875" style="1" customWidth="1"/>
    <col min="2" max="2" width="14.25390625" style="1" customWidth="1"/>
    <col min="3" max="3" width="0.875" style="1" customWidth="1"/>
    <col min="4" max="11" width="16.375" style="1" customWidth="1"/>
    <col min="12" max="16384" width="8.625" style="1" customWidth="1"/>
  </cols>
  <sheetData>
    <row r="1" spans="1:11" ht="27" customHeight="1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45" customHeight="1">
      <c r="B2" s="1" t="s">
        <v>12</v>
      </c>
    </row>
    <row r="3" spans="1:11" ht="15" customHeight="1" thickBot="1">
      <c r="A3" s="3"/>
      <c r="B3" s="3" t="s">
        <v>16</v>
      </c>
      <c r="C3" s="3"/>
      <c r="D3" s="3"/>
      <c r="E3" s="3"/>
      <c r="F3" s="3"/>
      <c r="G3" s="3"/>
      <c r="H3" s="3"/>
      <c r="I3" s="3"/>
      <c r="J3" s="3"/>
      <c r="K3" s="20" t="s">
        <v>36</v>
      </c>
    </row>
    <row r="4" spans="2:13" ht="15.75" customHeight="1">
      <c r="B4" s="49" t="s">
        <v>0</v>
      </c>
      <c r="C4" s="4"/>
      <c r="D4" s="58" t="s">
        <v>17</v>
      </c>
      <c r="E4" s="59"/>
      <c r="F4" s="59"/>
      <c r="G4" s="59"/>
      <c r="H4" s="59"/>
      <c r="I4" s="59"/>
      <c r="J4" s="59"/>
      <c r="K4" s="60" t="s">
        <v>15</v>
      </c>
      <c r="M4" s="43"/>
    </row>
    <row r="5" spans="2:13" ht="15.75" customHeight="1">
      <c r="B5" s="50"/>
      <c r="C5" s="4"/>
      <c r="D5" s="55" t="s">
        <v>13</v>
      </c>
      <c r="E5" s="56"/>
      <c r="F5" s="56"/>
      <c r="G5" s="56"/>
      <c r="H5" s="56"/>
      <c r="I5" s="57"/>
      <c r="J5" s="45" t="s">
        <v>21</v>
      </c>
      <c r="K5" s="61"/>
      <c r="M5" s="44"/>
    </row>
    <row r="6" spans="2:13" ht="15.75" customHeight="1">
      <c r="B6" s="50"/>
      <c r="C6" s="4"/>
      <c r="D6" s="52" t="s">
        <v>1</v>
      </c>
      <c r="E6" s="52" t="s">
        <v>2</v>
      </c>
      <c r="F6" s="55" t="s">
        <v>14</v>
      </c>
      <c r="G6" s="56"/>
      <c r="H6" s="57"/>
      <c r="I6" s="52" t="s">
        <v>5</v>
      </c>
      <c r="J6" s="46"/>
      <c r="K6" s="61"/>
      <c r="M6" s="44"/>
    </row>
    <row r="7" spans="1:13" ht="29.25" customHeight="1">
      <c r="A7" s="5"/>
      <c r="B7" s="51"/>
      <c r="C7" s="6"/>
      <c r="D7" s="53"/>
      <c r="E7" s="54"/>
      <c r="F7" s="7" t="s">
        <v>3</v>
      </c>
      <c r="G7" s="7" t="s">
        <v>39</v>
      </c>
      <c r="H7" s="7" t="s">
        <v>4</v>
      </c>
      <c r="I7" s="54"/>
      <c r="J7" s="47"/>
      <c r="K7" s="62"/>
      <c r="M7" s="44"/>
    </row>
    <row r="8" spans="3:4" ht="37.5" customHeight="1">
      <c r="C8" s="4"/>
      <c r="D8" s="8" t="s">
        <v>6</v>
      </c>
    </row>
    <row r="9" spans="2:11" ht="33" customHeight="1">
      <c r="B9" s="9" t="s">
        <v>18</v>
      </c>
      <c r="C9" s="4"/>
      <c r="D9" s="8">
        <v>526818</v>
      </c>
      <c r="E9" s="1">
        <v>348804</v>
      </c>
      <c r="F9" s="1">
        <v>37435</v>
      </c>
      <c r="G9" s="1">
        <v>3001</v>
      </c>
      <c r="H9" s="1">
        <v>115664</v>
      </c>
      <c r="I9" s="1">
        <v>21914</v>
      </c>
      <c r="J9" s="1">
        <v>5634</v>
      </c>
      <c r="K9" s="1">
        <v>10533</v>
      </c>
    </row>
    <row r="10" spans="2:11" ht="18" customHeight="1">
      <c r="B10" s="10" t="s">
        <v>19</v>
      </c>
      <c r="C10" s="4"/>
      <c r="D10" s="8">
        <v>539090</v>
      </c>
      <c r="E10" s="1">
        <v>353691</v>
      </c>
      <c r="F10" s="1">
        <v>37775</v>
      </c>
      <c r="G10" s="1">
        <v>2747</v>
      </c>
      <c r="H10" s="1">
        <v>125778</v>
      </c>
      <c r="I10" s="1">
        <v>19099</v>
      </c>
      <c r="J10" s="1">
        <v>4528</v>
      </c>
      <c r="K10" s="1">
        <v>7912</v>
      </c>
    </row>
    <row r="11" spans="2:11" ht="18" customHeight="1">
      <c r="B11" s="10" t="s">
        <v>20</v>
      </c>
      <c r="C11" s="4"/>
      <c r="D11" s="8">
        <v>541975</v>
      </c>
      <c r="E11" s="1">
        <v>357211</v>
      </c>
      <c r="F11" s="1">
        <v>37101</v>
      </c>
      <c r="G11" s="1">
        <v>1924</v>
      </c>
      <c r="H11" s="1">
        <v>128115</v>
      </c>
      <c r="I11" s="1">
        <v>17624</v>
      </c>
      <c r="J11" s="1">
        <v>6405</v>
      </c>
      <c r="K11" s="1">
        <v>8515</v>
      </c>
    </row>
    <row r="12" spans="3:4" ht="37.5" customHeight="1">
      <c r="C12" s="4"/>
      <c r="D12" s="8" t="s">
        <v>7</v>
      </c>
    </row>
    <row r="13" spans="2:11" ht="33" customHeight="1">
      <c r="B13" s="9" t="s">
        <v>18</v>
      </c>
      <c r="C13" s="4"/>
      <c r="D13" s="8">
        <v>1448870</v>
      </c>
      <c r="E13" s="1">
        <v>1040756</v>
      </c>
      <c r="F13" s="1">
        <v>101818</v>
      </c>
      <c r="G13" s="1">
        <v>8939</v>
      </c>
      <c r="H13" s="1">
        <v>243308</v>
      </c>
      <c r="I13" s="1">
        <v>54049</v>
      </c>
      <c r="J13" s="1">
        <v>11751</v>
      </c>
      <c r="K13" s="1">
        <v>12234</v>
      </c>
    </row>
    <row r="14" spans="2:11" ht="18" customHeight="1">
      <c r="B14" s="10" t="s">
        <v>19</v>
      </c>
      <c r="C14" s="4"/>
      <c r="D14" s="8">
        <v>1410489</v>
      </c>
      <c r="E14" s="1">
        <v>1001831</v>
      </c>
      <c r="F14" s="1">
        <v>97805</v>
      </c>
      <c r="G14" s="1">
        <v>7860</v>
      </c>
      <c r="H14" s="1">
        <v>257652</v>
      </c>
      <c r="I14" s="1">
        <v>45341</v>
      </c>
      <c r="J14" s="1">
        <v>9739</v>
      </c>
      <c r="K14" s="1">
        <v>8823</v>
      </c>
    </row>
    <row r="15" spans="2:11" ht="18" customHeight="1">
      <c r="B15" s="10" t="s">
        <v>20</v>
      </c>
      <c r="C15" s="4"/>
      <c r="D15" s="8">
        <v>1351732</v>
      </c>
      <c r="E15" s="1">
        <v>961777</v>
      </c>
      <c r="F15" s="1">
        <v>90945</v>
      </c>
      <c r="G15" s="1">
        <v>5150</v>
      </c>
      <c r="H15" s="1">
        <v>254697</v>
      </c>
      <c r="I15" s="1">
        <v>39163</v>
      </c>
      <c r="J15" s="1">
        <v>13611</v>
      </c>
      <c r="K15" s="1">
        <v>10771</v>
      </c>
    </row>
    <row r="16" spans="3:5" ht="37.5" customHeight="1">
      <c r="C16" s="4"/>
      <c r="D16" s="11" t="s">
        <v>8</v>
      </c>
      <c r="E16" s="9"/>
    </row>
    <row r="17" spans="2:13" ht="33" customHeight="1">
      <c r="B17" s="9" t="s">
        <v>18</v>
      </c>
      <c r="C17" s="4"/>
      <c r="D17" s="12">
        <v>2.75</v>
      </c>
      <c r="E17" s="13">
        <v>2.98</v>
      </c>
      <c r="F17" s="13">
        <v>2.72</v>
      </c>
      <c r="G17" s="13">
        <v>2.98</v>
      </c>
      <c r="H17" s="13">
        <v>2.1</v>
      </c>
      <c r="I17" s="13">
        <v>2.47</v>
      </c>
      <c r="J17" s="13">
        <v>2.09</v>
      </c>
      <c r="K17" s="13">
        <v>1.16</v>
      </c>
      <c r="M17" s="13"/>
    </row>
    <row r="18" spans="2:13" ht="18" customHeight="1">
      <c r="B18" s="10" t="s">
        <v>19</v>
      </c>
      <c r="C18" s="4"/>
      <c r="D18" s="12">
        <v>2.62</v>
      </c>
      <c r="E18" s="13">
        <v>2.83</v>
      </c>
      <c r="F18" s="13">
        <v>2.59</v>
      </c>
      <c r="G18" s="13">
        <v>2.86</v>
      </c>
      <c r="H18" s="13">
        <v>2.05</v>
      </c>
      <c r="I18" s="13">
        <v>2.37</v>
      </c>
      <c r="J18" s="13">
        <v>2.15</v>
      </c>
      <c r="K18" s="13">
        <v>1.12</v>
      </c>
      <c r="M18" s="13"/>
    </row>
    <row r="19" spans="2:13" ht="18" customHeight="1">
      <c r="B19" s="10" t="s">
        <v>20</v>
      </c>
      <c r="C19" s="4"/>
      <c r="D19" s="12">
        <v>2.494</v>
      </c>
      <c r="E19" s="13">
        <v>2.692</v>
      </c>
      <c r="F19" s="13">
        <v>2.451</v>
      </c>
      <c r="G19" s="13">
        <v>2.676</v>
      </c>
      <c r="H19" s="13">
        <v>1.988</v>
      </c>
      <c r="I19" s="13">
        <v>2.222</v>
      </c>
      <c r="J19" s="13">
        <v>2.125</v>
      </c>
      <c r="K19" s="13">
        <v>1.264</v>
      </c>
      <c r="M19" s="13"/>
    </row>
    <row r="20" spans="2:13" ht="18" customHeight="1">
      <c r="B20" s="10"/>
      <c r="C20" s="4"/>
      <c r="D20" s="12" t="s">
        <v>37</v>
      </c>
      <c r="E20" s="13"/>
      <c r="F20" s="13"/>
      <c r="G20" s="13"/>
      <c r="H20" s="13"/>
      <c r="I20" s="13"/>
      <c r="J20" s="13"/>
      <c r="K20" s="13"/>
      <c r="M20" s="13"/>
    </row>
    <row r="21" spans="3:4" ht="18" customHeight="1">
      <c r="C21" s="4"/>
      <c r="D21" s="36" t="s">
        <v>10</v>
      </c>
    </row>
    <row r="22" spans="2:13" ht="33" customHeight="1">
      <c r="B22" s="9" t="s">
        <v>18</v>
      </c>
      <c r="C22" s="4"/>
      <c r="D22" s="16">
        <v>95.7</v>
      </c>
      <c r="E22" s="17">
        <v>118.6</v>
      </c>
      <c r="F22" s="17">
        <v>55.3</v>
      </c>
      <c r="G22" s="17">
        <v>47.8</v>
      </c>
      <c r="H22" s="17">
        <v>47.8</v>
      </c>
      <c r="I22" s="17">
        <v>60.9</v>
      </c>
      <c r="J22" s="17">
        <v>29.7</v>
      </c>
      <c r="K22" s="18" t="s">
        <v>9</v>
      </c>
      <c r="M22" s="17"/>
    </row>
    <row r="23" spans="2:13" ht="18" customHeight="1">
      <c r="B23" s="10" t="s">
        <v>19</v>
      </c>
      <c r="C23" s="4"/>
      <c r="D23" s="16">
        <v>96</v>
      </c>
      <c r="E23" s="17">
        <v>119.3</v>
      </c>
      <c r="F23" s="17">
        <v>56.9</v>
      </c>
      <c r="G23" s="17">
        <v>48.6</v>
      </c>
      <c r="H23" s="17">
        <v>48.4</v>
      </c>
      <c r="I23" s="17">
        <v>62.4</v>
      </c>
      <c r="J23" s="17">
        <v>28.9</v>
      </c>
      <c r="K23" s="18" t="s">
        <v>9</v>
      </c>
      <c r="M23" s="17"/>
    </row>
    <row r="24" spans="2:13" ht="18" customHeight="1">
      <c r="B24" s="10" t="s">
        <v>20</v>
      </c>
      <c r="C24" s="4"/>
      <c r="D24" s="15" t="s">
        <v>9</v>
      </c>
      <c r="E24" s="14" t="s">
        <v>9</v>
      </c>
      <c r="F24" s="14" t="s">
        <v>9</v>
      </c>
      <c r="G24" s="14" t="s">
        <v>9</v>
      </c>
      <c r="H24" s="14" t="s">
        <v>9</v>
      </c>
      <c r="I24" s="14" t="s">
        <v>9</v>
      </c>
      <c r="J24" s="14" t="s">
        <v>9</v>
      </c>
      <c r="K24" s="14" t="s">
        <v>9</v>
      </c>
      <c r="M24" s="17"/>
    </row>
    <row r="25" spans="2:13" ht="18" customHeight="1">
      <c r="B25" s="10"/>
      <c r="C25" s="4"/>
      <c r="D25" s="12" t="s">
        <v>37</v>
      </c>
      <c r="E25" s="14"/>
      <c r="F25" s="14"/>
      <c r="G25" s="14"/>
      <c r="H25" s="14"/>
      <c r="I25" s="14"/>
      <c r="J25" s="14"/>
      <c r="K25" s="14"/>
      <c r="M25" s="17"/>
    </row>
    <row r="26" spans="3:4" ht="18" customHeight="1">
      <c r="C26" s="4"/>
      <c r="D26" s="8" t="s">
        <v>11</v>
      </c>
    </row>
    <row r="27" spans="2:13" ht="33" customHeight="1">
      <c r="B27" s="9" t="s">
        <v>18</v>
      </c>
      <c r="C27" s="4"/>
      <c r="D27" s="16">
        <v>34.8</v>
      </c>
      <c r="E27" s="17">
        <v>39.7</v>
      </c>
      <c r="F27" s="17">
        <v>20.3</v>
      </c>
      <c r="G27" s="17">
        <v>16.1</v>
      </c>
      <c r="H27" s="17">
        <v>22.7</v>
      </c>
      <c r="I27" s="17">
        <v>24.7</v>
      </c>
      <c r="J27" s="17">
        <v>29.7</v>
      </c>
      <c r="K27" s="18" t="s">
        <v>9</v>
      </c>
      <c r="M27" s="17"/>
    </row>
    <row r="28" spans="2:13" ht="18" customHeight="1">
      <c r="B28" s="10" t="s">
        <v>19</v>
      </c>
      <c r="C28" s="4"/>
      <c r="D28" s="16">
        <v>36.7</v>
      </c>
      <c r="E28" s="17">
        <v>42.1</v>
      </c>
      <c r="F28" s="17">
        <v>22</v>
      </c>
      <c r="G28" s="17">
        <v>17</v>
      </c>
      <c r="H28" s="17">
        <v>23.6</v>
      </c>
      <c r="I28" s="17">
        <v>26.3</v>
      </c>
      <c r="J28" s="17">
        <v>28.9</v>
      </c>
      <c r="K28" s="18" t="s">
        <v>9</v>
      </c>
      <c r="M28" s="16"/>
    </row>
    <row r="29" spans="2:13" ht="18" customHeight="1">
      <c r="B29" s="10" t="s">
        <v>20</v>
      </c>
      <c r="C29" s="4"/>
      <c r="D29" s="15" t="s">
        <v>9</v>
      </c>
      <c r="E29" s="14" t="s">
        <v>9</v>
      </c>
      <c r="F29" s="14" t="s">
        <v>9</v>
      </c>
      <c r="G29" s="14" t="s">
        <v>9</v>
      </c>
      <c r="H29" s="14" t="s">
        <v>9</v>
      </c>
      <c r="I29" s="14" t="s">
        <v>9</v>
      </c>
      <c r="J29" s="14" t="s">
        <v>9</v>
      </c>
      <c r="K29" s="14" t="s">
        <v>9</v>
      </c>
      <c r="M29" s="16"/>
    </row>
    <row r="30" spans="1:13" ht="18" customHeight="1" thickBot="1">
      <c r="A30" s="3"/>
      <c r="B30" s="3"/>
      <c r="C30" s="19"/>
      <c r="D30" s="3"/>
      <c r="E30" s="3"/>
      <c r="F30" s="3"/>
      <c r="G30" s="3"/>
      <c r="H30" s="3"/>
      <c r="I30" s="3"/>
      <c r="J30" s="3"/>
      <c r="K30" s="3"/>
      <c r="M30" s="8"/>
    </row>
    <row r="31" spans="2:4" ht="15" customHeight="1">
      <c r="B31" s="1" t="s">
        <v>38</v>
      </c>
      <c r="D31" s="8"/>
    </row>
    <row r="32" ht="15" customHeight="1">
      <c r="D32" s="8"/>
    </row>
    <row r="33" ht="15" customHeight="1"/>
  </sheetData>
  <mergeCells count="11">
    <mergeCell ref="K4:K7"/>
    <mergeCell ref="M4:M7"/>
    <mergeCell ref="J5:J7"/>
    <mergeCell ref="A1:K1"/>
    <mergeCell ref="B4:B7"/>
    <mergeCell ref="D6:D7"/>
    <mergeCell ref="E6:E7"/>
    <mergeCell ref="I6:I7"/>
    <mergeCell ref="D5:I5"/>
    <mergeCell ref="F6:H6"/>
    <mergeCell ref="D4:J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B10:B19 B26:B29 B21: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75390625" style="1" customWidth="1"/>
    <col min="2" max="2" width="1.875" style="1" customWidth="1"/>
    <col min="3" max="3" width="30.75390625" style="1" customWidth="1"/>
    <col min="4" max="4" width="2.375" style="1" customWidth="1"/>
    <col min="5" max="7" width="14.75390625" style="1" customWidth="1"/>
    <col min="8" max="12" width="14.25390625" style="1" customWidth="1"/>
    <col min="13" max="13" width="4.00390625" style="1" customWidth="1"/>
    <col min="14" max="16384" width="8.625" style="1" customWidth="1"/>
  </cols>
  <sheetData>
    <row r="1" spans="1:12" ht="15" customHeight="1" thickBot="1">
      <c r="A1" s="3" t="s">
        <v>22</v>
      </c>
      <c r="B1" s="3"/>
      <c r="C1" s="20"/>
      <c r="D1" s="3"/>
      <c r="E1" s="3"/>
      <c r="F1" s="3"/>
      <c r="G1" s="3"/>
      <c r="H1" s="3"/>
      <c r="I1" s="3"/>
      <c r="J1" s="3"/>
      <c r="K1" s="3"/>
      <c r="L1" s="3" t="s">
        <v>23</v>
      </c>
    </row>
    <row r="2" spans="2:12" ht="15.75" customHeight="1">
      <c r="B2" s="25"/>
      <c r="C2" s="21"/>
      <c r="D2" s="26"/>
      <c r="E2" s="35"/>
      <c r="F2" s="27"/>
      <c r="G2" s="27"/>
      <c r="H2" s="65" t="s">
        <v>45</v>
      </c>
      <c r="I2" s="66"/>
      <c r="J2" s="66"/>
      <c r="K2" s="67"/>
      <c r="L2" s="28"/>
    </row>
    <row r="3" spans="2:12" ht="30" customHeight="1">
      <c r="B3" s="22"/>
      <c r="C3" s="22"/>
      <c r="D3" s="29"/>
      <c r="E3" s="23"/>
      <c r="F3" s="23"/>
      <c r="G3" s="23"/>
      <c r="H3" s="68"/>
      <c r="I3" s="69"/>
      <c r="J3" s="69"/>
      <c r="K3" s="70"/>
      <c r="L3" s="30"/>
    </row>
    <row r="4" spans="2:12" ht="30" customHeight="1">
      <c r="B4" s="71" t="s">
        <v>25</v>
      </c>
      <c r="C4" s="39"/>
      <c r="D4" s="40"/>
      <c r="E4" s="37" t="s">
        <v>41</v>
      </c>
      <c r="F4" s="23" t="s">
        <v>42</v>
      </c>
      <c r="G4" s="23" t="s">
        <v>43</v>
      </c>
      <c r="H4" s="75" t="s">
        <v>24</v>
      </c>
      <c r="I4" s="76" t="s">
        <v>26</v>
      </c>
      <c r="J4" s="78" t="s">
        <v>27</v>
      </c>
      <c r="K4" s="76" t="s">
        <v>28</v>
      </c>
      <c r="L4" s="31" t="s">
        <v>44</v>
      </c>
    </row>
    <row r="5" spans="1:12" ht="30" customHeight="1">
      <c r="A5" s="5"/>
      <c r="B5" s="32"/>
      <c r="C5" s="32"/>
      <c r="D5" s="33"/>
      <c r="E5" s="24"/>
      <c r="F5" s="24"/>
      <c r="G5" s="24"/>
      <c r="H5" s="68"/>
      <c r="I5" s="77"/>
      <c r="J5" s="69"/>
      <c r="K5" s="77"/>
      <c r="L5" s="34"/>
    </row>
    <row r="6" spans="1:12" ht="30" customHeight="1">
      <c r="A6" s="41" t="s">
        <v>29</v>
      </c>
      <c r="B6" s="42"/>
      <c r="C6" s="42"/>
      <c r="D6" s="72"/>
      <c r="E6" s="1">
        <f aca="true" t="shared" si="0" ref="E6:L6">+E7+E12</f>
        <v>548380</v>
      </c>
      <c r="F6" s="1">
        <f t="shared" si="0"/>
        <v>367824</v>
      </c>
      <c r="G6" s="1">
        <f t="shared" si="0"/>
        <v>17894</v>
      </c>
      <c r="H6" s="1">
        <f t="shared" si="0"/>
        <v>161033</v>
      </c>
      <c r="I6" s="1">
        <f t="shared" si="0"/>
        <v>55983</v>
      </c>
      <c r="J6" s="1">
        <f t="shared" si="0"/>
        <v>66122</v>
      </c>
      <c r="K6" s="1">
        <f t="shared" si="0"/>
        <v>38928</v>
      </c>
      <c r="L6" s="1">
        <f t="shared" si="0"/>
        <v>1616</v>
      </c>
    </row>
    <row r="7" spans="2:12" ht="27" customHeight="1">
      <c r="B7" s="63" t="s">
        <v>30</v>
      </c>
      <c r="C7" s="73"/>
      <c r="D7" s="74"/>
      <c r="E7" s="30">
        <v>541975</v>
      </c>
      <c r="F7" s="1">
        <f aca="true" t="shared" si="1" ref="F7:K7">+F8+F9+F10+F11</f>
        <v>363531</v>
      </c>
      <c r="G7" s="1">
        <f t="shared" si="1"/>
        <v>17532</v>
      </c>
      <c r="H7" s="1">
        <f t="shared" si="1"/>
        <v>159559</v>
      </c>
      <c r="I7" s="1">
        <f t="shared" si="1"/>
        <v>55108</v>
      </c>
      <c r="J7" s="1">
        <f t="shared" si="1"/>
        <v>65721</v>
      </c>
      <c r="K7" s="1">
        <f t="shared" si="1"/>
        <v>38730</v>
      </c>
      <c r="L7" s="1">
        <v>1340</v>
      </c>
    </row>
    <row r="8" spans="2:12" ht="27" customHeight="1">
      <c r="B8" s="8"/>
      <c r="C8" s="63" t="s">
        <v>31</v>
      </c>
      <c r="D8" s="64"/>
      <c r="E8" s="30">
        <v>357211</v>
      </c>
      <c r="F8" s="1">
        <v>332770</v>
      </c>
      <c r="G8" s="1">
        <v>2358</v>
      </c>
      <c r="H8" s="1">
        <f>SUM(I8:K8)</f>
        <v>21457</v>
      </c>
      <c r="I8" s="1">
        <v>1391</v>
      </c>
      <c r="J8" s="1">
        <v>3411</v>
      </c>
      <c r="K8" s="1">
        <v>16655</v>
      </c>
      <c r="L8" s="1">
        <v>622</v>
      </c>
    </row>
    <row r="9" spans="2:12" ht="27" customHeight="1">
      <c r="B9" s="8"/>
      <c r="C9" s="79" t="s">
        <v>40</v>
      </c>
      <c r="D9" s="64"/>
      <c r="E9" s="8">
        <f>SUM(F9:H9,L9)</f>
        <v>39025</v>
      </c>
      <c r="F9" s="1">
        <v>672</v>
      </c>
      <c r="G9" s="1">
        <v>4840</v>
      </c>
      <c r="H9" s="1">
        <f>SUM(I9:K9)</f>
        <v>33513</v>
      </c>
      <c r="I9" s="1">
        <v>1270</v>
      </c>
      <c r="J9" s="1">
        <v>25369</v>
      </c>
      <c r="K9" s="1">
        <v>6874</v>
      </c>
      <c r="L9" s="2" t="s">
        <v>32</v>
      </c>
    </row>
    <row r="10" spans="2:12" ht="27" customHeight="1">
      <c r="B10" s="8"/>
      <c r="C10" s="63" t="s">
        <v>33</v>
      </c>
      <c r="D10" s="80"/>
      <c r="E10" s="30">
        <v>128115</v>
      </c>
      <c r="F10" s="1">
        <v>27908</v>
      </c>
      <c r="G10" s="1">
        <v>9287</v>
      </c>
      <c r="H10" s="1">
        <f>SUM(I10:K10)</f>
        <v>90429</v>
      </c>
      <c r="I10" s="1">
        <v>50087</v>
      </c>
      <c r="J10" s="1">
        <v>27318</v>
      </c>
      <c r="K10" s="1">
        <v>13024</v>
      </c>
      <c r="L10" s="1">
        <v>484</v>
      </c>
    </row>
    <row r="11" spans="2:12" ht="27" customHeight="1">
      <c r="B11" s="8"/>
      <c r="C11" s="63" t="s">
        <v>34</v>
      </c>
      <c r="D11" s="80"/>
      <c r="E11" s="30">
        <v>17624</v>
      </c>
      <c r="F11" s="1">
        <v>2181</v>
      </c>
      <c r="G11" s="1">
        <v>1047</v>
      </c>
      <c r="H11" s="1">
        <f>SUM(I11:K11)</f>
        <v>14160</v>
      </c>
      <c r="I11" s="1">
        <v>2360</v>
      </c>
      <c r="J11" s="1">
        <v>9623</v>
      </c>
      <c r="K11" s="1">
        <v>2177</v>
      </c>
      <c r="L11" s="1">
        <v>234</v>
      </c>
    </row>
    <row r="12" spans="1:12" ht="27" customHeight="1">
      <c r="A12" s="8"/>
      <c r="B12" s="63" t="s">
        <v>35</v>
      </c>
      <c r="C12" s="63"/>
      <c r="D12" s="64"/>
      <c r="E12" s="30">
        <f>+F12+G12+H12+L12</f>
        <v>6405</v>
      </c>
      <c r="F12" s="8">
        <v>4293</v>
      </c>
      <c r="G12" s="8">
        <v>362</v>
      </c>
      <c r="H12" s="8">
        <f>SUM(I12:K12)</f>
        <v>1474</v>
      </c>
      <c r="I12" s="8">
        <v>875</v>
      </c>
      <c r="J12" s="8">
        <v>401</v>
      </c>
      <c r="K12" s="8">
        <v>198</v>
      </c>
      <c r="L12" s="8">
        <v>276</v>
      </c>
    </row>
    <row r="13" spans="1:12" ht="9.75" customHeight="1" thickBot="1">
      <c r="A13" s="3"/>
      <c r="B13" s="3"/>
      <c r="C13" s="3"/>
      <c r="D13" s="3"/>
      <c r="E13" s="38"/>
      <c r="F13" s="3"/>
      <c r="G13" s="3"/>
      <c r="H13" s="3"/>
      <c r="I13" s="3"/>
      <c r="J13" s="3"/>
      <c r="K13" s="3"/>
      <c r="L13" s="3"/>
    </row>
    <row r="14" ht="5.2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13">
    <mergeCell ref="C9:D9"/>
    <mergeCell ref="C10:D10"/>
    <mergeCell ref="C11:D11"/>
    <mergeCell ref="B12:D12"/>
    <mergeCell ref="C8:D8"/>
    <mergeCell ref="H2:K3"/>
    <mergeCell ref="B4:D4"/>
    <mergeCell ref="A6:D6"/>
    <mergeCell ref="B7:D7"/>
    <mergeCell ref="H4:H5"/>
    <mergeCell ref="I4:I5"/>
    <mergeCell ref="J4:J5"/>
    <mergeCell ref="K4:K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H8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2015-11-26T06:33:55Z</cp:lastPrinted>
  <dcterms:modified xsi:type="dcterms:W3CDTF">2015-12-04T00:32:46Z</dcterms:modified>
  <cp:category/>
  <cp:version/>
  <cp:contentType/>
  <cp:contentStatus/>
</cp:coreProperties>
</file>