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7650" windowHeight="8325" activeTab="0"/>
  </bookViews>
  <sheets>
    <sheet name="129-1" sheetId="1" r:id="rId1"/>
    <sheet name="129-2" sheetId="2" r:id="rId2"/>
  </sheets>
  <definedNames>
    <definedName name="_xlnm.Print_Area" localSheetId="0">'129-1'!$A$1:$P$46</definedName>
    <definedName name="_xlnm.Print_Area" localSheetId="1">'129-2'!$A$1:$P$46</definedName>
    <definedName name="_xlnm.Print_Titles" localSheetId="0">'129-1'!$3:$3</definedName>
    <definedName name="_xlnm.Print_Titles" localSheetId="1">'129-2'!$3:$3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<sst xmlns="http://schemas.openxmlformats.org/spreadsheetml/2006/main" count="481" uniqueCount="87">
  <si>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</si>
  <si>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</si>
  <si>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</si>
  <si>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</si>
  <si>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</si>
  <si>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</si>
  <si>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</si>
  <si>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</si>
  <si>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</si>
  <si>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</si>
  <si>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</si>
  <si>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金属機械 
工業品</t>
  </si>
  <si>
    <t>化学   
工業品</t>
  </si>
  <si>
    <t>分類不能
のもの</t>
  </si>
  <si>
    <t>年</t>
  </si>
  <si>
    <t>金属機械 
工業品</t>
  </si>
  <si>
    <t>化学   
工業品</t>
  </si>
  <si>
    <t>分類不能
のもの</t>
  </si>
  <si>
    <t>平成</t>
  </si>
  <si>
    <t>-</t>
  </si>
  <si>
    <t>長崎</t>
  </si>
  <si>
    <t>厳原</t>
  </si>
  <si>
    <t>郷ノ浦</t>
  </si>
  <si>
    <t>福江</t>
  </si>
  <si>
    <t>佐世保</t>
  </si>
  <si>
    <t>松浦</t>
  </si>
  <si>
    <t>松島</t>
  </si>
  <si>
    <t>島原</t>
  </si>
  <si>
    <t xml:space="preserve"> 資料  県港湾課調</t>
  </si>
  <si>
    <t>仁田</t>
  </si>
  <si>
    <t>小浜</t>
  </si>
  <si>
    <t>佐須奈</t>
  </si>
  <si>
    <t>単位：ｔ</t>
  </si>
  <si>
    <t>西郷</t>
  </si>
  <si>
    <t>-</t>
  </si>
  <si>
    <t>長与</t>
  </si>
  <si>
    <t>-</t>
  </si>
  <si>
    <t>玉ノ浦</t>
  </si>
  <si>
    <t xml:space="preserve">１２９   　海　　上　　輸　　移　 </t>
  </si>
  <si>
    <t>久山</t>
  </si>
  <si>
    <t>川内</t>
  </si>
  <si>
    <t>伊王島</t>
  </si>
  <si>
    <t>高島</t>
  </si>
  <si>
    <t>脇岬</t>
  </si>
  <si>
    <t>神ノ浦</t>
  </si>
  <si>
    <t>池島</t>
  </si>
  <si>
    <t>小口</t>
  </si>
  <si>
    <t>臼ノ浦</t>
  </si>
  <si>
    <t>島原</t>
  </si>
  <si>
    <t>小長井</t>
  </si>
  <si>
    <t>大村</t>
  </si>
  <si>
    <t>富江</t>
  </si>
  <si>
    <t>岐宿</t>
  </si>
  <si>
    <t>相の浦</t>
  </si>
  <si>
    <t>平戸</t>
  </si>
  <si>
    <t>大島</t>
  </si>
  <si>
    <t>田平</t>
  </si>
  <si>
    <t>太田和</t>
  </si>
  <si>
    <t>崎戸</t>
  </si>
  <si>
    <t>松島</t>
  </si>
  <si>
    <t>肥前大島</t>
  </si>
  <si>
    <t>調川</t>
  </si>
  <si>
    <t>松浦</t>
  </si>
  <si>
    <t>勝本</t>
  </si>
  <si>
    <t>印通寺</t>
  </si>
  <si>
    <t>竹敷</t>
  </si>
  <si>
    <t>比田勝</t>
  </si>
  <si>
    <t>多比良</t>
  </si>
  <si>
    <t>口ノ津</t>
  </si>
  <si>
    <t>彼杵</t>
  </si>
  <si>
    <t>川棚</t>
  </si>
  <si>
    <t>佐々</t>
  </si>
  <si>
    <t>青方</t>
  </si>
  <si>
    <t>有川</t>
  </si>
  <si>
    <t>若松</t>
  </si>
  <si>
    <t>郷ノ首</t>
  </si>
  <si>
    <t>榎津</t>
  </si>
  <si>
    <t>瀬戸</t>
  </si>
  <si>
    <t>-</t>
  </si>
  <si>
    <t>時津</t>
  </si>
  <si>
    <t>仁位</t>
  </si>
  <si>
    <t>-</t>
  </si>
  <si>
    <t>瀬川</t>
  </si>
  <si>
    <t>-</t>
  </si>
  <si>
    <t xml:space="preserve"> 港湾調査による。</t>
  </si>
  <si>
    <r>
      <t xml:space="preserve">  入　　貨　　物　　数　　量　</t>
    </r>
    <r>
      <rPr>
        <sz val="12"/>
        <rFont val="ＭＳ 明朝"/>
        <family val="1"/>
      </rPr>
      <t>（平成25年）</t>
    </r>
  </si>
  <si>
    <t>須川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</si>
</sst>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1" xfId="16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 quotePrefix="1">
      <alignment horizontal="center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showGridLines="0" showZeros="0" tabSelected="1" zoomScale="70" zoomScaleNormal="7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4" width="10.875" style="29" customWidth="1"/>
    <col min="15" max="15" width="11.00390625" style="29" customWidth="1"/>
    <col min="16" max="16" width="13.7539062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4.5" customHeight="1" thickBot="1">
      <c r="A2" s="30" t="s">
        <v>84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4.25" customHeight="1">
      <c r="A3" s="46" t="s">
        <v>0</v>
      </c>
      <c r="B3" s="46"/>
      <c r="C3" s="46"/>
      <c r="D3" s="46"/>
      <c r="E3" s="47"/>
      <c r="F3" s="5" t="s">
        <v>1</v>
      </c>
      <c r="G3" s="6" t="s">
        <v>2</v>
      </c>
      <c r="H3" s="6" t="s">
        <v>3</v>
      </c>
      <c r="I3" s="6" t="s">
        <v>4</v>
      </c>
      <c r="J3" s="7" t="s">
        <v>15</v>
      </c>
      <c r="K3" s="7" t="s">
        <v>16</v>
      </c>
      <c r="L3" s="6" t="s">
        <v>5</v>
      </c>
      <c r="M3" s="6" t="s">
        <v>6</v>
      </c>
      <c r="N3" s="6" t="s">
        <v>7</v>
      </c>
      <c r="O3" s="7" t="s">
        <v>17</v>
      </c>
      <c r="P3" s="8" t="s">
        <v>8</v>
      </c>
    </row>
    <row r="4" spans="1:16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</row>
    <row r="5" spans="1:16" ht="24" customHeight="1">
      <c r="A5" s="43" t="s">
        <v>18</v>
      </c>
      <c r="B5" s="43"/>
      <c r="C5" s="20">
        <v>23</v>
      </c>
      <c r="D5" s="16" t="s">
        <v>14</v>
      </c>
      <c r="E5" s="17"/>
      <c r="F5" s="18">
        <v>24504040</v>
      </c>
      <c r="G5" s="19">
        <v>381710</v>
      </c>
      <c r="H5" s="19">
        <v>35668</v>
      </c>
      <c r="I5" s="19">
        <v>11721228</v>
      </c>
      <c r="J5" s="19">
        <v>1312561</v>
      </c>
      <c r="K5" s="19">
        <v>2568869</v>
      </c>
      <c r="L5" s="19">
        <v>133840</v>
      </c>
      <c r="M5" s="19">
        <v>138561</v>
      </c>
      <c r="N5" s="19">
        <v>146657</v>
      </c>
      <c r="O5" s="19">
        <v>6736</v>
      </c>
      <c r="P5" s="19">
        <v>8058210</v>
      </c>
    </row>
    <row r="6" spans="1:16" ht="24" customHeight="1">
      <c r="A6" s="20"/>
      <c r="B6" s="20"/>
      <c r="C6" s="20">
        <v>24</v>
      </c>
      <c r="D6" s="20"/>
      <c r="E6" s="17"/>
      <c r="F6" s="18">
        <v>24844459</v>
      </c>
      <c r="G6" s="19">
        <v>374302</v>
      </c>
      <c r="H6" s="19">
        <v>30236</v>
      </c>
      <c r="I6" s="19">
        <v>11934135</v>
      </c>
      <c r="J6" s="19">
        <v>944772</v>
      </c>
      <c r="K6" s="19">
        <v>2841183</v>
      </c>
      <c r="L6" s="19">
        <v>125341</v>
      </c>
      <c r="M6" s="19">
        <v>135453</v>
      </c>
      <c r="N6" s="19">
        <v>152322</v>
      </c>
      <c r="O6" s="19">
        <v>22470</v>
      </c>
      <c r="P6" s="19">
        <v>8284245</v>
      </c>
    </row>
    <row r="7" spans="1:16" ht="24" customHeight="1">
      <c r="A7" s="20"/>
      <c r="B7" s="20"/>
      <c r="C7" s="20"/>
      <c r="D7" s="20"/>
      <c r="E7" s="17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24" customHeight="1">
      <c r="A8" s="20"/>
      <c r="B8" s="20"/>
      <c r="C8" s="20">
        <v>25</v>
      </c>
      <c r="D8" s="20"/>
      <c r="E8" s="17"/>
      <c r="F8" s="40">
        <f aca="true" t="shared" si="0" ref="F8:P8">SUM(F10,F19)</f>
        <v>24919456</v>
      </c>
      <c r="G8" s="41">
        <f t="shared" si="0"/>
        <v>366698</v>
      </c>
      <c r="H8" s="41">
        <f t="shared" si="0"/>
        <v>35710</v>
      </c>
      <c r="I8" s="41">
        <f t="shared" si="0"/>
        <v>12038011</v>
      </c>
      <c r="J8" s="41">
        <f t="shared" si="0"/>
        <v>914259</v>
      </c>
      <c r="K8" s="41">
        <f t="shared" si="0"/>
        <v>2691529</v>
      </c>
      <c r="L8" s="41">
        <f t="shared" si="0"/>
        <v>136166</v>
      </c>
      <c r="M8" s="41">
        <f t="shared" si="0"/>
        <v>146179</v>
      </c>
      <c r="N8" s="41">
        <f t="shared" si="0"/>
        <v>144872</v>
      </c>
      <c r="O8" s="41">
        <f t="shared" si="0"/>
        <v>14928</v>
      </c>
      <c r="P8" s="41">
        <f t="shared" si="0"/>
        <v>8431104</v>
      </c>
    </row>
    <row r="9" spans="1:16" ht="24" customHeight="1">
      <c r="A9" s="20"/>
      <c r="B9" s="20"/>
      <c r="C9" s="20"/>
      <c r="D9" s="20"/>
      <c r="E9" s="17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7" ht="24" customHeight="1">
      <c r="A10" s="43" t="s">
        <v>9</v>
      </c>
      <c r="B10" s="43"/>
      <c r="C10" s="43"/>
      <c r="D10" s="43"/>
      <c r="E10" s="21"/>
      <c r="F10" s="18">
        <f aca="true" t="shared" si="1" ref="F10:O10">SUM(F12:F17)</f>
        <v>9777789</v>
      </c>
      <c r="G10" s="19">
        <f t="shared" si="1"/>
        <v>153519</v>
      </c>
      <c r="H10" s="19">
        <f t="shared" si="1"/>
        <v>23</v>
      </c>
      <c r="I10" s="19">
        <f t="shared" si="1"/>
        <v>9300976</v>
      </c>
      <c r="J10" s="19">
        <f t="shared" si="1"/>
        <v>44495</v>
      </c>
      <c r="K10" s="19">
        <f t="shared" si="1"/>
        <v>250393</v>
      </c>
      <c r="L10" s="19">
        <f t="shared" si="1"/>
        <v>19261</v>
      </c>
      <c r="M10" s="19">
        <f t="shared" si="1"/>
        <v>3534</v>
      </c>
      <c r="N10" s="19">
        <f t="shared" si="1"/>
        <v>5523</v>
      </c>
      <c r="O10" s="19">
        <f t="shared" si="1"/>
        <v>65</v>
      </c>
      <c r="P10" s="1" t="s">
        <v>19</v>
      </c>
      <c r="Q10" s="22"/>
    </row>
    <row r="11" spans="1:17" ht="24" customHeight="1">
      <c r="A11" s="15"/>
      <c r="B11" s="15"/>
      <c r="C11" s="15"/>
      <c r="D11" s="15"/>
      <c r="E11" s="21"/>
      <c r="F11" s="18"/>
      <c r="G11" s="19"/>
      <c r="H11" s="1"/>
      <c r="I11" s="19"/>
      <c r="J11" s="19"/>
      <c r="K11" s="19"/>
      <c r="L11" s="1"/>
      <c r="M11" s="1"/>
      <c r="N11" s="19"/>
      <c r="O11" s="1"/>
      <c r="P11" s="1"/>
      <c r="Q11" s="22"/>
    </row>
    <row r="12" spans="2:16" ht="24" customHeight="1">
      <c r="B12" s="42" t="s">
        <v>20</v>
      </c>
      <c r="C12" s="42"/>
      <c r="D12" s="42"/>
      <c r="E12" s="23"/>
      <c r="F12" s="38">
        <v>285446</v>
      </c>
      <c r="G12" s="39">
        <v>179</v>
      </c>
      <c r="H12" s="39">
        <v>23</v>
      </c>
      <c r="I12" s="39">
        <v>2</v>
      </c>
      <c r="J12" s="39">
        <v>44495</v>
      </c>
      <c r="K12" s="39">
        <v>212364</v>
      </c>
      <c r="L12" s="39">
        <v>19261</v>
      </c>
      <c r="M12" s="39">
        <v>3534</v>
      </c>
      <c r="N12" s="39">
        <v>5523</v>
      </c>
      <c r="O12" s="39">
        <v>65</v>
      </c>
      <c r="P12" s="39" t="s">
        <v>19</v>
      </c>
    </row>
    <row r="13" spans="1:16" ht="24" customHeight="1">
      <c r="A13" s="16"/>
      <c r="B13" s="42" t="s">
        <v>21</v>
      </c>
      <c r="C13" s="42"/>
      <c r="D13" s="42"/>
      <c r="E13" s="23"/>
      <c r="F13" s="39">
        <v>265</v>
      </c>
      <c r="G13" s="39">
        <v>265</v>
      </c>
      <c r="H13" s="39" t="s">
        <v>34</v>
      </c>
      <c r="I13" s="39" t="s">
        <v>19</v>
      </c>
      <c r="J13" s="39" t="s">
        <v>34</v>
      </c>
      <c r="K13" s="39" t="s">
        <v>19</v>
      </c>
      <c r="L13" s="39" t="s">
        <v>34</v>
      </c>
      <c r="M13" s="39" t="s">
        <v>19</v>
      </c>
      <c r="N13" s="39" t="s">
        <v>34</v>
      </c>
      <c r="O13" s="39" t="s">
        <v>34</v>
      </c>
      <c r="P13" s="39" t="s">
        <v>19</v>
      </c>
    </row>
    <row r="14" spans="1:16" ht="24" customHeight="1">
      <c r="A14" s="16"/>
      <c r="B14" s="42" t="s">
        <v>24</v>
      </c>
      <c r="C14" s="42"/>
      <c r="D14" s="42"/>
      <c r="E14" s="23"/>
      <c r="F14" s="38">
        <v>231656</v>
      </c>
      <c r="G14" s="39">
        <v>153075</v>
      </c>
      <c r="H14" s="39" t="s">
        <v>34</v>
      </c>
      <c r="I14" s="39">
        <v>71062</v>
      </c>
      <c r="J14" s="39" t="s">
        <v>34</v>
      </c>
      <c r="K14" s="39">
        <v>7519</v>
      </c>
      <c r="L14" s="39" t="s">
        <v>34</v>
      </c>
      <c r="M14" s="39" t="s">
        <v>34</v>
      </c>
      <c r="N14" s="39" t="s">
        <v>34</v>
      </c>
      <c r="O14" s="39" t="s">
        <v>34</v>
      </c>
      <c r="P14" s="39" t="s">
        <v>19</v>
      </c>
    </row>
    <row r="15" spans="1:16" ht="24" customHeight="1">
      <c r="A15" s="16"/>
      <c r="B15" s="42" t="s">
        <v>27</v>
      </c>
      <c r="C15" s="42"/>
      <c r="D15" s="42"/>
      <c r="E15" s="23"/>
      <c r="F15" s="38">
        <v>30510</v>
      </c>
      <c r="G15" s="39" t="s">
        <v>34</v>
      </c>
      <c r="H15" s="39" t="s">
        <v>19</v>
      </c>
      <c r="I15" s="39" t="s">
        <v>19</v>
      </c>
      <c r="J15" s="39" t="s">
        <v>19</v>
      </c>
      <c r="K15" s="39">
        <v>30510</v>
      </c>
      <c r="L15" s="39" t="s">
        <v>34</v>
      </c>
      <c r="M15" s="39" t="s">
        <v>19</v>
      </c>
      <c r="N15" s="39" t="s">
        <v>34</v>
      </c>
      <c r="O15" s="39" t="s">
        <v>34</v>
      </c>
      <c r="P15" s="39" t="s">
        <v>19</v>
      </c>
    </row>
    <row r="16" spans="1:16" ht="24" customHeight="1">
      <c r="A16" s="16"/>
      <c r="B16" s="42" t="s">
        <v>25</v>
      </c>
      <c r="C16" s="42"/>
      <c r="D16" s="42"/>
      <c r="E16" s="23"/>
      <c r="F16" s="38">
        <v>7467801</v>
      </c>
      <c r="G16" s="39" t="s">
        <v>34</v>
      </c>
      <c r="H16" s="39" t="s">
        <v>19</v>
      </c>
      <c r="I16" s="39">
        <v>7467801</v>
      </c>
      <c r="J16" s="39" t="s">
        <v>19</v>
      </c>
      <c r="K16" s="39" t="s">
        <v>34</v>
      </c>
      <c r="L16" s="39" t="s">
        <v>34</v>
      </c>
      <c r="M16" s="39" t="s">
        <v>19</v>
      </c>
      <c r="N16" s="39" t="s">
        <v>34</v>
      </c>
      <c r="O16" s="39" t="s">
        <v>34</v>
      </c>
      <c r="P16" s="39" t="s">
        <v>19</v>
      </c>
    </row>
    <row r="17" spans="1:16" ht="24" customHeight="1">
      <c r="A17" s="16"/>
      <c r="B17" s="42" t="s">
        <v>26</v>
      </c>
      <c r="C17" s="42"/>
      <c r="D17" s="42"/>
      <c r="E17" s="23"/>
      <c r="F17" s="38">
        <v>1762111</v>
      </c>
      <c r="G17" s="39" t="s">
        <v>34</v>
      </c>
      <c r="H17" s="39" t="s">
        <v>19</v>
      </c>
      <c r="I17" s="39">
        <v>1762111</v>
      </c>
      <c r="J17" s="39" t="s">
        <v>19</v>
      </c>
      <c r="K17" s="39" t="s">
        <v>34</v>
      </c>
      <c r="L17" s="39" t="s">
        <v>34</v>
      </c>
      <c r="M17" s="39" t="s">
        <v>19</v>
      </c>
      <c r="N17" s="39" t="s">
        <v>34</v>
      </c>
      <c r="O17" s="39" t="s">
        <v>34</v>
      </c>
      <c r="P17" s="39" t="s">
        <v>19</v>
      </c>
    </row>
    <row r="18" spans="1:16" ht="24" customHeight="1">
      <c r="A18" s="16"/>
      <c r="B18" s="15"/>
      <c r="C18" s="15"/>
      <c r="D18" s="15"/>
      <c r="E18" s="23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customHeight="1">
      <c r="A19" s="43" t="s">
        <v>10</v>
      </c>
      <c r="B19" s="43"/>
      <c r="C19" s="43"/>
      <c r="D19" s="43"/>
      <c r="E19" s="21"/>
      <c r="F19" s="18">
        <f>SUM(F21:F44,'129-2'!F5:F43)</f>
        <v>15141667</v>
      </c>
      <c r="G19" s="19">
        <f>SUM(G21:G44,'129-2'!G5:G43)</f>
        <v>213179</v>
      </c>
      <c r="H19" s="19">
        <f>SUM(H21:H44,'129-2'!H5:H43)</f>
        <v>35687</v>
      </c>
      <c r="I19" s="19">
        <f>SUM(I21:I44,'129-2'!I5:I43)</f>
        <v>2737035</v>
      </c>
      <c r="J19" s="19">
        <f>SUM(J21:J44,'129-2'!J5:J43)</f>
        <v>869764</v>
      </c>
      <c r="K19" s="19">
        <f>SUM(K21:K44,'129-2'!K5:K43)</f>
        <v>2441136</v>
      </c>
      <c r="L19" s="19">
        <f>SUM(L21:L44,'129-2'!L5:L43)</f>
        <v>116905</v>
      </c>
      <c r="M19" s="19">
        <f>SUM(M21:M44,'129-2'!M5:M43)</f>
        <v>142645</v>
      </c>
      <c r="N19" s="19">
        <f>SUM(N21:N44,'129-2'!N5:N43)</f>
        <v>139349</v>
      </c>
      <c r="O19" s="19">
        <f>SUM(O21:O44,'129-2'!O5:O43)</f>
        <v>14863</v>
      </c>
      <c r="P19" s="19">
        <f>SUM(P21:P44,'129-2'!P5:P43)</f>
        <v>8431104</v>
      </c>
    </row>
    <row r="20" spans="1:16" ht="24" customHeight="1">
      <c r="A20" s="15"/>
      <c r="B20" s="15"/>
      <c r="C20" s="15"/>
      <c r="D20" s="15"/>
      <c r="E20" s="21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24" customHeight="1">
      <c r="A21" s="16"/>
      <c r="B21" s="42" t="s">
        <v>20</v>
      </c>
      <c r="C21" s="42"/>
      <c r="D21" s="42"/>
      <c r="E21" s="23"/>
      <c r="F21" s="38">
        <v>1612239</v>
      </c>
      <c r="G21" s="39">
        <v>2791</v>
      </c>
      <c r="H21" s="39" t="s">
        <v>19</v>
      </c>
      <c r="I21" s="39">
        <v>138181</v>
      </c>
      <c r="J21" s="39">
        <v>159266</v>
      </c>
      <c r="K21" s="39">
        <v>902162</v>
      </c>
      <c r="L21" s="39" t="s">
        <v>19</v>
      </c>
      <c r="M21" s="39" t="s">
        <v>19</v>
      </c>
      <c r="N21" s="39">
        <v>21714</v>
      </c>
      <c r="O21" s="39" t="s">
        <v>19</v>
      </c>
      <c r="P21" s="39">
        <v>388125</v>
      </c>
    </row>
    <row r="22" spans="1:16" ht="24" customHeight="1">
      <c r="A22" s="16"/>
      <c r="B22" s="42" t="s">
        <v>23</v>
      </c>
      <c r="C22" s="42"/>
      <c r="D22" s="42"/>
      <c r="E22" s="23"/>
      <c r="F22" s="38">
        <v>832453</v>
      </c>
      <c r="G22" s="39">
        <v>1033</v>
      </c>
      <c r="H22" s="39">
        <v>18118</v>
      </c>
      <c r="I22" s="39">
        <v>53002</v>
      </c>
      <c r="J22" s="39">
        <v>19272</v>
      </c>
      <c r="K22" s="39">
        <v>30134</v>
      </c>
      <c r="L22" s="39">
        <v>43227</v>
      </c>
      <c r="M22" s="39">
        <v>71144</v>
      </c>
      <c r="N22" s="39">
        <v>17928</v>
      </c>
      <c r="O22" s="39" t="s">
        <v>19</v>
      </c>
      <c r="P22" s="39">
        <v>578595</v>
      </c>
    </row>
    <row r="23" spans="1:16" ht="24" customHeight="1">
      <c r="A23" s="16"/>
      <c r="B23" s="42" t="s">
        <v>22</v>
      </c>
      <c r="C23" s="42"/>
      <c r="D23" s="42"/>
      <c r="E23" s="23"/>
      <c r="F23" s="38">
        <v>315286</v>
      </c>
      <c r="G23" s="39">
        <v>465</v>
      </c>
      <c r="H23" s="39" t="s">
        <v>19</v>
      </c>
      <c r="I23" s="39">
        <v>56012</v>
      </c>
      <c r="J23" s="39">
        <v>390</v>
      </c>
      <c r="K23" s="39">
        <v>25349</v>
      </c>
      <c r="L23" s="39">
        <v>6000</v>
      </c>
      <c r="M23" s="39" t="s">
        <v>19</v>
      </c>
      <c r="N23" s="39">
        <v>2746</v>
      </c>
      <c r="O23" s="39">
        <v>3189</v>
      </c>
      <c r="P23" s="39">
        <v>221135</v>
      </c>
    </row>
    <row r="24" spans="1:16" ht="24" customHeight="1">
      <c r="A24" s="16"/>
      <c r="B24" s="42" t="s">
        <v>21</v>
      </c>
      <c r="C24" s="42"/>
      <c r="D24" s="42"/>
      <c r="E24" s="23"/>
      <c r="F24" s="38">
        <v>777861</v>
      </c>
      <c r="G24" s="39">
        <v>5368</v>
      </c>
      <c r="H24" s="39">
        <v>13115</v>
      </c>
      <c r="I24" s="39">
        <v>23378</v>
      </c>
      <c r="J24" s="39">
        <v>33152</v>
      </c>
      <c r="K24" s="39">
        <v>17119</v>
      </c>
      <c r="L24" s="39">
        <v>14046</v>
      </c>
      <c r="M24" s="39">
        <v>17408</v>
      </c>
      <c r="N24" s="39">
        <v>2629</v>
      </c>
      <c r="O24" s="39">
        <v>771</v>
      </c>
      <c r="P24" s="39">
        <v>650875</v>
      </c>
    </row>
    <row r="25" spans="1:16" ht="24" customHeight="1">
      <c r="A25" s="16"/>
      <c r="B25" s="42" t="s">
        <v>24</v>
      </c>
      <c r="C25" s="42"/>
      <c r="D25" s="42"/>
      <c r="E25" s="23"/>
      <c r="F25" s="38">
        <v>2225362</v>
      </c>
      <c r="G25" s="39">
        <v>62259</v>
      </c>
      <c r="H25" s="39" t="s">
        <v>19</v>
      </c>
      <c r="I25" s="39">
        <v>348425</v>
      </c>
      <c r="J25" s="39">
        <v>92646</v>
      </c>
      <c r="K25" s="39">
        <v>1099930</v>
      </c>
      <c r="L25" s="39" t="s">
        <v>19</v>
      </c>
      <c r="M25" s="39" t="s">
        <v>78</v>
      </c>
      <c r="N25" s="39">
        <v>63002</v>
      </c>
      <c r="O25" s="39" t="s">
        <v>19</v>
      </c>
      <c r="P25" s="39">
        <v>559100</v>
      </c>
    </row>
    <row r="26" spans="1:16" ht="24" customHeight="1">
      <c r="A26" s="16"/>
      <c r="B26" s="36"/>
      <c r="C26" s="36"/>
      <c r="D26" s="36"/>
      <c r="E26" s="23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24" customHeight="1">
      <c r="A27" s="16"/>
      <c r="B27" s="44" t="s">
        <v>41</v>
      </c>
      <c r="C27" s="44"/>
      <c r="D27" s="44"/>
      <c r="E27" s="23"/>
      <c r="F27" s="38">
        <v>27512</v>
      </c>
      <c r="G27" s="39" t="s">
        <v>78</v>
      </c>
      <c r="H27" s="39" t="s">
        <v>78</v>
      </c>
      <c r="I27" s="39" t="s">
        <v>78</v>
      </c>
      <c r="J27" s="39" t="s">
        <v>78</v>
      </c>
      <c r="K27" s="39" t="s">
        <v>78</v>
      </c>
      <c r="L27" s="39" t="s">
        <v>78</v>
      </c>
      <c r="M27" s="39" t="s">
        <v>78</v>
      </c>
      <c r="N27" s="39">
        <v>62</v>
      </c>
      <c r="O27" s="39" t="s">
        <v>78</v>
      </c>
      <c r="P27" s="39">
        <v>27450</v>
      </c>
    </row>
    <row r="28" spans="1:16" ht="24" customHeight="1">
      <c r="A28" s="16"/>
      <c r="B28" s="44" t="s">
        <v>42</v>
      </c>
      <c r="C28" s="44"/>
      <c r="D28" s="44"/>
      <c r="E28" s="23"/>
      <c r="F28" s="38">
        <v>25495</v>
      </c>
      <c r="G28" s="39" t="s">
        <v>78</v>
      </c>
      <c r="H28" s="39" t="s">
        <v>78</v>
      </c>
      <c r="I28" s="39" t="s">
        <v>78</v>
      </c>
      <c r="J28" s="39" t="s">
        <v>78</v>
      </c>
      <c r="K28" s="39" t="s">
        <v>78</v>
      </c>
      <c r="L28" s="39" t="s">
        <v>78</v>
      </c>
      <c r="M28" s="39" t="s">
        <v>78</v>
      </c>
      <c r="N28" s="39" t="s">
        <v>78</v>
      </c>
      <c r="O28" s="39" t="s">
        <v>78</v>
      </c>
      <c r="P28" s="39">
        <v>25495</v>
      </c>
    </row>
    <row r="29" spans="1:16" ht="24" customHeight="1">
      <c r="A29" s="16"/>
      <c r="B29" s="44" t="s">
        <v>43</v>
      </c>
      <c r="C29" s="44"/>
      <c r="D29" s="44"/>
      <c r="E29" s="23"/>
      <c r="F29" s="38">
        <v>1377</v>
      </c>
      <c r="G29" s="39">
        <v>89</v>
      </c>
      <c r="H29" s="39" t="s">
        <v>78</v>
      </c>
      <c r="I29" s="39" t="s">
        <v>78</v>
      </c>
      <c r="J29" s="39">
        <v>33</v>
      </c>
      <c r="K29" s="39">
        <v>1255</v>
      </c>
      <c r="L29" s="39" t="s">
        <v>78</v>
      </c>
      <c r="M29" s="39" t="s">
        <v>78</v>
      </c>
      <c r="N29" s="39" t="s">
        <v>78</v>
      </c>
      <c r="O29" s="39" t="s">
        <v>78</v>
      </c>
      <c r="P29" s="39" t="s">
        <v>78</v>
      </c>
    </row>
    <row r="30" spans="1:16" ht="24" customHeight="1">
      <c r="A30" s="16"/>
      <c r="B30" s="44" t="s">
        <v>44</v>
      </c>
      <c r="C30" s="44"/>
      <c r="D30" s="44"/>
      <c r="E30" s="23"/>
      <c r="F30" s="38">
        <v>2020</v>
      </c>
      <c r="G30" s="39" t="s">
        <v>78</v>
      </c>
      <c r="H30" s="39" t="s">
        <v>78</v>
      </c>
      <c r="I30" s="39" t="s">
        <v>78</v>
      </c>
      <c r="J30" s="39" t="s">
        <v>78</v>
      </c>
      <c r="K30" s="39" t="s">
        <v>78</v>
      </c>
      <c r="L30" s="39" t="s">
        <v>78</v>
      </c>
      <c r="M30" s="39" t="s">
        <v>78</v>
      </c>
      <c r="N30" s="39" t="s">
        <v>78</v>
      </c>
      <c r="O30" s="39" t="s">
        <v>78</v>
      </c>
      <c r="P30" s="39">
        <v>2020</v>
      </c>
    </row>
    <row r="31" spans="1:16" ht="24" customHeight="1">
      <c r="A31" s="16"/>
      <c r="B31" s="44" t="s">
        <v>45</v>
      </c>
      <c r="C31" s="44"/>
      <c r="D31" s="44"/>
      <c r="E31" s="23"/>
      <c r="F31" s="38">
        <v>32100</v>
      </c>
      <c r="G31" s="39" t="s">
        <v>78</v>
      </c>
      <c r="H31" s="39" t="s">
        <v>78</v>
      </c>
      <c r="I31" s="39" t="s">
        <v>78</v>
      </c>
      <c r="J31" s="39" t="s">
        <v>78</v>
      </c>
      <c r="K31" s="39" t="s">
        <v>78</v>
      </c>
      <c r="L31" s="39" t="s">
        <v>78</v>
      </c>
      <c r="M31" s="39" t="s">
        <v>78</v>
      </c>
      <c r="N31" s="39" t="s">
        <v>78</v>
      </c>
      <c r="O31" s="39">
        <v>125</v>
      </c>
      <c r="P31" s="39">
        <v>31975</v>
      </c>
    </row>
    <row r="32" spans="1:16" ht="24" customHeight="1">
      <c r="A32" s="16"/>
      <c r="B32" s="44"/>
      <c r="C32" s="44"/>
      <c r="D32" s="44"/>
      <c r="E32" s="23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24" customHeight="1">
      <c r="A33" s="16"/>
      <c r="B33" s="44" t="s">
        <v>46</v>
      </c>
      <c r="C33" s="44"/>
      <c r="D33" s="44"/>
      <c r="E33" s="23"/>
      <c r="F33" s="38">
        <f>SUM(G33:P33)</f>
        <v>32</v>
      </c>
      <c r="G33" s="39">
        <v>32</v>
      </c>
      <c r="H33" s="39" t="s">
        <v>78</v>
      </c>
      <c r="I33" s="39" t="s">
        <v>78</v>
      </c>
      <c r="J33" s="39" t="s">
        <v>78</v>
      </c>
      <c r="K33" s="39" t="s">
        <v>78</v>
      </c>
      <c r="L33" s="39" t="s">
        <v>78</v>
      </c>
      <c r="M33" s="39" t="s">
        <v>78</v>
      </c>
      <c r="N33" s="39" t="s">
        <v>78</v>
      </c>
      <c r="O33" s="39" t="s">
        <v>78</v>
      </c>
      <c r="P33" s="39" t="s">
        <v>78</v>
      </c>
    </row>
    <row r="34" spans="1:16" ht="24" customHeight="1">
      <c r="A34" s="16"/>
      <c r="B34" s="44" t="s">
        <v>47</v>
      </c>
      <c r="C34" s="44"/>
      <c r="D34" s="44"/>
      <c r="E34" s="23"/>
      <c r="F34" s="38">
        <v>58029</v>
      </c>
      <c r="G34" s="39" t="s">
        <v>78</v>
      </c>
      <c r="H34" s="39" t="s">
        <v>78</v>
      </c>
      <c r="I34" s="39">
        <v>58029</v>
      </c>
      <c r="J34" s="39" t="s">
        <v>78</v>
      </c>
      <c r="K34" s="39" t="s">
        <v>78</v>
      </c>
      <c r="L34" s="39" t="s">
        <v>78</v>
      </c>
      <c r="M34" s="39" t="s">
        <v>78</v>
      </c>
      <c r="N34" s="39" t="s">
        <v>78</v>
      </c>
      <c r="O34" s="39" t="s">
        <v>78</v>
      </c>
      <c r="P34" s="39" t="s">
        <v>78</v>
      </c>
    </row>
    <row r="35" spans="1:16" ht="24" customHeight="1">
      <c r="A35" s="16"/>
      <c r="B35" s="44" t="s">
        <v>48</v>
      </c>
      <c r="C35" s="44"/>
      <c r="D35" s="44"/>
      <c r="E35" s="23"/>
      <c r="F35" s="38">
        <v>1708667</v>
      </c>
      <c r="G35" s="39" t="s">
        <v>78</v>
      </c>
      <c r="H35" s="39" t="s">
        <v>78</v>
      </c>
      <c r="I35" s="39">
        <v>157891</v>
      </c>
      <c r="J35" s="39" t="s">
        <v>78</v>
      </c>
      <c r="K35" s="39">
        <v>32651</v>
      </c>
      <c r="L35" s="39" t="s">
        <v>78</v>
      </c>
      <c r="M35" s="39" t="s">
        <v>78</v>
      </c>
      <c r="N35" s="39" t="s">
        <v>78</v>
      </c>
      <c r="O35" s="39" t="s">
        <v>78</v>
      </c>
      <c r="P35" s="39">
        <v>1518125</v>
      </c>
    </row>
    <row r="36" spans="1:16" ht="24" customHeight="1">
      <c r="A36" s="16"/>
      <c r="B36" s="44" t="s">
        <v>39</v>
      </c>
      <c r="C36" s="44"/>
      <c r="D36" s="44"/>
      <c r="E36" s="23"/>
      <c r="F36" s="39">
        <v>83467</v>
      </c>
      <c r="G36" s="39" t="s">
        <v>78</v>
      </c>
      <c r="H36" s="39" t="s">
        <v>78</v>
      </c>
      <c r="I36" s="39">
        <v>83467</v>
      </c>
      <c r="J36" s="39" t="s">
        <v>78</v>
      </c>
      <c r="K36" s="39" t="s">
        <v>78</v>
      </c>
      <c r="L36" s="39" t="s">
        <v>78</v>
      </c>
      <c r="M36" s="39" t="s">
        <v>78</v>
      </c>
      <c r="N36" s="39" t="s">
        <v>78</v>
      </c>
      <c r="O36" s="39" t="s">
        <v>78</v>
      </c>
      <c r="P36" s="39" t="s">
        <v>78</v>
      </c>
    </row>
    <row r="37" spans="1:32" ht="24" customHeight="1">
      <c r="A37" s="16"/>
      <c r="B37" s="44" t="s">
        <v>49</v>
      </c>
      <c r="C37" s="44"/>
      <c r="D37" s="45"/>
      <c r="E37" s="23"/>
      <c r="F37" s="38">
        <v>234113</v>
      </c>
      <c r="G37" s="39" t="s">
        <v>78</v>
      </c>
      <c r="H37" s="39" t="s">
        <v>78</v>
      </c>
      <c r="I37" s="39">
        <v>234113</v>
      </c>
      <c r="J37" s="39" t="s">
        <v>78</v>
      </c>
      <c r="K37" s="39" t="s">
        <v>78</v>
      </c>
      <c r="L37" s="39" t="s">
        <v>78</v>
      </c>
      <c r="M37" s="39" t="s">
        <v>78</v>
      </c>
      <c r="N37" s="39" t="s">
        <v>78</v>
      </c>
      <c r="O37" s="39" t="s">
        <v>78</v>
      </c>
      <c r="P37" s="39" t="s">
        <v>78</v>
      </c>
      <c r="R37" s="43"/>
      <c r="S37" s="43"/>
      <c r="T37" s="43"/>
      <c r="U37" s="1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4" customHeight="1">
      <c r="A38" s="16"/>
      <c r="B38" s="32"/>
      <c r="C38" s="32"/>
      <c r="D38" s="33"/>
      <c r="E38" s="23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R38" s="15"/>
      <c r="S38" s="15"/>
      <c r="T38" s="15"/>
      <c r="U38" s="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4" customHeight="1">
      <c r="A39" s="16"/>
      <c r="B39" s="44" t="s">
        <v>50</v>
      </c>
      <c r="C39" s="44"/>
      <c r="D39" s="45"/>
      <c r="E39" s="23"/>
      <c r="F39" s="38">
        <v>146955</v>
      </c>
      <c r="G39" s="39" t="s">
        <v>78</v>
      </c>
      <c r="H39" s="39" t="s">
        <v>78</v>
      </c>
      <c r="I39" s="39">
        <v>145355</v>
      </c>
      <c r="J39" s="39" t="s">
        <v>78</v>
      </c>
      <c r="K39" s="39">
        <v>1600</v>
      </c>
      <c r="L39" s="39" t="s">
        <v>78</v>
      </c>
      <c r="M39" s="39" t="s">
        <v>78</v>
      </c>
      <c r="N39" s="39" t="s">
        <v>78</v>
      </c>
      <c r="O39" s="39" t="s">
        <v>78</v>
      </c>
      <c r="P39" s="39" t="s">
        <v>78</v>
      </c>
      <c r="R39" s="15"/>
      <c r="S39" s="15"/>
      <c r="T39" s="15"/>
      <c r="U39" s="1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4" customHeight="1">
      <c r="A40" s="16"/>
      <c r="B40" s="44" t="s">
        <v>51</v>
      </c>
      <c r="C40" s="44"/>
      <c r="D40" s="45"/>
      <c r="E40" s="23"/>
      <c r="F40" s="38">
        <v>8775</v>
      </c>
      <c r="G40" s="39">
        <v>153</v>
      </c>
      <c r="H40" s="39">
        <v>32</v>
      </c>
      <c r="I40" s="39">
        <v>7300</v>
      </c>
      <c r="J40" s="39" t="s">
        <v>78</v>
      </c>
      <c r="K40" s="39">
        <v>1290</v>
      </c>
      <c r="L40" s="39" t="s">
        <v>78</v>
      </c>
      <c r="M40" s="39" t="s">
        <v>78</v>
      </c>
      <c r="N40" s="39" t="s">
        <v>78</v>
      </c>
      <c r="O40" s="39" t="s">
        <v>78</v>
      </c>
      <c r="P40" s="39" t="s">
        <v>78</v>
      </c>
      <c r="R40" s="43"/>
      <c r="S40" s="43"/>
      <c r="T40" s="43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4" customHeight="1">
      <c r="A41" s="16"/>
      <c r="B41" s="42" t="s">
        <v>37</v>
      </c>
      <c r="C41" s="42"/>
      <c r="D41" s="42"/>
      <c r="E41" s="23"/>
      <c r="F41" s="38">
        <v>845</v>
      </c>
      <c r="G41" s="39">
        <v>845</v>
      </c>
      <c r="H41" s="39" t="s">
        <v>81</v>
      </c>
      <c r="I41" s="39" t="s">
        <v>81</v>
      </c>
      <c r="J41" s="39" t="s">
        <v>81</v>
      </c>
      <c r="K41" s="39" t="s">
        <v>81</v>
      </c>
      <c r="L41" s="39" t="s">
        <v>81</v>
      </c>
      <c r="M41" s="39" t="s">
        <v>81</v>
      </c>
      <c r="N41" s="39" t="s">
        <v>81</v>
      </c>
      <c r="O41" s="39" t="s">
        <v>81</v>
      </c>
      <c r="P41" s="39" t="s">
        <v>81</v>
      </c>
      <c r="R41" s="15"/>
      <c r="S41" s="15"/>
      <c r="T41" s="15"/>
      <c r="U41" s="1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16" ht="24" customHeight="1">
      <c r="A42" s="16"/>
      <c r="B42" s="44" t="s">
        <v>52</v>
      </c>
      <c r="C42" s="44"/>
      <c r="D42" s="45"/>
      <c r="E42" s="23"/>
      <c r="F42" s="38">
        <v>26409</v>
      </c>
      <c r="G42" s="39">
        <v>32</v>
      </c>
      <c r="H42" s="39" t="s">
        <v>78</v>
      </c>
      <c r="I42" s="39" t="s">
        <v>78</v>
      </c>
      <c r="J42" s="39" t="s">
        <v>78</v>
      </c>
      <c r="K42" s="39">
        <v>26377</v>
      </c>
      <c r="L42" s="39" t="s">
        <v>78</v>
      </c>
      <c r="M42" s="39" t="s">
        <v>78</v>
      </c>
      <c r="N42" s="39" t="s">
        <v>78</v>
      </c>
      <c r="O42" s="39" t="s">
        <v>78</v>
      </c>
      <c r="P42" s="39" t="s">
        <v>78</v>
      </c>
    </row>
    <row r="43" spans="1:16" ht="24" customHeight="1">
      <c r="A43" s="16"/>
      <c r="B43" s="44" t="s">
        <v>53</v>
      </c>
      <c r="C43" s="44"/>
      <c r="D43" s="44"/>
      <c r="E43" s="23"/>
      <c r="F43" s="38">
        <v>98821</v>
      </c>
      <c r="G43" s="39">
        <v>355</v>
      </c>
      <c r="H43" s="39">
        <v>18</v>
      </c>
      <c r="I43" s="39">
        <v>16080</v>
      </c>
      <c r="J43" s="39">
        <v>225</v>
      </c>
      <c r="K43" s="39">
        <v>351</v>
      </c>
      <c r="L43" s="39">
        <v>238</v>
      </c>
      <c r="M43" s="39">
        <v>146</v>
      </c>
      <c r="N43" s="39">
        <v>100</v>
      </c>
      <c r="O43" s="39">
        <v>4688</v>
      </c>
      <c r="P43" s="39">
        <v>76620</v>
      </c>
    </row>
    <row r="44" spans="1:16" ht="24" customHeight="1">
      <c r="A44" s="16"/>
      <c r="B44" s="44" t="s">
        <v>54</v>
      </c>
      <c r="C44" s="44"/>
      <c r="D44" s="44"/>
      <c r="E44" s="23"/>
      <c r="F44" s="38">
        <v>187341</v>
      </c>
      <c r="G44" s="39">
        <v>18</v>
      </c>
      <c r="H44" s="39" t="s">
        <v>78</v>
      </c>
      <c r="I44" s="39" t="s">
        <v>78</v>
      </c>
      <c r="J44" s="39" t="s">
        <v>78</v>
      </c>
      <c r="K44" s="39">
        <v>357</v>
      </c>
      <c r="L44" s="39" t="s">
        <v>78</v>
      </c>
      <c r="M44" s="39">
        <v>16</v>
      </c>
      <c r="N44" s="39" t="s">
        <v>78</v>
      </c>
      <c r="O44" s="39" t="s">
        <v>78</v>
      </c>
      <c r="P44" s="39">
        <v>186950</v>
      </c>
    </row>
    <row r="45" spans="1:16" ht="24" customHeight="1" thickBot="1">
      <c r="A45" s="26"/>
      <c r="B45" s="26"/>
      <c r="C45" s="26"/>
      <c r="D45" s="26"/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ht="14.25">
      <c r="A46" s="2" t="s">
        <v>28</v>
      </c>
    </row>
  </sheetData>
  <mergeCells count="35">
    <mergeCell ref="B44:D44"/>
    <mergeCell ref="R37:T37"/>
    <mergeCell ref="B28:D28"/>
    <mergeCell ref="R40:T40"/>
    <mergeCell ref="B35:D35"/>
    <mergeCell ref="B34:D34"/>
    <mergeCell ref="B36:D36"/>
    <mergeCell ref="B40:D40"/>
    <mergeCell ref="B42:D42"/>
    <mergeCell ref="A3:E3"/>
    <mergeCell ref="A1:P1"/>
    <mergeCell ref="B43:D43"/>
    <mergeCell ref="B24:D24"/>
    <mergeCell ref="B21:D21"/>
    <mergeCell ref="B27:D27"/>
    <mergeCell ref="B25:D25"/>
    <mergeCell ref="B12:D12"/>
    <mergeCell ref="B33:D33"/>
    <mergeCell ref="A10:D10"/>
    <mergeCell ref="A5:B5"/>
    <mergeCell ref="B17:D17"/>
    <mergeCell ref="B16:D16"/>
    <mergeCell ref="B14:D14"/>
    <mergeCell ref="B13:D13"/>
    <mergeCell ref="B15:D15"/>
    <mergeCell ref="B22:D22"/>
    <mergeCell ref="B23:D23"/>
    <mergeCell ref="B41:D41"/>
    <mergeCell ref="A19:D19"/>
    <mergeCell ref="B31:D31"/>
    <mergeCell ref="B29:D29"/>
    <mergeCell ref="B30:D30"/>
    <mergeCell ref="B32:D32"/>
    <mergeCell ref="B39:D39"/>
    <mergeCell ref="B37:D37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showGridLines="0" showZeros="0" zoomScale="70" zoomScaleNormal="7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5" width="10.875" style="29" customWidth="1"/>
    <col min="16" max="16" width="12.87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34.5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1" t="s">
        <v>32</v>
      </c>
      <c r="V2" s="25"/>
    </row>
    <row r="3" spans="1:32" ht="44.25" customHeight="1">
      <c r="A3" s="46" t="s">
        <v>0</v>
      </c>
      <c r="B3" s="46"/>
      <c r="C3" s="46"/>
      <c r="D3" s="46"/>
      <c r="E3" s="47"/>
      <c r="F3" s="5" t="s">
        <v>1</v>
      </c>
      <c r="G3" s="6" t="s">
        <v>2</v>
      </c>
      <c r="H3" s="6" t="s">
        <v>3</v>
      </c>
      <c r="I3" s="6" t="s">
        <v>4</v>
      </c>
      <c r="J3" s="7" t="s">
        <v>11</v>
      </c>
      <c r="K3" s="7" t="s">
        <v>12</v>
      </c>
      <c r="L3" s="6" t="s">
        <v>5</v>
      </c>
      <c r="M3" s="6" t="s">
        <v>6</v>
      </c>
      <c r="N3" s="6" t="s">
        <v>7</v>
      </c>
      <c r="O3" s="7" t="s">
        <v>13</v>
      </c>
      <c r="P3" s="8" t="s">
        <v>8</v>
      </c>
      <c r="R3" s="43"/>
      <c r="S3" s="43"/>
      <c r="T3" s="43"/>
      <c r="U3" s="16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  <c r="R4" s="43"/>
      <c r="S4" s="43"/>
      <c r="T4" s="43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4.75" customHeight="1">
      <c r="A5" s="10"/>
      <c r="B5" s="42" t="s">
        <v>40</v>
      </c>
      <c r="C5" s="42"/>
      <c r="D5" s="42"/>
      <c r="E5" s="37"/>
      <c r="F5" s="39">
        <v>22</v>
      </c>
      <c r="G5" s="39" t="s">
        <v>83</v>
      </c>
      <c r="H5" s="39" t="s">
        <v>83</v>
      </c>
      <c r="I5" s="39" t="s">
        <v>83</v>
      </c>
      <c r="J5" s="39" t="s">
        <v>83</v>
      </c>
      <c r="K5" s="39">
        <v>22</v>
      </c>
      <c r="L5" s="39" t="s">
        <v>83</v>
      </c>
      <c r="M5" s="39" t="s">
        <v>83</v>
      </c>
      <c r="N5" s="39" t="s">
        <v>83</v>
      </c>
      <c r="O5" s="39" t="s">
        <v>83</v>
      </c>
      <c r="P5" s="39" t="s">
        <v>83</v>
      </c>
      <c r="R5" s="15"/>
      <c r="S5" s="15"/>
      <c r="T5" s="15"/>
      <c r="U5" s="16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5" customFormat="1" ht="24.75" customHeight="1">
      <c r="A6" s="16"/>
      <c r="B6" s="44" t="s">
        <v>55</v>
      </c>
      <c r="C6" s="44"/>
      <c r="D6" s="44"/>
      <c r="E6" s="23"/>
      <c r="F6" s="38">
        <v>160883</v>
      </c>
      <c r="G6" s="39">
        <v>8</v>
      </c>
      <c r="H6" s="39" t="s">
        <v>78</v>
      </c>
      <c r="I6" s="39">
        <v>7650</v>
      </c>
      <c r="J6" s="39">
        <v>590</v>
      </c>
      <c r="K6" s="39">
        <v>262</v>
      </c>
      <c r="L6" s="39">
        <v>21</v>
      </c>
      <c r="M6" s="39">
        <v>132</v>
      </c>
      <c r="N6" s="39">
        <v>8500</v>
      </c>
      <c r="O6" s="39">
        <v>30</v>
      </c>
      <c r="P6" s="39">
        <v>143690</v>
      </c>
      <c r="R6" s="43"/>
      <c r="S6" s="43"/>
      <c r="T6" s="43"/>
      <c r="U6" s="16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ht="24.75" customHeight="1">
      <c r="A7" s="16"/>
      <c r="B7" s="44" t="s">
        <v>56</v>
      </c>
      <c r="C7" s="44"/>
      <c r="D7" s="44"/>
      <c r="E7" s="23"/>
      <c r="F7" s="38">
        <v>39178</v>
      </c>
      <c r="G7" s="39" t="s">
        <v>78</v>
      </c>
      <c r="H7" s="39" t="s">
        <v>78</v>
      </c>
      <c r="I7" s="39">
        <v>22830</v>
      </c>
      <c r="J7" s="39">
        <v>68</v>
      </c>
      <c r="K7" s="39" t="s">
        <v>78</v>
      </c>
      <c r="L7" s="39" t="s">
        <v>78</v>
      </c>
      <c r="M7" s="39" t="s">
        <v>78</v>
      </c>
      <c r="N7" s="39" t="s">
        <v>78</v>
      </c>
      <c r="O7" s="39" t="s">
        <v>78</v>
      </c>
      <c r="P7" s="39">
        <v>16280</v>
      </c>
      <c r="R7" s="43"/>
      <c r="S7" s="43"/>
      <c r="T7" s="43"/>
      <c r="U7" s="1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5"/>
    </row>
    <row r="8" spans="1:33" ht="24.75" customHeight="1">
      <c r="A8" s="16"/>
      <c r="B8" s="42" t="s">
        <v>82</v>
      </c>
      <c r="C8" s="42"/>
      <c r="D8" s="42"/>
      <c r="E8" s="23"/>
      <c r="F8" s="38">
        <f>SUM(G8:P8)</f>
        <v>2</v>
      </c>
      <c r="G8" s="39" t="s">
        <v>78</v>
      </c>
      <c r="H8" s="39" t="s">
        <v>78</v>
      </c>
      <c r="I8" s="39" t="s">
        <v>78</v>
      </c>
      <c r="J8" s="39">
        <v>1</v>
      </c>
      <c r="K8" s="39" t="s">
        <v>78</v>
      </c>
      <c r="L8" s="39" t="s">
        <v>78</v>
      </c>
      <c r="M8" s="39">
        <v>1</v>
      </c>
      <c r="N8" s="39" t="s">
        <v>78</v>
      </c>
      <c r="O8" s="39" t="s">
        <v>78</v>
      </c>
      <c r="P8" s="39" t="s">
        <v>78</v>
      </c>
      <c r="R8" s="15"/>
      <c r="S8" s="15"/>
      <c r="T8" s="15"/>
      <c r="U8" s="1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5"/>
    </row>
    <row r="9" spans="1:33" ht="24.75" customHeight="1">
      <c r="A9" s="16"/>
      <c r="B9" s="49" t="s">
        <v>57</v>
      </c>
      <c r="C9" s="49"/>
      <c r="D9" s="50"/>
      <c r="E9" s="23"/>
      <c r="F9" s="38">
        <f>SUM(G9:P9)</f>
        <v>2500</v>
      </c>
      <c r="G9" s="39">
        <v>2500</v>
      </c>
      <c r="H9" s="39" t="s">
        <v>78</v>
      </c>
      <c r="I9" s="39" t="s">
        <v>78</v>
      </c>
      <c r="J9" s="39" t="s">
        <v>78</v>
      </c>
      <c r="K9" s="39" t="s">
        <v>78</v>
      </c>
      <c r="L9" s="39" t="s">
        <v>78</v>
      </c>
      <c r="M9" s="39" t="s">
        <v>78</v>
      </c>
      <c r="N9" s="39" t="s">
        <v>78</v>
      </c>
      <c r="O9" s="39" t="s">
        <v>78</v>
      </c>
      <c r="P9" s="39" t="s">
        <v>78</v>
      </c>
      <c r="R9" s="16"/>
      <c r="S9" s="16"/>
      <c r="T9" s="16"/>
      <c r="U9" s="1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5"/>
    </row>
    <row r="10" spans="1:33" ht="24.75" customHeight="1">
      <c r="A10" s="16"/>
      <c r="B10" s="34"/>
      <c r="C10" s="34"/>
      <c r="D10" s="35"/>
      <c r="E10" s="23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R10" s="16"/>
      <c r="S10" s="16"/>
      <c r="T10" s="16"/>
      <c r="U10" s="16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5"/>
    </row>
    <row r="11" spans="1:32" ht="24.75" customHeight="1">
      <c r="A11" s="16"/>
      <c r="B11" s="49" t="s">
        <v>58</v>
      </c>
      <c r="C11" s="49"/>
      <c r="D11" s="50"/>
      <c r="E11" s="23"/>
      <c r="F11" s="38">
        <v>2159</v>
      </c>
      <c r="G11" s="39" t="s">
        <v>78</v>
      </c>
      <c r="H11" s="39" t="s">
        <v>78</v>
      </c>
      <c r="I11" s="39">
        <v>600</v>
      </c>
      <c r="J11" s="39" t="s">
        <v>78</v>
      </c>
      <c r="K11" s="39">
        <v>1202</v>
      </c>
      <c r="L11" s="39" t="s">
        <v>78</v>
      </c>
      <c r="M11" s="39" t="s">
        <v>78</v>
      </c>
      <c r="N11" s="39" t="s">
        <v>78</v>
      </c>
      <c r="O11" s="39">
        <v>357</v>
      </c>
      <c r="P11" s="39" t="s">
        <v>78</v>
      </c>
      <c r="R11" s="43"/>
      <c r="S11" s="43"/>
      <c r="T11" s="43"/>
      <c r="U11" s="16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.75" customHeight="1">
      <c r="A12" s="16"/>
      <c r="B12" s="44" t="s">
        <v>59</v>
      </c>
      <c r="C12" s="44"/>
      <c r="D12" s="44"/>
      <c r="E12" s="23"/>
      <c r="F12" s="38">
        <v>696538</v>
      </c>
      <c r="G12" s="39" t="s">
        <v>78</v>
      </c>
      <c r="H12" s="39" t="s">
        <v>78</v>
      </c>
      <c r="I12" s="39">
        <v>641263</v>
      </c>
      <c r="J12" s="39">
        <v>18</v>
      </c>
      <c r="K12" s="39">
        <v>39635</v>
      </c>
      <c r="L12" s="39" t="s">
        <v>78</v>
      </c>
      <c r="M12" s="39">
        <v>73</v>
      </c>
      <c r="N12" s="39">
        <v>284</v>
      </c>
      <c r="O12" s="39" t="s">
        <v>78</v>
      </c>
      <c r="P12" s="39">
        <v>15265</v>
      </c>
      <c r="R12" s="43"/>
      <c r="S12" s="43"/>
      <c r="T12" s="43"/>
      <c r="U12" s="1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4.75" customHeight="1">
      <c r="A13" s="16"/>
      <c r="B13" s="44" t="s">
        <v>60</v>
      </c>
      <c r="C13" s="44"/>
      <c r="D13" s="44"/>
      <c r="E13" s="23"/>
      <c r="F13" s="38">
        <v>406543</v>
      </c>
      <c r="G13" s="39" t="s">
        <v>78</v>
      </c>
      <c r="H13" s="39" t="s">
        <v>78</v>
      </c>
      <c r="I13" s="39">
        <v>642</v>
      </c>
      <c r="J13" s="39">
        <v>405605</v>
      </c>
      <c r="K13" s="39" t="s">
        <v>78</v>
      </c>
      <c r="L13" s="39" t="s">
        <v>78</v>
      </c>
      <c r="M13" s="39" t="s">
        <v>78</v>
      </c>
      <c r="N13" s="39">
        <v>296</v>
      </c>
      <c r="O13" s="39" t="s">
        <v>78</v>
      </c>
      <c r="P13" s="39" t="s">
        <v>78</v>
      </c>
      <c r="R13" s="43"/>
      <c r="S13" s="43"/>
      <c r="T13" s="43"/>
      <c r="U13" s="1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22" ht="24.75" customHeight="1">
      <c r="A14" s="16"/>
      <c r="B14" s="44" t="s">
        <v>61</v>
      </c>
      <c r="C14" s="44"/>
      <c r="D14" s="44"/>
      <c r="E14" s="23"/>
      <c r="F14" s="38">
        <v>180126</v>
      </c>
      <c r="G14" s="39">
        <v>105102</v>
      </c>
      <c r="H14" s="39" t="s">
        <v>78</v>
      </c>
      <c r="I14" s="39" t="s">
        <v>78</v>
      </c>
      <c r="J14" s="39">
        <v>54834</v>
      </c>
      <c r="K14" s="39">
        <v>20190</v>
      </c>
      <c r="L14" s="39" t="s">
        <v>78</v>
      </c>
      <c r="M14" s="39" t="s">
        <v>78</v>
      </c>
      <c r="N14" s="39" t="s">
        <v>78</v>
      </c>
      <c r="O14" s="39" t="s">
        <v>78</v>
      </c>
      <c r="P14" s="39" t="s">
        <v>78</v>
      </c>
      <c r="V14" s="25"/>
    </row>
    <row r="15" spans="1:32" ht="24.75" customHeight="1">
      <c r="A15" s="16"/>
      <c r="B15" s="44" t="s">
        <v>62</v>
      </c>
      <c r="C15" s="44"/>
      <c r="D15" s="44"/>
      <c r="E15" s="23"/>
      <c r="F15" s="38">
        <v>155702</v>
      </c>
      <c r="G15" s="39">
        <v>37</v>
      </c>
      <c r="H15" s="39" t="s">
        <v>78</v>
      </c>
      <c r="I15" s="39" t="s">
        <v>78</v>
      </c>
      <c r="J15" s="39" t="s">
        <v>78</v>
      </c>
      <c r="K15" s="39">
        <v>134610</v>
      </c>
      <c r="L15" s="39" t="s">
        <v>78</v>
      </c>
      <c r="M15" s="39">
        <v>20</v>
      </c>
      <c r="N15" s="39" t="s">
        <v>78</v>
      </c>
      <c r="O15" s="39" t="s">
        <v>78</v>
      </c>
      <c r="P15" s="39">
        <v>21035</v>
      </c>
      <c r="R15" s="43"/>
      <c r="S15" s="43"/>
      <c r="T15" s="43"/>
      <c r="U15" s="16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4.75" customHeight="1">
      <c r="A16" s="16"/>
      <c r="B16" s="32"/>
      <c r="C16" s="32"/>
      <c r="D16" s="32"/>
      <c r="E16" s="23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R16" s="15"/>
      <c r="S16" s="15"/>
      <c r="T16" s="15"/>
      <c r="U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4.75" customHeight="1">
      <c r="A17" s="16"/>
      <c r="B17" s="44" t="s">
        <v>63</v>
      </c>
      <c r="C17" s="44"/>
      <c r="D17" s="45"/>
      <c r="E17" s="23"/>
      <c r="F17" s="38">
        <v>12237</v>
      </c>
      <c r="G17" s="39" t="s">
        <v>78</v>
      </c>
      <c r="H17" s="39" t="s">
        <v>78</v>
      </c>
      <c r="I17" s="39">
        <v>11955</v>
      </c>
      <c r="J17" s="39" t="s">
        <v>78</v>
      </c>
      <c r="K17" s="39">
        <v>282</v>
      </c>
      <c r="L17" s="39" t="s">
        <v>78</v>
      </c>
      <c r="M17" s="39" t="s">
        <v>78</v>
      </c>
      <c r="N17" s="39" t="s">
        <v>78</v>
      </c>
      <c r="O17" s="39" t="s">
        <v>78</v>
      </c>
      <c r="P17" s="39" t="s">
        <v>78</v>
      </c>
      <c r="R17" s="43"/>
      <c r="S17" s="43"/>
      <c r="T17" s="43"/>
      <c r="U17" s="16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4.75" customHeight="1">
      <c r="A18" s="16"/>
      <c r="B18" s="44" t="s">
        <v>64</v>
      </c>
      <c r="C18" s="44"/>
      <c r="D18" s="45"/>
      <c r="E18" s="23"/>
      <c r="F18" s="38">
        <v>377381</v>
      </c>
      <c r="G18" s="39">
        <v>412</v>
      </c>
      <c r="H18" s="39">
        <v>190</v>
      </c>
      <c r="I18" s="39">
        <v>12681</v>
      </c>
      <c r="J18" s="39">
        <v>10</v>
      </c>
      <c r="K18" s="39">
        <v>83</v>
      </c>
      <c r="L18" s="39">
        <v>580</v>
      </c>
      <c r="M18" s="39">
        <v>150</v>
      </c>
      <c r="N18" s="39">
        <v>410</v>
      </c>
      <c r="O18" s="39" t="s">
        <v>78</v>
      </c>
      <c r="P18" s="39">
        <v>362865</v>
      </c>
      <c r="R18" s="43"/>
      <c r="S18" s="43"/>
      <c r="T18" s="43"/>
      <c r="U18" s="1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4.75" customHeight="1">
      <c r="A19" s="16"/>
      <c r="B19" s="44" t="s">
        <v>65</v>
      </c>
      <c r="C19" s="44"/>
      <c r="D19" s="45"/>
      <c r="E19" s="23"/>
      <c r="F19" s="38">
        <v>72618</v>
      </c>
      <c r="G19" s="39" t="s">
        <v>78</v>
      </c>
      <c r="H19" s="39" t="s">
        <v>78</v>
      </c>
      <c r="I19" s="39">
        <v>54000</v>
      </c>
      <c r="J19" s="39" t="s">
        <v>78</v>
      </c>
      <c r="K19" s="39">
        <v>9000</v>
      </c>
      <c r="L19" s="39" t="s">
        <v>78</v>
      </c>
      <c r="M19" s="39" t="s">
        <v>78</v>
      </c>
      <c r="N19" s="39">
        <v>9618</v>
      </c>
      <c r="O19" s="39" t="s">
        <v>78</v>
      </c>
      <c r="P19" s="39" t="s">
        <v>78</v>
      </c>
      <c r="R19" s="43"/>
      <c r="S19" s="43"/>
      <c r="T19" s="43"/>
      <c r="U19" s="1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4.75" customHeight="1">
      <c r="A20" s="16"/>
      <c r="B20" s="42" t="s">
        <v>80</v>
      </c>
      <c r="C20" s="42"/>
      <c r="D20" s="42"/>
      <c r="E20" s="37"/>
      <c r="F20" s="38">
        <v>27640</v>
      </c>
      <c r="G20" s="39" t="s">
        <v>36</v>
      </c>
      <c r="H20" s="39" t="s">
        <v>36</v>
      </c>
      <c r="I20" s="39">
        <v>27640</v>
      </c>
      <c r="J20" s="39" t="s">
        <v>36</v>
      </c>
      <c r="K20" s="39" t="s">
        <v>36</v>
      </c>
      <c r="L20" s="39" t="s">
        <v>36</v>
      </c>
      <c r="M20" s="39" t="s">
        <v>36</v>
      </c>
      <c r="N20" s="39" t="s">
        <v>36</v>
      </c>
      <c r="O20" s="39" t="s">
        <v>36</v>
      </c>
      <c r="P20" s="39" t="s">
        <v>36</v>
      </c>
      <c r="R20" s="15"/>
      <c r="S20" s="15"/>
      <c r="T20" s="15"/>
      <c r="U20" s="1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4.75" customHeight="1">
      <c r="A21" s="16"/>
      <c r="B21" s="44" t="s">
        <v>29</v>
      </c>
      <c r="C21" s="44"/>
      <c r="D21" s="44"/>
      <c r="E21" s="23"/>
      <c r="F21" s="38">
        <v>2800</v>
      </c>
      <c r="G21" s="39" t="s">
        <v>78</v>
      </c>
      <c r="H21" s="39" t="s">
        <v>78</v>
      </c>
      <c r="I21" s="39">
        <v>2800</v>
      </c>
      <c r="J21" s="39" t="s">
        <v>78</v>
      </c>
      <c r="K21" s="39" t="s">
        <v>78</v>
      </c>
      <c r="L21" s="39" t="s">
        <v>78</v>
      </c>
      <c r="M21" s="39" t="s">
        <v>78</v>
      </c>
      <c r="N21" s="39" t="s">
        <v>78</v>
      </c>
      <c r="O21" s="39" t="s">
        <v>78</v>
      </c>
      <c r="P21" s="39" t="s">
        <v>78</v>
      </c>
      <c r="R21" s="43"/>
      <c r="S21" s="43"/>
      <c r="T21" s="43"/>
      <c r="U21" s="16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4.75" customHeight="1">
      <c r="A22" s="16"/>
      <c r="B22" s="32"/>
      <c r="C22" s="32"/>
      <c r="D22" s="32"/>
      <c r="E22" s="23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R22" s="15"/>
      <c r="S22" s="15"/>
      <c r="T22" s="15"/>
      <c r="U22" s="16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16" ht="24.75" customHeight="1">
      <c r="A23" s="16"/>
      <c r="B23" s="44" t="s">
        <v>31</v>
      </c>
      <c r="C23" s="44"/>
      <c r="D23" s="45"/>
      <c r="E23" s="23"/>
      <c r="F23" s="38">
        <v>20890</v>
      </c>
      <c r="G23" s="39" t="s">
        <v>78</v>
      </c>
      <c r="H23" s="39" t="s">
        <v>78</v>
      </c>
      <c r="I23" s="39">
        <v>20890</v>
      </c>
      <c r="J23" s="39" t="s">
        <v>78</v>
      </c>
      <c r="K23" s="39" t="s">
        <v>78</v>
      </c>
      <c r="L23" s="39" t="s">
        <v>78</v>
      </c>
      <c r="M23" s="39" t="s">
        <v>78</v>
      </c>
      <c r="N23" s="39" t="s">
        <v>78</v>
      </c>
      <c r="O23" s="39" t="s">
        <v>78</v>
      </c>
      <c r="P23" s="39" t="s">
        <v>78</v>
      </c>
    </row>
    <row r="24" spans="1:16" ht="24.75" customHeight="1">
      <c r="A24" s="16"/>
      <c r="B24" s="44" t="s">
        <v>66</v>
      </c>
      <c r="C24" s="44"/>
      <c r="D24" s="45"/>
      <c r="E24" s="23"/>
      <c r="F24" s="38">
        <v>87213</v>
      </c>
      <c r="G24" s="39">
        <v>1174</v>
      </c>
      <c r="H24" s="39">
        <v>400</v>
      </c>
      <c r="I24" s="39">
        <v>21428</v>
      </c>
      <c r="J24" s="39">
        <v>2686</v>
      </c>
      <c r="K24" s="39">
        <v>4316</v>
      </c>
      <c r="L24" s="39">
        <v>1150</v>
      </c>
      <c r="M24" s="39">
        <v>727</v>
      </c>
      <c r="N24" s="39">
        <v>607</v>
      </c>
      <c r="O24" s="39" t="s">
        <v>78</v>
      </c>
      <c r="P24" s="39">
        <v>54725</v>
      </c>
    </row>
    <row r="25" spans="1:16" ht="24.75" customHeight="1">
      <c r="A25" s="16"/>
      <c r="B25" s="44" t="s">
        <v>67</v>
      </c>
      <c r="C25" s="44"/>
      <c r="D25" s="44"/>
      <c r="E25" s="23"/>
      <c r="F25" s="38">
        <v>2019482</v>
      </c>
      <c r="G25" s="39">
        <v>82</v>
      </c>
      <c r="H25" s="39" t="s">
        <v>78</v>
      </c>
      <c r="I25" s="39">
        <v>72165</v>
      </c>
      <c r="J25" s="39" t="s">
        <v>78</v>
      </c>
      <c r="K25" s="39" t="s">
        <v>78</v>
      </c>
      <c r="L25" s="39" t="s">
        <v>78</v>
      </c>
      <c r="M25" s="39" t="s">
        <v>78</v>
      </c>
      <c r="N25" s="39" t="s">
        <v>78</v>
      </c>
      <c r="O25" s="39" t="s">
        <v>78</v>
      </c>
      <c r="P25" s="39">
        <v>1947235</v>
      </c>
    </row>
    <row r="26" spans="1:16" ht="24.75" customHeight="1">
      <c r="A26" s="16"/>
      <c r="B26" s="44" t="s">
        <v>30</v>
      </c>
      <c r="C26" s="44"/>
      <c r="D26" s="44"/>
      <c r="E26" s="23"/>
      <c r="F26" s="38">
        <v>13420</v>
      </c>
      <c r="G26" s="39">
        <v>173</v>
      </c>
      <c r="H26" s="39" t="s">
        <v>78</v>
      </c>
      <c r="I26" s="39">
        <v>13247</v>
      </c>
      <c r="J26" s="39" t="s">
        <v>78</v>
      </c>
      <c r="K26" s="39" t="s">
        <v>78</v>
      </c>
      <c r="L26" s="39" t="s">
        <v>78</v>
      </c>
      <c r="M26" s="39" t="s">
        <v>78</v>
      </c>
      <c r="N26" s="39" t="s">
        <v>78</v>
      </c>
      <c r="O26" s="39" t="s">
        <v>78</v>
      </c>
      <c r="P26" s="39" t="s">
        <v>78</v>
      </c>
    </row>
    <row r="27" spans="1:16" ht="24.75" customHeight="1">
      <c r="A27" s="16"/>
      <c r="B27" s="44" t="s">
        <v>68</v>
      </c>
      <c r="C27" s="44"/>
      <c r="D27" s="44"/>
      <c r="E27" s="23"/>
      <c r="F27" s="38">
        <v>822457</v>
      </c>
      <c r="G27" s="39" t="s">
        <v>78</v>
      </c>
      <c r="H27" s="39" t="s">
        <v>78</v>
      </c>
      <c r="I27" s="39">
        <v>67397</v>
      </c>
      <c r="J27" s="39" t="s">
        <v>78</v>
      </c>
      <c r="K27" s="39" t="s">
        <v>78</v>
      </c>
      <c r="L27" s="39" t="s">
        <v>78</v>
      </c>
      <c r="M27" s="39" t="s">
        <v>78</v>
      </c>
      <c r="N27" s="39" t="s">
        <v>78</v>
      </c>
      <c r="O27" s="39" t="s">
        <v>78</v>
      </c>
      <c r="P27" s="39">
        <v>755060</v>
      </c>
    </row>
    <row r="28" spans="1:16" ht="24.75" customHeight="1">
      <c r="A28" s="16"/>
      <c r="B28" s="32"/>
      <c r="C28" s="32"/>
      <c r="D28" s="32"/>
      <c r="E28" s="23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24.75" customHeight="1">
      <c r="A29" s="16"/>
      <c r="B29" s="44" t="s">
        <v>35</v>
      </c>
      <c r="C29" s="44"/>
      <c r="D29" s="44"/>
      <c r="E29" s="23"/>
      <c r="F29" s="38">
        <v>16780</v>
      </c>
      <c r="G29" s="39" t="s">
        <v>78</v>
      </c>
      <c r="H29" s="39" t="s">
        <v>78</v>
      </c>
      <c r="I29" s="39">
        <v>16780</v>
      </c>
      <c r="J29" s="39" t="s">
        <v>78</v>
      </c>
      <c r="K29" s="39" t="s">
        <v>78</v>
      </c>
      <c r="L29" s="39" t="s">
        <v>78</v>
      </c>
      <c r="M29" s="39" t="s">
        <v>78</v>
      </c>
      <c r="N29" s="39" t="s">
        <v>78</v>
      </c>
      <c r="O29" s="39" t="s">
        <v>78</v>
      </c>
      <c r="P29" s="39" t="s">
        <v>78</v>
      </c>
    </row>
    <row r="30" spans="1:16" ht="24.75" customHeight="1">
      <c r="A30" s="16"/>
      <c r="B30" s="42" t="s">
        <v>79</v>
      </c>
      <c r="C30" s="42"/>
      <c r="D30" s="42"/>
      <c r="E30" s="23"/>
      <c r="F30" s="38">
        <v>122688</v>
      </c>
      <c r="G30" s="39" t="s">
        <v>36</v>
      </c>
      <c r="H30" s="39" t="s">
        <v>36</v>
      </c>
      <c r="I30" s="39">
        <v>122688</v>
      </c>
      <c r="J30" s="39" t="s">
        <v>36</v>
      </c>
      <c r="K30" s="39" t="s">
        <v>36</v>
      </c>
      <c r="L30" s="39" t="s">
        <v>36</v>
      </c>
      <c r="M30" s="39" t="s">
        <v>36</v>
      </c>
      <c r="N30" s="39" t="s">
        <v>36</v>
      </c>
      <c r="O30" s="39" t="s">
        <v>36</v>
      </c>
      <c r="P30" s="39" t="s">
        <v>36</v>
      </c>
    </row>
    <row r="31" spans="1:16" ht="24.75" customHeight="1">
      <c r="A31" s="16"/>
      <c r="B31" s="44" t="s">
        <v>69</v>
      </c>
      <c r="C31" s="44"/>
      <c r="D31" s="44"/>
      <c r="E31" s="23"/>
      <c r="F31" s="38">
        <v>80430</v>
      </c>
      <c r="G31" s="39" t="s">
        <v>78</v>
      </c>
      <c r="H31" s="39" t="s">
        <v>78</v>
      </c>
      <c r="I31" s="39">
        <v>80430</v>
      </c>
      <c r="J31" s="39" t="s">
        <v>78</v>
      </c>
      <c r="K31" s="39" t="s">
        <v>78</v>
      </c>
      <c r="L31" s="39" t="s">
        <v>78</v>
      </c>
      <c r="M31" s="39" t="s">
        <v>78</v>
      </c>
      <c r="N31" s="39" t="s">
        <v>78</v>
      </c>
      <c r="O31" s="39" t="s">
        <v>78</v>
      </c>
      <c r="P31" s="39" t="s">
        <v>78</v>
      </c>
    </row>
    <row r="32" spans="1:16" ht="24.75" customHeight="1">
      <c r="A32" s="16"/>
      <c r="B32" s="44" t="s">
        <v>70</v>
      </c>
      <c r="C32" s="44"/>
      <c r="D32" s="44"/>
      <c r="E32" s="23"/>
      <c r="F32" s="38">
        <v>14083</v>
      </c>
      <c r="G32" s="39" t="s">
        <v>78</v>
      </c>
      <c r="H32" s="39" t="s">
        <v>78</v>
      </c>
      <c r="I32" s="39">
        <v>7720</v>
      </c>
      <c r="J32" s="39">
        <v>630</v>
      </c>
      <c r="K32" s="39">
        <v>30</v>
      </c>
      <c r="L32" s="39" t="s">
        <v>78</v>
      </c>
      <c r="M32" s="39" t="s">
        <v>78</v>
      </c>
      <c r="N32" s="39" t="s">
        <v>78</v>
      </c>
      <c r="O32" s="39">
        <v>5703</v>
      </c>
      <c r="P32" s="39" t="s">
        <v>78</v>
      </c>
    </row>
    <row r="33" spans="1:16" ht="24.75" customHeight="1">
      <c r="A33" s="16"/>
      <c r="B33" s="44" t="s">
        <v>71</v>
      </c>
      <c r="C33" s="44"/>
      <c r="D33" s="44"/>
      <c r="E33" s="23"/>
      <c r="F33" s="38">
        <v>45026</v>
      </c>
      <c r="G33" s="39" t="s">
        <v>78</v>
      </c>
      <c r="H33" s="39" t="s">
        <v>78</v>
      </c>
      <c r="I33" s="39" t="s">
        <v>78</v>
      </c>
      <c r="J33" s="39">
        <v>45026</v>
      </c>
      <c r="K33" s="39" t="s">
        <v>78</v>
      </c>
      <c r="L33" s="39" t="s">
        <v>78</v>
      </c>
      <c r="M33" s="39" t="s">
        <v>78</v>
      </c>
      <c r="N33" s="39" t="s">
        <v>78</v>
      </c>
      <c r="O33" s="39" t="s">
        <v>78</v>
      </c>
      <c r="P33" s="39" t="s">
        <v>78</v>
      </c>
    </row>
    <row r="34" spans="1:16" ht="24.75" customHeight="1">
      <c r="A34" s="16"/>
      <c r="B34" s="36"/>
      <c r="C34" s="36"/>
      <c r="D34" s="36"/>
      <c r="E34" s="23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32" ht="24.75" customHeight="1">
      <c r="A35" s="16"/>
      <c r="B35" s="44" t="s">
        <v>72</v>
      </c>
      <c r="C35" s="44"/>
      <c r="D35" s="44"/>
      <c r="E35" s="23"/>
      <c r="F35" s="38">
        <v>233735</v>
      </c>
      <c r="G35" s="39">
        <v>11954</v>
      </c>
      <c r="H35" s="39">
        <v>694</v>
      </c>
      <c r="I35" s="39">
        <v>114823</v>
      </c>
      <c r="J35" s="39">
        <v>8900</v>
      </c>
      <c r="K35" s="39">
        <v>27271</v>
      </c>
      <c r="L35" s="39">
        <v>21480</v>
      </c>
      <c r="M35" s="39">
        <v>23111</v>
      </c>
      <c r="N35" s="39">
        <v>3282</v>
      </c>
      <c r="O35" s="39" t="s">
        <v>78</v>
      </c>
      <c r="P35" s="39">
        <v>22220</v>
      </c>
      <c r="R35" s="43"/>
      <c r="S35" s="43"/>
      <c r="T35" s="43"/>
      <c r="U35" s="1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16" ht="24.75" customHeight="1">
      <c r="A36" s="16"/>
      <c r="B36" s="44" t="s">
        <v>73</v>
      </c>
      <c r="C36" s="44"/>
      <c r="D36" s="44"/>
      <c r="E36" s="23"/>
      <c r="F36" s="38">
        <v>612156</v>
      </c>
      <c r="G36" s="39">
        <v>17172</v>
      </c>
      <c r="H36" s="39">
        <v>1510</v>
      </c>
      <c r="I36" s="39">
        <v>56389</v>
      </c>
      <c r="J36" s="39">
        <v>45334</v>
      </c>
      <c r="K36" s="39">
        <v>64441</v>
      </c>
      <c r="L36" s="39">
        <v>29473</v>
      </c>
      <c r="M36" s="39">
        <v>25630</v>
      </c>
      <c r="N36" s="39">
        <v>7913</v>
      </c>
      <c r="O36" s="39" t="s">
        <v>78</v>
      </c>
      <c r="P36" s="39">
        <v>364294</v>
      </c>
    </row>
    <row r="37" spans="1:16" ht="24.75" customHeight="1">
      <c r="A37" s="16"/>
      <c r="B37" s="44" t="s">
        <v>74</v>
      </c>
      <c r="C37" s="44"/>
      <c r="D37" s="44"/>
      <c r="E37" s="23"/>
      <c r="F37" s="38">
        <v>7072</v>
      </c>
      <c r="G37" s="39">
        <v>132</v>
      </c>
      <c r="H37" s="39">
        <v>10</v>
      </c>
      <c r="I37" s="39" t="s">
        <v>78</v>
      </c>
      <c r="J37" s="39">
        <v>137</v>
      </c>
      <c r="K37" s="39">
        <v>10</v>
      </c>
      <c r="L37" s="39">
        <v>119</v>
      </c>
      <c r="M37" s="39">
        <v>60</v>
      </c>
      <c r="N37" s="39">
        <v>219</v>
      </c>
      <c r="O37" s="39" t="s">
        <v>78</v>
      </c>
      <c r="P37" s="39">
        <v>6385</v>
      </c>
    </row>
    <row r="38" spans="1:16" ht="24.75" customHeight="1">
      <c r="A38" s="16"/>
      <c r="B38" s="44" t="s">
        <v>75</v>
      </c>
      <c r="C38" s="44"/>
      <c r="D38" s="44"/>
      <c r="E38" s="23"/>
      <c r="F38" s="38">
        <v>12</v>
      </c>
      <c r="G38" s="39">
        <v>12</v>
      </c>
      <c r="H38" s="39" t="s">
        <v>78</v>
      </c>
      <c r="I38" s="39" t="s">
        <v>78</v>
      </c>
      <c r="J38" s="39" t="s">
        <v>78</v>
      </c>
      <c r="K38" s="39" t="s">
        <v>78</v>
      </c>
      <c r="L38" s="39" t="s">
        <v>78</v>
      </c>
      <c r="M38" s="39" t="s">
        <v>78</v>
      </c>
      <c r="N38" s="39" t="s">
        <v>78</v>
      </c>
      <c r="O38" s="39" t="s">
        <v>78</v>
      </c>
      <c r="P38" s="39" t="s">
        <v>78</v>
      </c>
    </row>
    <row r="39" spans="1:16" ht="24.75" customHeight="1">
      <c r="A39" s="16"/>
      <c r="B39" s="44" t="s">
        <v>76</v>
      </c>
      <c r="C39" s="44"/>
      <c r="D39" s="44"/>
      <c r="E39" s="23"/>
      <c r="F39" s="38">
        <v>65083</v>
      </c>
      <c r="G39" s="39">
        <v>920</v>
      </c>
      <c r="H39" s="39">
        <v>1600</v>
      </c>
      <c r="I39" s="39">
        <v>1500</v>
      </c>
      <c r="J39" s="39">
        <v>941</v>
      </c>
      <c r="K39" s="39">
        <v>1207</v>
      </c>
      <c r="L39" s="39">
        <v>570</v>
      </c>
      <c r="M39" s="39">
        <v>3995</v>
      </c>
      <c r="N39" s="39" t="s">
        <v>78</v>
      </c>
      <c r="O39" s="39" t="s">
        <v>78</v>
      </c>
      <c r="P39" s="39">
        <v>54350</v>
      </c>
    </row>
    <row r="40" spans="1:16" ht="24.75" customHeight="1">
      <c r="A40" s="16"/>
      <c r="B40" s="32"/>
      <c r="C40" s="32"/>
      <c r="D40" s="32"/>
      <c r="E40" s="23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24.75" customHeight="1">
      <c r="A41" s="16"/>
      <c r="B41" s="44" t="s">
        <v>86</v>
      </c>
      <c r="C41" s="44"/>
      <c r="D41" s="44"/>
      <c r="E41" s="23"/>
      <c r="F41" s="38">
        <v>1502</v>
      </c>
      <c r="G41" s="39">
        <v>1</v>
      </c>
      <c r="H41" s="39" t="s">
        <v>78</v>
      </c>
      <c r="I41" s="39">
        <v>1500</v>
      </c>
      <c r="J41" s="39" t="s">
        <v>78</v>
      </c>
      <c r="K41" s="39" t="s">
        <v>78</v>
      </c>
      <c r="L41" s="39">
        <v>1</v>
      </c>
      <c r="M41" s="39" t="s">
        <v>78</v>
      </c>
      <c r="N41" s="39" t="s">
        <v>78</v>
      </c>
      <c r="O41" s="39" t="s">
        <v>78</v>
      </c>
      <c r="P41" s="39" t="s">
        <v>78</v>
      </c>
    </row>
    <row r="42" spans="1:16" ht="24.75" customHeight="1">
      <c r="A42" s="16"/>
      <c r="B42" s="44" t="s">
        <v>77</v>
      </c>
      <c r="C42" s="44"/>
      <c r="D42" s="44"/>
      <c r="E42" s="23"/>
      <c r="F42" s="38">
        <v>438090</v>
      </c>
      <c r="G42" s="39" t="s">
        <v>78</v>
      </c>
      <c r="H42" s="39" t="s">
        <v>78</v>
      </c>
      <c r="I42" s="39">
        <v>36784</v>
      </c>
      <c r="J42" s="39" t="s">
        <v>78</v>
      </c>
      <c r="K42" s="39" t="s">
        <v>78</v>
      </c>
      <c r="L42" s="39" t="s">
        <v>78</v>
      </c>
      <c r="M42" s="39">
        <v>32</v>
      </c>
      <c r="N42" s="39">
        <v>39</v>
      </c>
      <c r="O42" s="39" t="s">
        <v>78</v>
      </c>
      <c r="P42" s="39">
        <v>401235</v>
      </c>
    </row>
    <row r="43" spans="1:16" ht="24.75" customHeight="1">
      <c r="A43" s="16"/>
      <c r="B43" s="43" t="s">
        <v>33</v>
      </c>
      <c r="C43" s="43"/>
      <c r="D43" s="43"/>
      <c r="E43" s="23"/>
      <c r="F43" s="38">
        <f>SUM(G43:P43)</f>
        <v>60</v>
      </c>
      <c r="G43" s="39">
        <v>60</v>
      </c>
      <c r="H43" s="39" t="s">
        <v>36</v>
      </c>
      <c r="I43" s="39" t="s">
        <v>36</v>
      </c>
      <c r="J43" s="39" t="s">
        <v>36</v>
      </c>
      <c r="K43" s="39" t="s">
        <v>36</v>
      </c>
      <c r="L43" s="39" t="s">
        <v>36</v>
      </c>
      <c r="M43" s="39" t="s">
        <v>36</v>
      </c>
      <c r="N43" s="39" t="s">
        <v>36</v>
      </c>
      <c r="O43" s="39" t="s">
        <v>36</v>
      </c>
      <c r="P43" s="39" t="s">
        <v>36</v>
      </c>
    </row>
    <row r="44" spans="1:16" ht="4.5" customHeight="1">
      <c r="A44" s="16"/>
      <c r="B44" s="15"/>
      <c r="C44" s="15"/>
      <c r="D44" s="15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5.25" customHeight="1" thickBot="1">
      <c r="A45" s="26"/>
      <c r="B45" s="26"/>
      <c r="C45" s="26"/>
      <c r="D45" s="26"/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</row>
  </sheetData>
  <mergeCells count="48">
    <mergeCell ref="R15:T15"/>
    <mergeCell ref="R17:T17"/>
    <mergeCell ref="R11:T11"/>
    <mergeCell ref="R12:T12"/>
    <mergeCell ref="R13:T13"/>
    <mergeCell ref="B43:D43"/>
    <mergeCell ref="B13:D13"/>
    <mergeCell ref="B19:D19"/>
    <mergeCell ref="B24:D24"/>
    <mergeCell ref="B15:D15"/>
    <mergeCell ref="B14:D14"/>
    <mergeCell ref="B18:D18"/>
    <mergeCell ref="B23:D23"/>
    <mergeCell ref="B33:D33"/>
    <mergeCell ref="B41:D41"/>
    <mergeCell ref="A1:P1"/>
    <mergeCell ref="B42:D42"/>
    <mergeCell ref="B35:D35"/>
    <mergeCell ref="B27:D27"/>
    <mergeCell ref="B6:D6"/>
    <mergeCell ref="B39:D39"/>
    <mergeCell ref="B38:D38"/>
    <mergeCell ref="B32:D32"/>
    <mergeCell ref="B29:D29"/>
    <mergeCell ref="B31:D31"/>
    <mergeCell ref="R3:T3"/>
    <mergeCell ref="R4:T4"/>
    <mergeCell ref="R6:T6"/>
    <mergeCell ref="R7:T7"/>
    <mergeCell ref="A3:E3"/>
    <mergeCell ref="B21:D21"/>
    <mergeCell ref="B17:D17"/>
    <mergeCell ref="B7:D7"/>
    <mergeCell ref="B11:D11"/>
    <mergeCell ref="B9:D9"/>
    <mergeCell ref="B8:D8"/>
    <mergeCell ref="B5:D5"/>
    <mergeCell ref="B12:D12"/>
    <mergeCell ref="B20:D20"/>
    <mergeCell ref="R35:T35"/>
    <mergeCell ref="R18:T18"/>
    <mergeCell ref="R19:T19"/>
    <mergeCell ref="B37:D37"/>
    <mergeCell ref="R21:T21"/>
    <mergeCell ref="B26:D26"/>
    <mergeCell ref="B25:D25"/>
    <mergeCell ref="B36:D36"/>
    <mergeCell ref="B30:D30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2015-11-26T03:04:05Z</cp:lastPrinted>
  <dcterms:created xsi:type="dcterms:W3CDTF">2008-01-18T00:15:42Z</dcterms:created>
  <dcterms:modified xsi:type="dcterms:W3CDTF">2015-12-03T08:53:44Z</dcterms:modified>
  <cp:category/>
  <cp:version/>
  <cp:contentType/>
  <cp:contentStatus/>
</cp:coreProperties>
</file>