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水稲" sheetId="1" r:id="rId1"/>
    <sheet name="(2)麦" sheetId="2" r:id="rId2"/>
    <sheet name="(3)蚕繭" sheetId="3" r:id="rId3"/>
    <sheet name="(4)家畜" sheetId="4" r:id="rId4"/>
    <sheet name="(5)果樹" sheetId="5" r:id="rId5"/>
    <sheet name="(6)畑作物" sheetId="6" r:id="rId6"/>
    <sheet name="(7)園芸施設" sheetId="7" r:id="rId7"/>
    <sheet name="(8)建物" sheetId="8" r:id="rId8"/>
  </sheets>
  <definedNames>
    <definedName name="_xlnm.Print_Area" localSheetId="0">'(1)水稲'!$A$1:$L$23</definedName>
    <definedName name="_xlnm.Print_Area" localSheetId="1">'(2)麦'!$A$1:$L$21</definedName>
    <definedName name="_xlnm.Print_Area" localSheetId="2">'(3)蚕繭'!$A$1:$M$11</definedName>
    <definedName name="_xlnm.Print_Area" localSheetId="3">'(4)家畜'!$A$1:$M$15</definedName>
    <definedName name="_xlnm.Print_Area" localSheetId="4">'(5)果樹'!$A$1:$L$10</definedName>
  </definedNames>
  <calcPr fullCalcOnLoad="1"/>
</workbook>
</file>

<file path=xl/sharedStrings.xml><?xml version="1.0" encoding="utf-8"?>
<sst xmlns="http://schemas.openxmlformats.org/spreadsheetml/2006/main" count="190" uniqueCount="121">
  <si>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</si>
  <si>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</si>
  <si>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</si>
  <si>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</si>
  <si>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</si>
  <si>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</si>
  <si>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</si>
  <si>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</si>
  <si>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</si>
  <si>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</si>
  <si>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</si>
  <si>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</si>
  <si>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</si>
  <si>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</si>
  <si>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</si>
  <si>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</si>
  <si>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</si>
  <si>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</si>
  <si>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</si>
  <si>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</si>
  <si>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</si>
  <si>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</si>
  <si>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</si>
  <si>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</si>
  <si>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</si>
  <si>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</si>
  <si>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</si>
  <si>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</si>
  <si>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</si>
  <si>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</si>
  <si>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</si>
  <si>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</si>
  <si>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大豆</t>
  </si>
  <si>
    <t>組合員負担</t>
  </si>
  <si>
    <t>区分</t>
  </si>
  <si>
    <t>区分</t>
  </si>
  <si>
    <t>被害
（3割以上）</t>
  </si>
  <si>
    <t>被害
（2割以上）</t>
  </si>
  <si>
    <t>(2) 麦</t>
  </si>
  <si>
    <t>面積</t>
  </si>
  <si>
    <t>共済掛金</t>
  </si>
  <si>
    <t xml:space="preserve">    単位：頭、1000円</t>
  </si>
  <si>
    <t>事故内訳</t>
  </si>
  <si>
    <t>死廃</t>
  </si>
  <si>
    <t>病傷</t>
  </si>
  <si>
    <t xml:space="preserve"> 戸     数 （延）</t>
  </si>
  <si>
    <t>棟数</t>
  </si>
  <si>
    <t xml:space="preserve">     単位：棟、1000円、％</t>
  </si>
  <si>
    <t>共済掛金</t>
  </si>
  <si>
    <t>春蚕繭</t>
  </si>
  <si>
    <t>初秋蚕繭</t>
  </si>
  <si>
    <t>晩秋蚕繭</t>
  </si>
  <si>
    <t>被害</t>
  </si>
  <si>
    <t>共済金額</t>
  </si>
  <si>
    <t>共済掛金</t>
  </si>
  <si>
    <t>総額</t>
  </si>
  <si>
    <t>国庫負担</t>
  </si>
  <si>
    <t>延戸数</t>
  </si>
  <si>
    <t>箱数</t>
  </si>
  <si>
    <t xml:space="preserve">    単位：戸、箱、1000円、％</t>
  </si>
  <si>
    <t xml:space="preserve"> (5) 果      樹</t>
  </si>
  <si>
    <t>共済引受</t>
  </si>
  <si>
    <t>共済引受</t>
  </si>
  <si>
    <t>壱岐郡</t>
  </si>
  <si>
    <t>対馬島</t>
  </si>
  <si>
    <t>支　 払
共済金</t>
  </si>
  <si>
    <t>組合員
負　 担</t>
  </si>
  <si>
    <t>金　 額
被害率</t>
  </si>
  <si>
    <t>支　 払
共済金</t>
  </si>
  <si>
    <t>被   害
（3割以上）</t>
  </si>
  <si>
    <t>被　害
（3割以上）</t>
  </si>
  <si>
    <t>支　 払
共済金</t>
  </si>
  <si>
    <t>支　 払
共済金</t>
  </si>
  <si>
    <t>1)　第　 一　 種</t>
  </si>
  <si>
    <t>2)  第　 二 　種</t>
  </si>
  <si>
    <t>純掛金</t>
  </si>
  <si>
    <t>賦課金</t>
  </si>
  <si>
    <t>佐世保市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</si>
  <si>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</si>
  <si>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</si>
  <si>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</si>
  <si>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</si>
  <si>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</si>
  <si>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</si>
  <si>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</si>
  <si>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</si>
  <si>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</si>
  <si>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(1) 水      稲</t>
  </si>
  <si>
    <t xml:space="preserve"> (3) 蚕      繭</t>
  </si>
  <si>
    <t xml:space="preserve"> (4) 家      畜 </t>
  </si>
  <si>
    <t xml:space="preserve"> (6) 畑  作  物 </t>
  </si>
  <si>
    <t xml:space="preserve"> (7) 園 芸 施 設</t>
  </si>
  <si>
    <t xml:space="preserve"> (8) 建      物</t>
  </si>
  <si>
    <t>資料　県団体金融課調</t>
  </si>
  <si>
    <t>面積</t>
  </si>
  <si>
    <t>戸数</t>
  </si>
  <si>
    <t>戸数</t>
  </si>
  <si>
    <t>（昭和53～55年）</t>
  </si>
  <si>
    <t>昭和53年産</t>
  </si>
  <si>
    <t>54</t>
  </si>
  <si>
    <t>55</t>
  </si>
  <si>
    <t>昭和53年</t>
  </si>
  <si>
    <t>温州みかん</t>
  </si>
  <si>
    <t>早生</t>
  </si>
  <si>
    <t>普通</t>
  </si>
  <si>
    <t>昭和55年</t>
  </si>
  <si>
    <t>昭和55年</t>
  </si>
  <si>
    <t xml:space="preserve">   単位：ha、1000円、戸</t>
  </si>
  <si>
    <t>組合費
負　 担</t>
  </si>
  <si>
    <t>被 　害
(3割以上)</t>
  </si>
  <si>
    <t xml:space="preserve">             ６１    農     業     共     済     事     業</t>
  </si>
  <si>
    <t>（続）</t>
  </si>
  <si>
    <t>秋ばれいしょ</t>
  </si>
  <si>
    <t xml:space="preserve">     単位：棟、1000円、％</t>
  </si>
  <si>
    <t xml:space="preserve"> 1)火災、風水害を共済事故とする。    2)火災のみを共済事故とする。</t>
  </si>
  <si>
    <t xml:space="preserve">         ６１    農     業     共     済     事     業</t>
  </si>
  <si>
    <t xml:space="preserve">    54</t>
  </si>
  <si>
    <t xml:space="preserve">    55</t>
  </si>
  <si>
    <t xml:space="preserve">    54</t>
  </si>
  <si>
    <t>単位：ha、1000円、戸</t>
  </si>
  <si>
    <t>広域合併のために長崎市は西彼杵郡に、島原市は南高来郡に、諌早市は北高来郡に、福江市は南松浦郡に含む。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</si>
</sst>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  <numFmt numFmtId="188" formatCode="#,##0.00_ "/>
    <numFmt numFmtId="189" formatCode="#.#&quot;  &quot;"/>
    <numFmt numFmtId="190" formatCode="#.#&quot; &quot;"/>
    <numFmt numFmtId="191" formatCode="0.0&quot; &quot;"/>
    <numFmt numFmtId="192" formatCode="0.00_ "/>
    <numFmt numFmtId="193" formatCode="0.00&quot; &quot;"/>
    <numFmt numFmtId="194" formatCode="#,##0.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21">
    <xf numFmtId="0" fontId="0" fillId="0" borderId="0" xfId="0" applyAlignment="1">
      <alignment/>
    </xf>
    <xf numFmtId="181" fontId="7" fillId="0" borderId="10" xfId="48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7" fillId="0" borderId="10" xfId="48" applyFont="1" applyFill="1" applyBorder="1" applyAlignment="1">
      <alignment horizontal="centerContinuous"/>
    </xf>
    <xf numFmtId="181" fontId="7" fillId="0" borderId="0" xfId="48" applyFont="1" applyFill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2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 wrapText="1"/>
    </xf>
    <xf numFmtId="181" fontId="7" fillId="0" borderId="0" xfId="48" applyFont="1" applyFill="1" applyAlignment="1">
      <alignment horizontal="distributed"/>
    </xf>
    <xf numFmtId="181" fontId="7" fillId="0" borderId="17" xfId="48" applyFont="1" applyFill="1" applyBorder="1" applyAlignment="1">
      <alignment/>
    </xf>
    <xf numFmtId="181" fontId="7" fillId="0" borderId="18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 quotePrefix="1">
      <alignment horizontal="center"/>
    </xf>
    <xf numFmtId="181" fontId="7" fillId="0" borderId="19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Alignment="1" quotePrefix="1">
      <alignment horizontal="center"/>
    </xf>
    <xf numFmtId="181" fontId="8" fillId="0" borderId="19" xfId="48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distributed"/>
    </xf>
    <xf numFmtId="181" fontId="7" fillId="0" borderId="10" xfId="48" applyFont="1" applyFill="1" applyBorder="1" applyAlignment="1">
      <alignment horizontal="distributed"/>
    </xf>
    <xf numFmtId="181" fontId="7" fillId="0" borderId="20" xfId="48" applyFont="1" applyFill="1" applyBorder="1" applyAlignment="1">
      <alignment/>
    </xf>
    <xf numFmtId="181" fontId="7" fillId="0" borderId="10" xfId="48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Alignment="1">
      <alignment/>
    </xf>
    <xf numFmtId="181" fontId="7" fillId="0" borderId="18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8" fillId="0" borderId="0" xfId="48" applyFont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/>
    </xf>
    <xf numFmtId="191" fontId="7" fillId="0" borderId="0" xfId="48" applyNumberFormat="1" applyFont="1" applyFill="1" applyBorder="1" applyAlignment="1">
      <alignment/>
    </xf>
    <xf numFmtId="181" fontId="8" fillId="0" borderId="21" xfId="48" applyFont="1" applyFill="1" applyBorder="1" applyAlignment="1">
      <alignment/>
    </xf>
    <xf numFmtId="191" fontId="8" fillId="0" borderId="0" xfId="48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7" fillId="0" borderId="0" xfId="48" applyFont="1" applyFill="1" applyBorder="1" applyAlignment="1">
      <alignment horizontal="centerContinuous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7" fillId="0" borderId="0" xfId="48" applyFont="1" applyFill="1" applyAlignment="1">
      <alignment horizont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/>
    </xf>
    <xf numFmtId="181" fontId="7" fillId="0" borderId="14" xfId="48" applyFont="1" applyFill="1" applyBorder="1" applyAlignment="1">
      <alignment horizontal="distributed" wrapText="1"/>
    </xf>
    <xf numFmtId="181" fontId="7" fillId="0" borderId="17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wrapText="1"/>
    </xf>
    <xf numFmtId="181" fontId="7" fillId="0" borderId="11" xfId="48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81" fontId="7" fillId="0" borderId="0" xfId="48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81" fontId="8" fillId="0" borderId="18" xfId="48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181" fontId="7" fillId="0" borderId="0" xfId="48" applyFont="1" applyFill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 wrapText="1"/>
    </xf>
    <xf numFmtId="181" fontId="7" fillId="0" borderId="15" xfId="48" applyFont="1" applyFill="1" applyBorder="1" applyAlignment="1">
      <alignment horizontal="distributed" vertical="center" wrapText="1"/>
    </xf>
    <xf numFmtId="181" fontId="7" fillId="0" borderId="26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/>
    </xf>
    <xf numFmtId="181" fontId="7" fillId="0" borderId="32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center" vertical="center"/>
    </xf>
    <xf numFmtId="181" fontId="7" fillId="0" borderId="26" xfId="48" applyFont="1" applyFill="1" applyBorder="1" applyAlignment="1">
      <alignment horizontal="center" vertical="center"/>
    </xf>
    <xf numFmtId="181" fontId="7" fillId="0" borderId="19" xfId="48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31" customWidth="1"/>
    <col min="2" max="2" width="19.75390625" style="31" customWidth="1"/>
    <col min="3" max="3" width="0.875" style="31" customWidth="1"/>
    <col min="4" max="4" width="13.75390625" style="31" customWidth="1"/>
    <col min="5" max="5" width="14.125" style="31" customWidth="1"/>
    <col min="6" max="7" width="13.75390625" style="31" customWidth="1"/>
    <col min="8" max="8" width="14.75390625" style="31" customWidth="1"/>
    <col min="9" max="11" width="13.75390625" style="31" customWidth="1"/>
    <col min="12" max="12" width="14.875" style="31" customWidth="1"/>
    <col min="13" max="16384" width="8.625" style="31" customWidth="1"/>
  </cols>
  <sheetData>
    <row r="1" spans="1:12" ht="24">
      <c r="A1" s="4"/>
      <c r="B1" s="30" t="s">
        <v>115</v>
      </c>
      <c r="C1" s="4"/>
      <c r="D1" s="4"/>
      <c r="E1" s="4"/>
      <c r="F1" s="4"/>
      <c r="G1" s="4"/>
      <c r="H1" s="4"/>
      <c r="I1" s="4"/>
      <c r="J1" s="4"/>
      <c r="K1" s="31" t="s">
        <v>97</v>
      </c>
      <c r="L1" s="4"/>
    </row>
    <row r="2" spans="1:12" ht="30" customHeight="1">
      <c r="A2" s="4"/>
      <c r="B2" s="4" t="s">
        <v>120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thickBot="1">
      <c r="A3" s="1"/>
      <c r="B3" s="2" t="s">
        <v>87</v>
      </c>
      <c r="C3" s="1"/>
      <c r="D3" s="1"/>
      <c r="E3" s="1"/>
      <c r="F3" s="1"/>
      <c r="G3" s="1"/>
      <c r="H3" s="1"/>
      <c r="I3" s="1"/>
      <c r="J3" s="1"/>
      <c r="K3" s="1" t="s">
        <v>107</v>
      </c>
      <c r="L3" s="1"/>
    </row>
    <row r="4" spans="1:12" ht="17.25" customHeight="1">
      <c r="A4" s="4"/>
      <c r="B4" s="92" t="s">
        <v>14</v>
      </c>
      <c r="C4" s="5"/>
      <c r="D4" s="90" t="s">
        <v>94</v>
      </c>
      <c r="E4" s="98"/>
      <c r="F4" s="91" t="s">
        <v>95</v>
      </c>
      <c r="G4" s="98"/>
      <c r="H4" s="94" t="s">
        <v>3</v>
      </c>
      <c r="I4" s="96" t="s">
        <v>65</v>
      </c>
      <c r="J4" s="90" t="s">
        <v>40</v>
      </c>
      <c r="K4" s="91"/>
      <c r="L4" s="91"/>
    </row>
    <row r="5" spans="1:12" ht="30" customHeight="1">
      <c r="A5" s="6"/>
      <c r="B5" s="93"/>
      <c r="C5" s="6"/>
      <c r="D5" s="8" t="s">
        <v>61</v>
      </c>
      <c r="E5" s="9" t="s">
        <v>69</v>
      </c>
      <c r="F5" s="8" t="s">
        <v>61</v>
      </c>
      <c r="G5" s="8" t="s">
        <v>13</v>
      </c>
      <c r="H5" s="95"/>
      <c r="I5" s="97"/>
      <c r="J5" s="8" t="s">
        <v>7</v>
      </c>
      <c r="K5" s="8" t="s">
        <v>8</v>
      </c>
      <c r="L5" s="11" t="s">
        <v>108</v>
      </c>
    </row>
    <row r="6" spans="1:12" ht="30" customHeight="1">
      <c r="A6" s="4"/>
      <c r="B6" s="12" t="s">
        <v>98</v>
      </c>
      <c r="C6" s="13"/>
      <c r="D6" s="32">
        <v>21653</v>
      </c>
      <c r="E6" s="33">
        <v>8298</v>
      </c>
      <c r="F6" s="33">
        <v>52376</v>
      </c>
      <c r="G6" s="33">
        <v>35028</v>
      </c>
      <c r="H6" s="33">
        <v>17503815</v>
      </c>
      <c r="I6" s="33">
        <v>2010298</v>
      </c>
      <c r="J6" s="33">
        <v>1345058</v>
      </c>
      <c r="K6" s="33">
        <v>853977</v>
      </c>
      <c r="L6" s="33">
        <v>491081</v>
      </c>
    </row>
    <row r="7" spans="1:12" ht="15" customHeight="1">
      <c r="A7" s="4"/>
      <c r="B7" s="16" t="s">
        <v>99</v>
      </c>
      <c r="C7" s="17"/>
      <c r="D7" s="33">
        <v>21017</v>
      </c>
      <c r="E7" s="33">
        <v>2762</v>
      </c>
      <c r="F7" s="33">
        <v>51204</v>
      </c>
      <c r="G7" s="33">
        <v>16128</v>
      </c>
      <c r="H7" s="33">
        <v>17278728</v>
      </c>
      <c r="I7" s="33">
        <v>411891</v>
      </c>
      <c r="J7" s="33">
        <v>1302187</v>
      </c>
      <c r="K7" s="33">
        <v>825253</v>
      </c>
      <c r="L7" s="33">
        <v>476934</v>
      </c>
    </row>
    <row r="8" spans="1:12" s="34" customFormat="1" ht="30" customHeight="1">
      <c r="A8" s="18"/>
      <c r="B8" s="19" t="s">
        <v>100</v>
      </c>
      <c r="C8" s="20"/>
      <c r="D8" s="23">
        <v>20046</v>
      </c>
      <c r="E8" s="18">
        <v>9070</v>
      </c>
      <c r="F8" s="18">
        <v>49564</v>
      </c>
      <c r="G8" s="18">
        <v>34199</v>
      </c>
      <c r="H8" s="18">
        <v>16559651</v>
      </c>
      <c r="I8" s="18">
        <v>1818609</v>
      </c>
      <c r="J8" s="18">
        <v>1250411</v>
      </c>
      <c r="K8" s="18">
        <v>792508</v>
      </c>
      <c r="L8" s="18">
        <v>457903</v>
      </c>
    </row>
    <row r="9" spans="1:12" s="34" customFormat="1" ht="30" customHeight="1">
      <c r="A9" s="18"/>
      <c r="B9" s="22" t="s">
        <v>16</v>
      </c>
      <c r="C9" s="20"/>
      <c r="D9" s="23">
        <f>SUM(D11:D14)</f>
        <v>4680</v>
      </c>
      <c r="E9" s="23">
        <f aca="true" t="shared" si="0" ref="E9:L9">SUM(E11:E14)</f>
        <v>1785</v>
      </c>
      <c r="F9" s="23">
        <f t="shared" si="0"/>
        <v>9889</v>
      </c>
      <c r="G9" s="23">
        <f t="shared" si="0"/>
        <v>5732</v>
      </c>
      <c r="H9" s="23">
        <f t="shared" si="0"/>
        <v>3784164</v>
      </c>
      <c r="I9" s="23">
        <f t="shared" si="0"/>
        <v>402412</v>
      </c>
      <c r="J9" s="23">
        <f t="shared" si="0"/>
        <v>254275</v>
      </c>
      <c r="K9" s="23">
        <f t="shared" si="0"/>
        <v>159059</v>
      </c>
      <c r="L9" s="23">
        <f t="shared" si="0"/>
        <v>95216</v>
      </c>
    </row>
    <row r="10" spans="1:12" s="34" customFormat="1" ht="30" customHeight="1">
      <c r="A10" s="18"/>
      <c r="B10" s="22" t="s">
        <v>19</v>
      </c>
      <c r="C10" s="20"/>
      <c r="D10" s="23">
        <f>SUM(D15:D22)</f>
        <v>15366</v>
      </c>
      <c r="E10" s="23">
        <f aca="true" t="shared" si="1" ref="E10:L10">SUM(E15:E22)</f>
        <v>7285</v>
      </c>
      <c r="F10" s="23">
        <f t="shared" si="1"/>
        <v>39675</v>
      </c>
      <c r="G10" s="23">
        <f t="shared" si="1"/>
        <v>28467</v>
      </c>
      <c r="H10" s="23">
        <f t="shared" si="1"/>
        <v>12775487</v>
      </c>
      <c r="I10" s="23">
        <f t="shared" si="1"/>
        <v>1416197</v>
      </c>
      <c r="J10" s="23">
        <v>996136</v>
      </c>
      <c r="K10" s="23">
        <f t="shared" si="1"/>
        <v>633449</v>
      </c>
      <c r="L10" s="23">
        <f t="shared" si="1"/>
        <v>362687</v>
      </c>
    </row>
    <row r="11" spans="1:12" ht="30" customHeight="1">
      <c r="A11" s="4"/>
      <c r="B11" s="12" t="s">
        <v>77</v>
      </c>
      <c r="C11" s="17"/>
      <c r="D11" s="33">
        <v>1525</v>
      </c>
      <c r="E11" s="4">
        <v>331</v>
      </c>
      <c r="F11" s="4">
        <v>3336</v>
      </c>
      <c r="G11" s="4">
        <v>1325</v>
      </c>
      <c r="H11" s="4">
        <v>1238359</v>
      </c>
      <c r="I11" s="4">
        <v>105387</v>
      </c>
      <c r="J11" s="4">
        <v>63179</v>
      </c>
      <c r="K11" s="4">
        <v>38032</v>
      </c>
      <c r="L11" s="4">
        <v>25147</v>
      </c>
    </row>
    <row r="12" spans="1:12" ht="15" customHeight="1">
      <c r="A12" s="4"/>
      <c r="B12" s="12" t="s">
        <v>78</v>
      </c>
      <c r="C12" s="17"/>
      <c r="D12" s="33">
        <v>890</v>
      </c>
      <c r="E12" s="4">
        <v>168</v>
      </c>
      <c r="F12" s="4">
        <v>2216</v>
      </c>
      <c r="G12" s="4">
        <v>773</v>
      </c>
      <c r="H12" s="4">
        <v>807916</v>
      </c>
      <c r="I12" s="4">
        <v>40253</v>
      </c>
      <c r="J12" s="4">
        <v>32430</v>
      </c>
      <c r="K12" s="4">
        <v>18646</v>
      </c>
      <c r="L12" s="4">
        <v>13784</v>
      </c>
    </row>
    <row r="13" spans="1:12" ht="15" customHeight="1">
      <c r="A13" s="4"/>
      <c r="B13" s="12" t="s">
        <v>79</v>
      </c>
      <c r="C13" s="17"/>
      <c r="D13" s="33">
        <v>1293</v>
      </c>
      <c r="E13" s="4">
        <v>934</v>
      </c>
      <c r="F13" s="4">
        <v>2705</v>
      </c>
      <c r="G13" s="4">
        <v>2484</v>
      </c>
      <c r="H13" s="4">
        <v>1008097</v>
      </c>
      <c r="I13" s="4">
        <v>199207</v>
      </c>
      <c r="J13" s="4">
        <v>110442</v>
      </c>
      <c r="K13" s="4">
        <v>72290</v>
      </c>
      <c r="L13" s="4">
        <v>38152</v>
      </c>
    </row>
    <row r="14" spans="1:12" ht="15" customHeight="1">
      <c r="A14" s="4"/>
      <c r="B14" s="12" t="s">
        <v>80</v>
      </c>
      <c r="C14" s="17"/>
      <c r="D14" s="33">
        <v>972</v>
      </c>
      <c r="E14" s="4">
        <v>352</v>
      </c>
      <c r="F14" s="4">
        <v>1632</v>
      </c>
      <c r="G14" s="4">
        <v>1150</v>
      </c>
      <c r="H14" s="4">
        <v>729792</v>
      </c>
      <c r="I14" s="4">
        <v>57565</v>
      </c>
      <c r="J14" s="4">
        <v>48224</v>
      </c>
      <c r="K14" s="4">
        <v>30091</v>
      </c>
      <c r="L14" s="4">
        <v>18133</v>
      </c>
    </row>
    <row r="15" spans="1:12" ht="30" customHeight="1">
      <c r="A15" s="4"/>
      <c r="B15" s="12" t="s">
        <v>81</v>
      </c>
      <c r="C15" s="17"/>
      <c r="D15" s="33">
        <v>1628</v>
      </c>
      <c r="E15" s="24">
        <v>388</v>
      </c>
      <c r="F15" s="4">
        <v>5565</v>
      </c>
      <c r="G15" s="4">
        <v>2362</v>
      </c>
      <c r="H15" s="4">
        <v>1300054</v>
      </c>
      <c r="I15" s="4">
        <v>89379</v>
      </c>
      <c r="J15" s="4">
        <v>88228</v>
      </c>
      <c r="K15" s="4">
        <v>55228</v>
      </c>
      <c r="L15" s="4">
        <v>33000</v>
      </c>
    </row>
    <row r="16" spans="1:12" ht="15" customHeight="1">
      <c r="A16" s="4"/>
      <c r="B16" s="12" t="s">
        <v>82</v>
      </c>
      <c r="C16" s="17"/>
      <c r="D16" s="33">
        <v>1255</v>
      </c>
      <c r="E16" s="24">
        <v>503</v>
      </c>
      <c r="F16" s="4">
        <v>2689</v>
      </c>
      <c r="G16" s="4">
        <v>1772</v>
      </c>
      <c r="H16" s="4">
        <v>1111906</v>
      </c>
      <c r="I16" s="4">
        <v>83297</v>
      </c>
      <c r="J16" s="4">
        <v>45882</v>
      </c>
      <c r="K16" s="4">
        <v>26518</v>
      </c>
      <c r="L16" s="4">
        <v>19364</v>
      </c>
    </row>
    <row r="17" spans="1:12" ht="15" customHeight="1">
      <c r="A17" s="4"/>
      <c r="B17" s="12" t="s">
        <v>83</v>
      </c>
      <c r="C17" s="17"/>
      <c r="D17" s="33">
        <v>2907</v>
      </c>
      <c r="E17" s="4">
        <v>714</v>
      </c>
      <c r="F17" s="4">
        <v>6612</v>
      </c>
      <c r="G17" s="4">
        <v>3425</v>
      </c>
      <c r="H17" s="4">
        <v>2649473</v>
      </c>
      <c r="I17" s="4">
        <v>130451</v>
      </c>
      <c r="J17" s="4">
        <v>169808</v>
      </c>
      <c r="K17" s="4">
        <v>105617</v>
      </c>
      <c r="L17" s="4">
        <v>64191</v>
      </c>
    </row>
    <row r="18" spans="1:12" ht="15" customHeight="1">
      <c r="A18" s="4"/>
      <c r="B18" s="12" t="s">
        <v>84</v>
      </c>
      <c r="C18" s="17"/>
      <c r="D18" s="33">
        <v>3891</v>
      </c>
      <c r="E18" s="4">
        <v>2255</v>
      </c>
      <c r="F18" s="4">
        <v>11902</v>
      </c>
      <c r="G18" s="4">
        <v>9817</v>
      </c>
      <c r="H18" s="4">
        <v>3699745</v>
      </c>
      <c r="I18" s="4">
        <v>317985</v>
      </c>
      <c r="J18" s="4">
        <v>252971</v>
      </c>
      <c r="K18" s="4">
        <v>158558</v>
      </c>
      <c r="L18" s="4">
        <v>94413</v>
      </c>
    </row>
    <row r="19" spans="1:12" ht="15" customHeight="1">
      <c r="A19" s="4"/>
      <c r="B19" s="12" t="s">
        <v>85</v>
      </c>
      <c r="C19" s="17"/>
      <c r="D19" s="33">
        <v>2388</v>
      </c>
      <c r="E19" s="4">
        <v>1202</v>
      </c>
      <c r="F19" s="4">
        <v>5007</v>
      </c>
      <c r="G19" s="4">
        <v>3906</v>
      </c>
      <c r="H19" s="4">
        <v>1765844</v>
      </c>
      <c r="I19" s="4">
        <v>295570</v>
      </c>
      <c r="J19" s="4">
        <v>148542</v>
      </c>
      <c r="K19" s="4">
        <v>95192</v>
      </c>
      <c r="L19" s="4">
        <v>53350</v>
      </c>
    </row>
    <row r="20" spans="1:12" ht="15" customHeight="1">
      <c r="A20" s="4"/>
      <c r="B20" s="25" t="s">
        <v>86</v>
      </c>
      <c r="C20" s="17"/>
      <c r="D20" s="33">
        <v>1131</v>
      </c>
      <c r="E20" s="31">
        <v>621</v>
      </c>
      <c r="F20" s="4">
        <v>2799</v>
      </c>
      <c r="G20" s="4">
        <v>2240</v>
      </c>
      <c r="H20" s="4">
        <v>741209</v>
      </c>
      <c r="I20" s="4">
        <v>93294</v>
      </c>
      <c r="J20" s="4">
        <v>99689</v>
      </c>
      <c r="K20" s="4">
        <v>66083</v>
      </c>
      <c r="L20" s="4">
        <v>33606</v>
      </c>
    </row>
    <row r="21" spans="1:12" ht="15" customHeight="1">
      <c r="A21" s="4"/>
      <c r="B21" s="25" t="s">
        <v>63</v>
      </c>
      <c r="C21" s="17"/>
      <c r="D21" s="33">
        <v>1680</v>
      </c>
      <c r="E21" s="4">
        <v>1221</v>
      </c>
      <c r="F21" s="4">
        <v>3723</v>
      </c>
      <c r="G21" s="4">
        <v>3596</v>
      </c>
      <c r="H21" s="4">
        <v>1231577</v>
      </c>
      <c r="I21" s="4">
        <v>309056</v>
      </c>
      <c r="J21" s="4">
        <v>156213</v>
      </c>
      <c r="K21" s="4">
        <v>103255</v>
      </c>
      <c r="L21" s="4">
        <v>52958</v>
      </c>
    </row>
    <row r="22" spans="1:12" ht="15" customHeight="1" thickBot="1">
      <c r="A22" s="1"/>
      <c r="B22" s="26" t="s">
        <v>64</v>
      </c>
      <c r="C22" s="27"/>
      <c r="D22" s="1">
        <v>486</v>
      </c>
      <c r="E22" s="1">
        <v>381</v>
      </c>
      <c r="F22" s="1">
        <v>1378</v>
      </c>
      <c r="G22" s="1">
        <v>1349</v>
      </c>
      <c r="H22" s="1">
        <v>275679</v>
      </c>
      <c r="I22" s="1">
        <v>97165</v>
      </c>
      <c r="J22" s="1">
        <v>34803</v>
      </c>
      <c r="K22" s="1">
        <v>22998</v>
      </c>
      <c r="L22" s="1">
        <v>11805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sheetProtection/>
  <mergeCells count="6">
    <mergeCell ref="J4:L4"/>
    <mergeCell ref="B4:B5"/>
    <mergeCell ref="H4:H5"/>
    <mergeCell ref="I4:I5"/>
    <mergeCell ref="F4:G4"/>
    <mergeCell ref="D4:E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1.00390625" style="4" customWidth="1"/>
    <col min="2" max="2" width="19.75390625" style="4" customWidth="1"/>
    <col min="3" max="3" width="0.875" style="4" customWidth="1"/>
    <col min="4" max="4" width="13.75390625" style="4" customWidth="1"/>
    <col min="5" max="5" width="14.125" style="4" customWidth="1"/>
    <col min="6" max="7" width="13.75390625" style="4" customWidth="1"/>
    <col min="8" max="8" width="14.75390625" style="4" customWidth="1"/>
    <col min="9" max="11" width="13.75390625" style="4" customWidth="1"/>
    <col min="12" max="12" width="14.875" style="4" customWidth="1"/>
    <col min="13" max="16384" width="8.625" style="4" customWidth="1"/>
  </cols>
  <sheetData>
    <row r="1" spans="1:12" ht="15" thickBot="1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 t="s">
        <v>107</v>
      </c>
      <c r="L1" s="3"/>
    </row>
    <row r="2" spans="2:12" ht="17.25" customHeight="1">
      <c r="B2" s="92" t="s">
        <v>14</v>
      </c>
      <c r="C2" s="5"/>
      <c r="D2" s="90" t="s">
        <v>94</v>
      </c>
      <c r="E2" s="98"/>
      <c r="F2" s="91" t="s">
        <v>95</v>
      </c>
      <c r="G2" s="98"/>
      <c r="H2" s="94" t="s">
        <v>3</v>
      </c>
      <c r="I2" s="96" t="s">
        <v>65</v>
      </c>
      <c r="J2" s="90" t="s">
        <v>40</v>
      </c>
      <c r="K2" s="91"/>
      <c r="L2" s="91"/>
    </row>
    <row r="3" spans="1:12" ht="30" customHeight="1">
      <c r="A3" s="6"/>
      <c r="B3" s="93"/>
      <c r="C3" s="6"/>
      <c r="D3" s="8" t="s">
        <v>61</v>
      </c>
      <c r="E3" s="9" t="s">
        <v>70</v>
      </c>
      <c r="F3" s="8" t="s">
        <v>61</v>
      </c>
      <c r="G3" s="8" t="s">
        <v>13</v>
      </c>
      <c r="H3" s="95"/>
      <c r="I3" s="97"/>
      <c r="J3" s="8" t="s">
        <v>7</v>
      </c>
      <c r="K3" s="8" t="s">
        <v>8</v>
      </c>
      <c r="L3" s="11" t="s">
        <v>108</v>
      </c>
    </row>
    <row r="4" spans="2:12" ht="30" customHeight="1">
      <c r="B4" s="12" t="s">
        <v>98</v>
      </c>
      <c r="C4" s="13"/>
      <c r="D4" s="14">
        <v>2996</v>
      </c>
      <c r="E4" s="15">
        <v>461</v>
      </c>
      <c r="F4" s="15">
        <v>10200</v>
      </c>
      <c r="G4" s="15">
        <v>3227</v>
      </c>
      <c r="H4" s="15">
        <v>892162</v>
      </c>
      <c r="I4" s="15">
        <v>32665</v>
      </c>
      <c r="J4" s="15">
        <v>214577</v>
      </c>
      <c r="K4" s="15">
        <v>154705</v>
      </c>
      <c r="L4" s="15">
        <v>59872</v>
      </c>
    </row>
    <row r="5" spans="2:12" ht="15" customHeight="1">
      <c r="B5" s="16" t="s">
        <v>99</v>
      </c>
      <c r="C5" s="17"/>
      <c r="D5" s="15">
        <v>3582</v>
      </c>
      <c r="E5" s="15">
        <v>710</v>
      </c>
      <c r="F5" s="15">
        <v>11900</v>
      </c>
      <c r="G5" s="15">
        <v>4808</v>
      </c>
      <c r="H5" s="15">
        <v>1086689</v>
      </c>
      <c r="I5" s="15">
        <v>48861</v>
      </c>
      <c r="J5" s="15">
        <v>258937</v>
      </c>
      <c r="K5" s="15">
        <v>186516</v>
      </c>
      <c r="L5" s="15">
        <v>72421</v>
      </c>
    </row>
    <row r="6" spans="2:12" s="18" customFormat="1" ht="30" customHeight="1">
      <c r="B6" s="19" t="s">
        <v>100</v>
      </c>
      <c r="C6" s="20"/>
      <c r="D6" s="21">
        <v>4081</v>
      </c>
      <c r="E6" s="21">
        <v>972</v>
      </c>
      <c r="F6" s="21">
        <v>11926</v>
      </c>
      <c r="G6" s="21">
        <v>5085</v>
      </c>
      <c r="H6" s="21">
        <v>1285938</v>
      </c>
      <c r="I6" s="21">
        <v>88043</v>
      </c>
      <c r="J6" s="21">
        <v>326046</v>
      </c>
      <c r="K6" s="21">
        <v>236382</v>
      </c>
      <c r="L6" s="21">
        <v>89664</v>
      </c>
    </row>
    <row r="7" spans="2:12" s="18" customFormat="1" ht="30" customHeight="1">
      <c r="B7" s="22" t="s">
        <v>16</v>
      </c>
      <c r="C7" s="20"/>
      <c r="D7" s="23">
        <f aca="true" t="shared" si="0" ref="D7:L7">SUM(D9:D12)</f>
        <v>272</v>
      </c>
      <c r="E7" s="23">
        <f t="shared" si="0"/>
        <v>59</v>
      </c>
      <c r="F7" s="23">
        <f t="shared" si="0"/>
        <v>1256</v>
      </c>
      <c r="G7" s="23">
        <f t="shared" si="0"/>
        <v>469</v>
      </c>
      <c r="H7" s="23">
        <f t="shared" si="0"/>
        <v>83732</v>
      </c>
      <c r="I7" s="23">
        <f t="shared" si="0"/>
        <v>4704</v>
      </c>
      <c r="J7" s="23">
        <f t="shared" si="0"/>
        <v>15469</v>
      </c>
      <c r="K7" s="23">
        <f t="shared" si="0"/>
        <v>10792</v>
      </c>
      <c r="L7" s="23">
        <f t="shared" si="0"/>
        <v>4677</v>
      </c>
    </row>
    <row r="8" spans="2:12" s="18" customFormat="1" ht="30" customHeight="1">
      <c r="B8" s="22" t="s">
        <v>19</v>
      </c>
      <c r="C8" s="20"/>
      <c r="D8" s="23">
        <f aca="true" t="shared" si="1" ref="D8:L8">SUM(D13:D20)</f>
        <v>3809</v>
      </c>
      <c r="E8" s="23">
        <f t="shared" si="1"/>
        <v>913</v>
      </c>
      <c r="F8" s="23">
        <f t="shared" si="1"/>
        <v>10670</v>
      </c>
      <c r="G8" s="23">
        <f t="shared" si="1"/>
        <v>4616</v>
      </c>
      <c r="H8" s="23">
        <f t="shared" si="1"/>
        <v>1202206</v>
      </c>
      <c r="I8" s="23">
        <f t="shared" si="1"/>
        <v>83339</v>
      </c>
      <c r="J8" s="23">
        <v>310577</v>
      </c>
      <c r="K8" s="23">
        <f t="shared" si="1"/>
        <v>225590</v>
      </c>
      <c r="L8" s="23">
        <f t="shared" si="1"/>
        <v>84987</v>
      </c>
    </row>
    <row r="9" spans="2:12" ht="30" customHeight="1">
      <c r="B9" s="12" t="s">
        <v>22</v>
      </c>
      <c r="C9" s="17"/>
      <c r="D9" s="15">
        <v>21</v>
      </c>
      <c r="E9" s="15">
        <v>2</v>
      </c>
      <c r="F9" s="15">
        <v>151</v>
      </c>
      <c r="G9" s="15">
        <v>22</v>
      </c>
      <c r="H9" s="15">
        <v>5998</v>
      </c>
      <c r="I9" s="15">
        <v>172</v>
      </c>
      <c r="J9" s="15">
        <v>898</v>
      </c>
      <c r="K9" s="15">
        <v>613</v>
      </c>
      <c r="L9" s="15">
        <v>285</v>
      </c>
    </row>
    <row r="10" spans="2:12" ht="15" customHeight="1">
      <c r="B10" s="12" t="s">
        <v>23</v>
      </c>
      <c r="C10" s="17"/>
      <c r="D10" s="15">
        <v>97</v>
      </c>
      <c r="E10" s="15">
        <v>14</v>
      </c>
      <c r="F10" s="15">
        <v>319</v>
      </c>
      <c r="G10" s="15">
        <v>67</v>
      </c>
      <c r="H10" s="15">
        <v>31345</v>
      </c>
      <c r="I10" s="15">
        <v>1301</v>
      </c>
      <c r="J10" s="15">
        <v>5705</v>
      </c>
      <c r="K10" s="15">
        <v>3965</v>
      </c>
      <c r="L10" s="15">
        <v>1740</v>
      </c>
    </row>
    <row r="11" spans="2:12" ht="15" customHeight="1">
      <c r="B11" s="12" t="s">
        <v>24</v>
      </c>
      <c r="C11" s="17"/>
      <c r="D11" s="15">
        <v>111</v>
      </c>
      <c r="E11" s="15">
        <v>36</v>
      </c>
      <c r="F11" s="15">
        <v>586</v>
      </c>
      <c r="G11" s="15">
        <v>321</v>
      </c>
      <c r="H11" s="15">
        <v>33433</v>
      </c>
      <c r="I11" s="15">
        <v>2397</v>
      </c>
      <c r="J11" s="15">
        <v>6301</v>
      </c>
      <c r="K11" s="15">
        <v>4408</v>
      </c>
      <c r="L11" s="15">
        <v>1893</v>
      </c>
    </row>
    <row r="12" spans="2:12" ht="15" customHeight="1">
      <c r="B12" s="12" t="s">
        <v>25</v>
      </c>
      <c r="C12" s="17"/>
      <c r="D12" s="15">
        <v>43</v>
      </c>
      <c r="E12" s="15">
        <v>7</v>
      </c>
      <c r="F12" s="15">
        <v>200</v>
      </c>
      <c r="G12" s="15">
        <v>59</v>
      </c>
      <c r="H12" s="15">
        <v>12956</v>
      </c>
      <c r="I12" s="15">
        <v>834</v>
      </c>
      <c r="J12" s="15">
        <v>2565</v>
      </c>
      <c r="K12" s="15">
        <v>1806</v>
      </c>
      <c r="L12" s="15">
        <v>759</v>
      </c>
    </row>
    <row r="13" spans="2:12" ht="33" customHeight="1">
      <c r="B13" s="12" t="s">
        <v>26</v>
      </c>
      <c r="C13" s="17"/>
      <c r="D13" s="15">
        <v>22</v>
      </c>
      <c r="E13" s="24">
        <v>3</v>
      </c>
      <c r="F13" s="15">
        <v>175</v>
      </c>
      <c r="G13" s="15">
        <v>37</v>
      </c>
      <c r="H13" s="15">
        <v>7575</v>
      </c>
      <c r="I13" s="15">
        <v>315</v>
      </c>
      <c r="J13" s="15">
        <v>1401</v>
      </c>
      <c r="K13" s="15">
        <v>976</v>
      </c>
      <c r="L13" s="15">
        <v>425</v>
      </c>
    </row>
    <row r="14" spans="2:12" ht="15" customHeight="1">
      <c r="B14" s="12" t="s">
        <v>27</v>
      </c>
      <c r="C14" s="17"/>
      <c r="D14" s="15">
        <v>151</v>
      </c>
      <c r="E14" s="24">
        <v>30</v>
      </c>
      <c r="F14" s="15">
        <v>477</v>
      </c>
      <c r="G14" s="15">
        <v>132</v>
      </c>
      <c r="H14" s="15">
        <v>41079</v>
      </c>
      <c r="I14" s="15">
        <v>2706</v>
      </c>
      <c r="J14" s="15">
        <v>8873</v>
      </c>
      <c r="K14" s="15">
        <v>6318</v>
      </c>
      <c r="L14" s="15">
        <v>2555</v>
      </c>
    </row>
    <row r="15" spans="2:12" ht="15.75" customHeight="1">
      <c r="B15" s="12" t="s">
        <v>28</v>
      </c>
      <c r="C15" s="17"/>
      <c r="D15" s="15">
        <v>1372</v>
      </c>
      <c r="E15" s="15">
        <v>323</v>
      </c>
      <c r="F15" s="15">
        <v>2643</v>
      </c>
      <c r="G15" s="15">
        <v>647</v>
      </c>
      <c r="H15" s="15">
        <v>423063</v>
      </c>
      <c r="I15" s="15">
        <v>35278</v>
      </c>
      <c r="J15" s="15">
        <v>114892</v>
      </c>
      <c r="K15" s="15">
        <v>83871</v>
      </c>
      <c r="L15" s="15">
        <v>31021</v>
      </c>
    </row>
    <row r="16" spans="2:12" ht="15" customHeight="1">
      <c r="B16" s="12" t="s">
        <v>29</v>
      </c>
      <c r="C16" s="17"/>
      <c r="D16" s="15">
        <v>1410</v>
      </c>
      <c r="E16" s="15">
        <v>349</v>
      </c>
      <c r="F16" s="15">
        <v>4364</v>
      </c>
      <c r="G16" s="15">
        <v>2539</v>
      </c>
      <c r="H16" s="15">
        <v>468676</v>
      </c>
      <c r="I16" s="15">
        <v>29129</v>
      </c>
      <c r="J16" s="15">
        <v>124245</v>
      </c>
      <c r="K16" s="15">
        <v>90470</v>
      </c>
      <c r="L16" s="15">
        <v>33775</v>
      </c>
    </row>
    <row r="17" spans="2:12" ht="15" customHeight="1">
      <c r="B17" s="12" t="s">
        <v>30</v>
      </c>
      <c r="C17" s="17"/>
      <c r="D17" s="15">
        <v>229</v>
      </c>
      <c r="E17" s="15">
        <v>82</v>
      </c>
      <c r="F17" s="15">
        <v>932</v>
      </c>
      <c r="G17" s="15">
        <v>455</v>
      </c>
      <c r="H17" s="15">
        <v>74857</v>
      </c>
      <c r="I17" s="15">
        <v>5652</v>
      </c>
      <c r="J17" s="15">
        <v>16225</v>
      </c>
      <c r="K17" s="15">
        <v>11555</v>
      </c>
      <c r="L17" s="15">
        <v>4670</v>
      </c>
    </row>
    <row r="18" spans="2:12" ht="15" customHeight="1">
      <c r="B18" s="25" t="s">
        <v>31</v>
      </c>
      <c r="C18" s="17"/>
      <c r="D18" s="15">
        <v>272</v>
      </c>
      <c r="E18" s="15">
        <v>57</v>
      </c>
      <c r="F18" s="15">
        <v>598</v>
      </c>
      <c r="G18" s="15">
        <v>208</v>
      </c>
      <c r="H18" s="15">
        <v>78988</v>
      </c>
      <c r="I18" s="15">
        <v>4914</v>
      </c>
      <c r="J18" s="15">
        <v>22354</v>
      </c>
      <c r="K18" s="15">
        <v>16386</v>
      </c>
      <c r="L18" s="15">
        <v>5968</v>
      </c>
    </row>
    <row r="19" spans="2:12" ht="15" customHeight="1">
      <c r="B19" s="12" t="s">
        <v>63</v>
      </c>
      <c r="C19" s="17"/>
      <c r="D19" s="15">
        <v>266</v>
      </c>
      <c r="E19" s="15">
        <v>58</v>
      </c>
      <c r="F19" s="15">
        <v>1128</v>
      </c>
      <c r="G19" s="15">
        <v>496</v>
      </c>
      <c r="H19" s="15">
        <v>82435</v>
      </c>
      <c r="I19" s="15">
        <v>4270</v>
      </c>
      <c r="J19" s="15">
        <v>17249</v>
      </c>
      <c r="K19" s="15">
        <v>12229</v>
      </c>
      <c r="L19" s="15">
        <v>5020</v>
      </c>
    </row>
    <row r="20" spans="1:12" ht="15" customHeight="1" thickBot="1">
      <c r="A20" s="1"/>
      <c r="B20" s="26" t="s">
        <v>64</v>
      </c>
      <c r="C20" s="27"/>
      <c r="D20" s="28">
        <v>87</v>
      </c>
      <c r="E20" s="28">
        <v>11</v>
      </c>
      <c r="F20" s="28">
        <v>353</v>
      </c>
      <c r="G20" s="28">
        <v>102</v>
      </c>
      <c r="H20" s="28">
        <v>25533</v>
      </c>
      <c r="I20" s="28">
        <v>1075</v>
      </c>
      <c r="J20" s="28">
        <v>5338</v>
      </c>
      <c r="K20" s="28">
        <v>3785</v>
      </c>
      <c r="L20" s="28">
        <v>1553</v>
      </c>
    </row>
    <row r="21" ht="15" customHeight="1"/>
    <row r="67" spans="1:12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4.2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4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4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4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4.2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4.2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4.2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4.2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4.25">
      <c r="A91" s="29"/>
      <c r="B91" s="29"/>
      <c r="C91" s="29"/>
      <c r="D91" s="29"/>
      <c r="E91" s="29"/>
      <c r="F91" s="29"/>
      <c r="G91" s="29"/>
      <c r="H91" s="29"/>
      <c r="I91" s="29"/>
      <c r="J91" s="29"/>
    </row>
  </sheetData>
  <sheetProtection/>
  <mergeCells count="6">
    <mergeCell ref="J2:L2"/>
    <mergeCell ref="B2:B3"/>
    <mergeCell ref="H2:H3"/>
    <mergeCell ref="I2:I3"/>
    <mergeCell ref="D2:E2"/>
    <mergeCell ref="F2:G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2.00390625" style="4" customWidth="1"/>
    <col min="2" max="2" width="19.00390625" style="4" customWidth="1"/>
    <col min="3" max="3" width="0.875" style="4" customWidth="1"/>
    <col min="4" max="4" width="11.75390625" style="4" customWidth="1"/>
    <col min="5" max="5" width="12.75390625" style="4" customWidth="1"/>
    <col min="6" max="6" width="11.875" style="4" customWidth="1"/>
    <col min="7" max="7" width="12.75390625" style="4" customWidth="1"/>
    <col min="8" max="8" width="13.75390625" style="4" customWidth="1"/>
    <col min="9" max="9" width="13.00390625" style="4" customWidth="1"/>
    <col min="10" max="10" width="12.00390625" style="4" customWidth="1"/>
    <col min="11" max="11" width="14.00390625" style="4" customWidth="1"/>
    <col min="12" max="12" width="12.25390625" style="4" customWidth="1"/>
    <col min="13" max="13" width="13.375" style="4" customWidth="1"/>
    <col min="14" max="14" width="9.125" style="4" bestFit="1" customWidth="1"/>
    <col min="15" max="16384" width="8.625" style="4" customWidth="1"/>
  </cols>
  <sheetData>
    <row r="1" spans="1:13" ht="15" thickBot="1">
      <c r="A1" s="2" t="s">
        <v>88</v>
      </c>
      <c r="B1" s="1"/>
      <c r="C1" s="1"/>
      <c r="D1" s="33"/>
      <c r="E1" s="33"/>
      <c r="F1" s="1"/>
      <c r="G1" s="1"/>
      <c r="H1" s="33"/>
      <c r="I1" s="33"/>
      <c r="J1" s="33"/>
      <c r="K1" s="1"/>
      <c r="M1" s="28" t="s">
        <v>59</v>
      </c>
    </row>
    <row r="2" spans="2:13" ht="17.25" customHeight="1">
      <c r="B2" s="92" t="s">
        <v>0</v>
      </c>
      <c r="D2" s="103" t="s">
        <v>57</v>
      </c>
      <c r="E2" s="103"/>
      <c r="F2" s="90" t="s">
        <v>58</v>
      </c>
      <c r="G2" s="98"/>
      <c r="H2" s="103" t="s">
        <v>53</v>
      </c>
      <c r="I2" s="99" t="s">
        <v>68</v>
      </c>
      <c r="J2" s="99" t="s">
        <v>67</v>
      </c>
      <c r="K2" s="90" t="s">
        <v>54</v>
      </c>
      <c r="L2" s="91"/>
      <c r="M2" s="91"/>
    </row>
    <row r="3" spans="1:13" ht="33" customHeight="1">
      <c r="A3" s="6"/>
      <c r="B3" s="93"/>
      <c r="C3" s="6"/>
      <c r="D3" s="10" t="s">
        <v>62</v>
      </c>
      <c r="E3" s="10" t="s">
        <v>52</v>
      </c>
      <c r="F3" s="35" t="s">
        <v>62</v>
      </c>
      <c r="G3" s="36" t="s">
        <v>109</v>
      </c>
      <c r="H3" s="100"/>
      <c r="I3" s="100"/>
      <c r="J3" s="100"/>
      <c r="K3" s="7" t="s">
        <v>55</v>
      </c>
      <c r="L3" s="37" t="s">
        <v>56</v>
      </c>
      <c r="M3" s="9" t="s">
        <v>66</v>
      </c>
    </row>
    <row r="4" spans="2:13" ht="30" customHeight="1">
      <c r="B4" s="12" t="s">
        <v>101</v>
      </c>
      <c r="C4" s="13"/>
      <c r="D4" s="38">
        <v>4008</v>
      </c>
      <c r="E4" s="33">
        <v>1361</v>
      </c>
      <c r="F4" s="33">
        <v>42039</v>
      </c>
      <c r="G4" s="33">
        <v>17032</v>
      </c>
      <c r="H4" s="33">
        <v>1174358</v>
      </c>
      <c r="I4" s="33">
        <v>324384</v>
      </c>
      <c r="J4" s="39">
        <v>34.4</v>
      </c>
      <c r="K4" s="33">
        <v>108381</v>
      </c>
      <c r="L4" s="33">
        <v>68128</v>
      </c>
      <c r="M4" s="33">
        <v>40253</v>
      </c>
    </row>
    <row r="5" spans="2:13" ht="15" customHeight="1">
      <c r="B5" s="16" t="s">
        <v>99</v>
      </c>
      <c r="C5" s="17"/>
      <c r="D5" s="38">
        <v>3836</v>
      </c>
      <c r="E5" s="33">
        <v>1244</v>
      </c>
      <c r="F5" s="33">
        <v>39539</v>
      </c>
      <c r="G5" s="33">
        <v>8856</v>
      </c>
      <c r="H5" s="33">
        <v>1460517</v>
      </c>
      <c r="I5" s="33">
        <v>118067</v>
      </c>
      <c r="J5" s="39">
        <v>8.1</v>
      </c>
      <c r="K5" s="33">
        <v>134574</v>
      </c>
      <c r="L5" s="33">
        <v>84501</v>
      </c>
      <c r="M5" s="33">
        <v>50073</v>
      </c>
    </row>
    <row r="6" spans="2:13" s="18" customFormat="1" ht="30" customHeight="1">
      <c r="B6" s="19" t="s">
        <v>100</v>
      </c>
      <c r="C6" s="20"/>
      <c r="D6" s="40">
        <v>3573</v>
      </c>
      <c r="E6" s="23">
        <v>993</v>
      </c>
      <c r="F6" s="23">
        <v>36192</v>
      </c>
      <c r="G6" s="23">
        <v>6018</v>
      </c>
      <c r="H6" s="23">
        <v>1464776</v>
      </c>
      <c r="I6" s="23">
        <v>83856</v>
      </c>
      <c r="J6" s="41">
        <v>5.7</v>
      </c>
      <c r="K6" s="23">
        <v>154785</v>
      </c>
      <c r="L6" s="23">
        <v>104560</v>
      </c>
      <c r="M6" s="23">
        <v>50225</v>
      </c>
    </row>
    <row r="7" spans="2:13" ht="30" customHeight="1">
      <c r="B7" s="25" t="s">
        <v>49</v>
      </c>
      <c r="C7" s="17"/>
      <c r="D7" s="33">
        <v>1293</v>
      </c>
      <c r="E7" s="4">
        <v>285</v>
      </c>
      <c r="F7" s="4">
        <v>14664</v>
      </c>
      <c r="G7" s="4">
        <v>1939</v>
      </c>
      <c r="H7" s="4">
        <v>652564</v>
      </c>
      <c r="I7" s="4">
        <v>28479</v>
      </c>
      <c r="J7" s="39">
        <v>4.4</v>
      </c>
      <c r="K7" s="4">
        <v>36620</v>
      </c>
      <c r="L7" s="4">
        <v>20103</v>
      </c>
      <c r="M7" s="4">
        <v>16517</v>
      </c>
    </row>
    <row r="8" spans="2:13" ht="15" customHeight="1">
      <c r="B8" s="25" t="s">
        <v>50</v>
      </c>
      <c r="C8" s="17"/>
      <c r="D8" s="33">
        <v>1033</v>
      </c>
      <c r="E8" s="4">
        <v>284</v>
      </c>
      <c r="F8" s="4">
        <v>6821</v>
      </c>
      <c r="G8" s="4">
        <v>1397</v>
      </c>
      <c r="H8" s="4">
        <v>256028</v>
      </c>
      <c r="I8" s="4">
        <v>18603</v>
      </c>
      <c r="J8" s="39">
        <v>7.3</v>
      </c>
      <c r="K8" s="4">
        <v>33471</v>
      </c>
      <c r="L8" s="4">
        <v>21943</v>
      </c>
      <c r="M8" s="4">
        <v>11528</v>
      </c>
    </row>
    <row r="9" spans="2:13" ht="15" customHeight="1">
      <c r="B9" s="25" t="s">
        <v>51</v>
      </c>
      <c r="C9" s="17"/>
      <c r="D9" s="33">
        <v>1247</v>
      </c>
      <c r="E9" s="4">
        <v>424</v>
      </c>
      <c r="F9" s="4">
        <v>14707</v>
      </c>
      <c r="G9" s="4">
        <v>2682</v>
      </c>
      <c r="H9" s="4">
        <v>556184</v>
      </c>
      <c r="I9" s="4">
        <v>36774</v>
      </c>
      <c r="J9" s="39">
        <v>6.6</v>
      </c>
      <c r="K9" s="4">
        <v>84694</v>
      </c>
      <c r="L9" s="4">
        <v>62514</v>
      </c>
      <c r="M9" s="4">
        <v>22180</v>
      </c>
    </row>
    <row r="10" spans="1:13" ht="15" customHeight="1" thickBot="1">
      <c r="A10" s="1"/>
      <c r="B10" s="26"/>
      <c r="C10" s="27"/>
      <c r="D10" s="1"/>
      <c r="E10" s="1"/>
      <c r="F10" s="1"/>
      <c r="G10" s="1"/>
      <c r="H10" s="1"/>
      <c r="I10" s="1"/>
      <c r="J10" s="1"/>
      <c r="K10" s="1"/>
      <c r="L10" s="28"/>
      <c r="M10" s="28"/>
    </row>
    <row r="11" ht="15" customHeight="1">
      <c r="B11" s="4" t="s">
        <v>93</v>
      </c>
    </row>
    <row r="12" spans="1:12" ht="15" customHeight="1">
      <c r="A12" s="29"/>
      <c r="B12" s="29"/>
      <c r="C12" s="29"/>
      <c r="D12" s="29"/>
      <c r="E12" s="29"/>
      <c r="F12" s="42"/>
      <c r="G12" s="29"/>
      <c r="H12" s="42"/>
      <c r="I12" s="29"/>
      <c r="J12" s="29"/>
      <c r="K12" s="29"/>
      <c r="L12" s="29"/>
    </row>
    <row r="13" spans="1:13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4.25">
      <c r="A14" s="33"/>
      <c r="B14" s="33"/>
      <c r="C14" s="33"/>
      <c r="D14" s="43"/>
      <c r="E14" s="43"/>
      <c r="F14" s="43"/>
      <c r="G14" s="43"/>
      <c r="H14" s="33"/>
      <c r="I14" s="44"/>
      <c r="J14" s="43"/>
      <c r="K14" s="43"/>
      <c r="L14" s="43"/>
      <c r="M14" s="33"/>
    </row>
    <row r="15" spans="1:13" ht="14.25">
      <c r="A15" s="33"/>
      <c r="B15" s="44"/>
      <c r="C15" s="33"/>
      <c r="D15" s="101"/>
      <c r="E15" s="44"/>
      <c r="F15" s="101"/>
      <c r="G15" s="44"/>
      <c r="H15" s="44"/>
      <c r="I15" s="44"/>
      <c r="J15" s="101"/>
      <c r="K15" s="101"/>
      <c r="L15" s="44"/>
      <c r="M15" s="33"/>
    </row>
    <row r="16" spans="1:13" ht="14.25">
      <c r="A16" s="33"/>
      <c r="B16" s="33"/>
      <c r="C16" s="33"/>
      <c r="D16" s="102"/>
      <c r="E16" s="46"/>
      <c r="F16" s="102"/>
      <c r="G16" s="46"/>
      <c r="H16" s="33"/>
      <c r="I16" s="44"/>
      <c r="J16" s="102"/>
      <c r="K16" s="102"/>
      <c r="L16" s="44"/>
      <c r="M16" s="33"/>
    </row>
    <row r="17" spans="1:13" ht="14.25">
      <c r="A17" s="33"/>
      <c r="B17" s="33"/>
      <c r="C17" s="33"/>
      <c r="D17" s="44"/>
      <c r="E17" s="46"/>
      <c r="F17" s="44"/>
      <c r="G17" s="46"/>
      <c r="H17" s="33"/>
      <c r="I17" s="44"/>
      <c r="J17" s="44"/>
      <c r="K17" s="44"/>
      <c r="L17" s="44"/>
      <c r="M17" s="33"/>
    </row>
    <row r="18" spans="1:13" ht="14.25">
      <c r="A18" s="33"/>
      <c r="B18" s="2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4.25">
      <c r="A19" s="33"/>
      <c r="B19" s="4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4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4.25">
      <c r="A21" s="33"/>
      <c r="B21" s="4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4.25">
      <c r="A23" s="33"/>
      <c r="B23" s="4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4.25">
      <c r="A24" s="33"/>
      <c r="B24" s="25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4.25">
      <c r="A25" s="33"/>
      <c r="B25" s="2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4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3"/>
    </row>
    <row r="28" spans="1:13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4.25">
      <c r="A29" s="33"/>
      <c r="B29" s="33"/>
      <c r="C29" s="33"/>
      <c r="D29" s="43"/>
      <c r="E29" s="43"/>
      <c r="F29" s="43"/>
      <c r="G29" s="43"/>
      <c r="H29" s="33"/>
      <c r="I29" s="44"/>
      <c r="J29" s="43"/>
      <c r="K29" s="43"/>
      <c r="L29" s="43"/>
      <c r="M29" s="33"/>
    </row>
    <row r="30" spans="1:13" ht="14.25">
      <c r="A30" s="33"/>
      <c r="B30" s="44"/>
      <c r="C30" s="33"/>
      <c r="D30" s="101"/>
      <c r="E30" s="44"/>
      <c r="F30" s="101"/>
      <c r="G30" s="44"/>
      <c r="H30" s="44"/>
      <c r="I30" s="44"/>
      <c r="J30" s="101"/>
      <c r="K30" s="101"/>
      <c r="L30" s="44"/>
      <c r="M30" s="33"/>
    </row>
    <row r="31" spans="1:13" ht="14.25">
      <c r="A31" s="33"/>
      <c r="B31" s="33"/>
      <c r="C31" s="33"/>
      <c r="D31" s="102"/>
      <c r="E31" s="46"/>
      <c r="F31" s="102"/>
      <c r="G31" s="46"/>
      <c r="H31" s="33"/>
      <c r="I31" s="44"/>
      <c r="J31" s="102"/>
      <c r="K31" s="102"/>
      <c r="L31" s="44"/>
      <c r="M31" s="33"/>
    </row>
    <row r="32" spans="1:13" ht="14.25">
      <c r="A32" s="33"/>
      <c r="B32" s="33"/>
      <c r="C32" s="33"/>
      <c r="D32" s="44"/>
      <c r="E32" s="46"/>
      <c r="F32" s="44"/>
      <c r="G32" s="46"/>
      <c r="H32" s="33"/>
      <c r="I32" s="44"/>
      <c r="J32" s="44"/>
      <c r="K32" s="44"/>
      <c r="L32" s="44"/>
      <c r="M32" s="33"/>
    </row>
    <row r="33" spans="1:13" ht="14.25">
      <c r="A33" s="33"/>
      <c r="B33" s="2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4.25">
      <c r="A34" s="33"/>
      <c r="B34" s="47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4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4.25">
      <c r="A36" s="33"/>
      <c r="B36" s="4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4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4.25">
      <c r="A38" s="33"/>
      <c r="B38" s="2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4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4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48"/>
    </row>
    <row r="41" spans="1:13" ht="14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53" spans="1:13" ht="14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4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4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4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77" spans="1:13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</sheetData>
  <sheetProtection/>
  <mergeCells count="15">
    <mergeCell ref="B2:B3"/>
    <mergeCell ref="D15:D16"/>
    <mergeCell ref="F15:F16"/>
    <mergeCell ref="D2:E2"/>
    <mergeCell ref="F2:G2"/>
    <mergeCell ref="J2:J3"/>
    <mergeCell ref="K2:M2"/>
    <mergeCell ref="D30:D31"/>
    <mergeCell ref="F30:F31"/>
    <mergeCell ref="J15:J16"/>
    <mergeCell ref="K15:K16"/>
    <mergeCell ref="J30:J31"/>
    <mergeCell ref="K30:K31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5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875" style="4" customWidth="1"/>
    <col min="2" max="2" width="19.00390625" style="4" customWidth="1"/>
    <col min="3" max="3" width="0.875" style="4" customWidth="1"/>
    <col min="4" max="4" width="11.75390625" style="4" customWidth="1"/>
    <col min="5" max="5" width="13.75390625" style="4" customWidth="1"/>
    <col min="6" max="7" width="12.75390625" style="4" customWidth="1"/>
    <col min="8" max="8" width="11.125" style="4" customWidth="1"/>
    <col min="9" max="9" width="13.00390625" style="4" customWidth="1"/>
    <col min="10" max="10" width="12.00390625" style="4" customWidth="1"/>
    <col min="11" max="11" width="14.00390625" style="4" customWidth="1"/>
    <col min="12" max="12" width="12.25390625" style="4" customWidth="1"/>
    <col min="13" max="13" width="13.375" style="4" customWidth="1"/>
    <col min="14" max="16384" width="8.625" style="4" customWidth="1"/>
  </cols>
  <sheetData>
    <row r="1" spans="2:12" ht="24" customHeight="1">
      <c r="B1" s="30" t="s">
        <v>110</v>
      </c>
      <c r="G1" s="49"/>
      <c r="K1" s="49"/>
      <c r="L1" s="49" t="s">
        <v>111</v>
      </c>
    </row>
    <row r="2" spans="2:7" ht="15.75" customHeight="1">
      <c r="B2" s="30"/>
      <c r="G2" s="49"/>
    </row>
    <row r="3" spans="1:13" ht="15" thickBot="1">
      <c r="A3" s="2" t="s">
        <v>89</v>
      </c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41</v>
      </c>
      <c r="M3" s="3"/>
    </row>
    <row r="4" spans="2:13" ht="14.25" customHeight="1">
      <c r="B4" s="92" t="s">
        <v>0</v>
      </c>
      <c r="D4" s="94" t="s">
        <v>1</v>
      </c>
      <c r="E4" s="104" t="s">
        <v>40</v>
      </c>
      <c r="F4" s="92"/>
      <c r="G4" s="105"/>
      <c r="H4" s="90" t="s">
        <v>42</v>
      </c>
      <c r="I4" s="91"/>
      <c r="J4" s="91"/>
      <c r="K4" s="91"/>
      <c r="L4" s="91"/>
      <c r="M4" s="91"/>
    </row>
    <row r="5" spans="2:13" ht="14.25" customHeight="1">
      <c r="B5" s="88"/>
      <c r="D5" s="89"/>
      <c r="E5" s="106"/>
      <c r="F5" s="93"/>
      <c r="G5" s="107"/>
      <c r="H5" s="108" t="s">
        <v>2</v>
      </c>
      <c r="I5" s="109"/>
      <c r="J5" s="108" t="s">
        <v>43</v>
      </c>
      <c r="K5" s="109"/>
      <c r="L5" s="108" t="s">
        <v>44</v>
      </c>
      <c r="M5" s="110"/>
    </row>
    <row r="6" spans="1:13" ht="18.75" customHeight="1">
      <c r="A6" s="6"/>
      <c r="B6" s="93"/>
      <c r="C6" s="6"/>
      <c r="D6" s="95"/>
      <c r="E6" s="8" t="s">
        <v>7</v>
      </c>
      <c r="F6" s="8" t="s">
        <v>8</v>
      </c>
      <c r="G6" s="8" t="s">
        <v>9</v>
      </c>
      <c r="H6" s="37" t="s">
        <v>10</v>
      </c>
      <c r="I6" s="37" t="s">
        <v>4</v>
      </c>
      <c r="J6" s="37" t="s">
        <v>10</v>
      </c>
      <c r="K6" s="37" t="s">
        <v>4</v>
      </c>
      <c r="L6" s="37" t="s">
        <v>11</v>
      </c>
      <c r="M6" s="37" t="s">
        <v>4</v>
      </c>
    </row>
    <row r="7" spans="2:13" ht="30" customHeight="1">
      <c r="B7" s="12" t="s">
        <v>101</v>
      </c>
      <c r="C7" s="13"/>
      <c r="D7" s="38">
        <v>76386</v>
      </c>
      <c r="E7" s="33">
        <v>736328</v>
      </c>
      <c r="F7" s="33">
        <v>350723</v>
      </c>
      <c r="G7" s="33">
        <v>385605</v>
      </c>
      <c r="H7" s="33">
        <v>58860</v>
      </c>
      <c r="I7" s="33">
        <v>517442</v>
      </c>
      <c r="J7" s="33">
        <v>4175</v>
      </c>
      <c r="K7" s="33">
        <v>265789</v>
      </c>
      <c r="L7" s="33">
        <v>54685</v>
      </c>
      <c r="M7" s="33">
        <v>251653</v>
      </c>
    </row>
    <row r="8" spans="2:13" ht="15" customHeight="1">
      <c r="B8" s="16" t="s">
        <v>116</v>
      </c>
      <c r="C8" s="17"/>
      <c r="D8" s="38">
        <v>79288</v>
      </c>
      <c r="E8" s="33">
        <v>809832</v>
      </c>
      <c r="F8" s="33">
        <v>382865</v>
      </c>
      <c r="G8" s="33">
        <v>426967</v>
      </c>
      <c r="H8" s="33">
        <v>68821</v>
      </c>
      <c r="I8" s="33">
        <v>609739</v>
      </c>
      <c r="J8" s="33">
        <v>5373</v>
      </c>
      <c r="K8" s="33">
        <v>334255</v>
      </c>
      <c r="L8" s="33">
        <v>63448</v>
      </c>
      <c r="M8" s="33">
        <v>275484</v>
      </c>
    </row>
    <row r="9" spans="2:13" s="18" customFormat="1" ht="30" customHeight="1">
      <c r="B9" s="19" t="s">
        <v>117</v>
      </c>
      <c r="C9" s="20"/>
      <c r="D9" s="40">
        <v>85961</v>
      </c>
      <c r="E9" s="23">
        <v>933254</v>
      </c>
      <c r="F9" s="23">
        <v>433489</v>
      </c>
      <c r="G9" s="23">
        <v>499765</v>
      </c>
      <c r="H9" s="23">
        <v>75367</v>
      </c>
      <c r="I9" s="23">
        <v>706635</v>
      </c>
      <c r="J9" s="23">
        <v>5878</v>
      </c>
      <c r="K9" s="23">
        <v>405230</v>
      </c>
      <c r="L9" s="23">
        <v>69489</v>
      </c>
      <c r="M9" s="23">
        <v>301405</v>
      </c>
    </row>
    <row r="10" spans="2:13" ht="30" customHeight="1">
      <c r="B10" s="25" t="s">
        <v>15</v>
      </c>
      <c r="C10" s="17"/>
      <c r="D10" s="33">
        <v>11262</v>
      </c>
      <c r="E10" s="4">
        <v>266779</v>
      </c>
      <c r="F10" s="4">
        <v>133203</v>
      </c>
      <c r="G10" s="4">
        <v>133576</v>
      </c>
      <c r="H10" s="4">
        <v>20718</v>
      </c>
      <c r="I10" s="4">
        <v>214996</v>
      </c>
      <c r="J10" s="4">
        <v>970</v>
      </c>
      <c r="K10" s="4">
        <v>106070</v>
      </c>
      <c r="L10" s="4">
        <v>19748</v>
      </c>
      <c r="M10" s="4">
        <v>108926</v>
      </c>
    </row>
    <row r="11" spans="2:13" ht="15" customHeight="1">
      <c r="B11" s="25" t="s">
        <v>17</v>
      </c>
      <c r="C11" s="17"/>
      <c r="D11" s="33">
        <v>48378</v>
      </c>
      <c r="E11" s="4">
        <v>497827</v>
      </c>
      <c r="F11" s="4">
        <v>233580</v>
      </c>
      <c r="G11" s="4">
        <v>264247</v>
      </c>
      <c r="H11" s="4">
        <v>34445</v>
      </c>
      <c r="I11" s="4">
        <v>309667</v>
      </c>
      <c r="J11" s="4">
        <v>1286</v>
      </c>
      <c r="K11" s="4">
        <v>172621</v>
      </c>
      <c r="L11" s="4">
        <v>33159</v>
      </c>
      <c r="M11" s="4">
        <v>137046</v>
      </c>
    </row>
    <row r="12" spans="2:13" ht="15" customHeight="1">
      <c r="B12" s="51" t="s">
        <v>18</v>
      </c>
      <c r="C12" s="17"/>
      <c r="D12" s="33">
        <v>240</v>
      </c>
      <c r="E12" s="4">
        <v>6134</v>
      </c>
      <c r="F12" s="4">
        <v>2454</v>
      </c>
      <c r="G12" s="4">
        <v>3680</v>
      </c>
      <c r="H12" s="4">
        <v>230</v>
      </c>
      <c r="I12" s="4">
        <v>5719</v>
      </c>
      <c r="J12" s="4">
        <v>20</v>
      </c>
      <c r="K12" s="4">
        <v>4359</v>
      </c>
      <c r="L12" s="4">
        <v>210</v>
      </c>
      <c r="M12" s="4">
        <v>1360</v>
      </c>
    </row>
    <row r="13" spans="2:13" ht="15" customHeight="1">
      <c r="B13" s="25" t="s">
        <v>20</v>
      </c>
      <c r="C13" s="17"/>
      <c r="D13" s="33">
        <v>15299</v>
      </c>
      <c r="E13" s="4">
        <v>151215</v>
      </c>
      <c r="F13" s="4">
        <v>60486</v>
      </c>
      <c r="G13" s="4">
        <v>90729</v>
      </c>
      <c r="H13" s="4">
        <v>18845</v>
      </c>
      <c r="I13" s="4">
        <v>156273</v>
      </c>
      <c r="J13" s="4">
        <v>2473</v>
      </c>
      <c r="K13" s="4">
        <v>102200</v>
      </c>
      <c r="L13" s="4">
        <v>16372</v>
      </c>
      <c r="M13" s="4">
        <v>54073</v>
      </c>
    </row>
    <row r="14" spans="1:13" ht="15" customHeight="1" thickBot="1">
      <c r="A14" s="1"/>
      <c r="B14" s="26" t="s">
        <v>21</v>
      </c>
      <c r="C14" s="27"/>
      <c r="D14" s="1">
        <v>10782</v>
      </c>
      <c r="E14" s="1">
        <v>11299</v>
      </c>
      <c r="F14" s="1">
        <v>3766</v>
      </c>
      <c r="G14" s="1">
        <v>7533</v>
      </c>
      <c r="H14" s="1">
        <v>1129</v>
      </c>
      <c r="I14" s="1">
        <v>19980</v>
      </c>
      <c r="J14" s="1">
        <v>1129</v>
      </c>
      <c r="K14" s="1">
        <v>19980</v>
      </c>
      <c r="L14" s="28">
        <v>0</v>
      </c>
      <c r="M14" s="28">
        <v>0</v>
      </c>
    </row>
    <row r="15" ht="15" customHeight="1"/>
    <row r="16" spans="1:13" ht="15" customHeight="1">
      <c r="A16" s="29"/>
      <c r="B16" s="29"/>
      <c r="C16" s="29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4.25">
      <c r="A18" s="33"/>
      <c r="B18" s="33"/>
      <c r="C18" s="33"/>
      <c r="D18" s="43"/>
      <c r="E18" s="43"/>
      <c r="F18" s="43"/>
      <c r="G18" s="43"/>
      <c r="H18" s="33"/>
      <c r="I18" s="44"/>
      <c r="J18" s="43"/>
      <c r="K18" s="43"/>
      <c r="L18" s="43"/>
      <c r="M18" s="33"/>
    </row>
    <row r="19" spans="1:13" ht="14.25">
      <c r="A19" s="33"/>
      <c r="B19" s="44"/>
      <c r="C19" s="33"/>
      <c r="D19" s="101"/>
      <c r="E19" s="44"/>
      <c r="F19" s="101"/>
      <c r="G19" s="44"/>
      <c r="H19" s="44"/>
      <c r="I19" s="44"/>
      <c r="J19" s="101"/>
      <c r="K19" s="101"/>
      <c r="L19" s="44"/>
      <c r="M19" s="33"/>
    </row>
    <row r="20" spans="1:13" ht="14.25">
      <c r="A20" s="33"/>
      <c r="B20" s="33"/>
      <c r="C20" s="33"/>
      <c r="D20" s="102"/>
      <c r="E20" s="46"/>
      <c r="F20" s="102"/>
      <c r="G20" s="46"/>
      <c r="H20" s="33"/>
      <c r="I20" s="44"/>
      <c r="J20" s="102"/>
      <c r="K20" s="102"/>
      <c r="L20" s="44"/>
      <c r="M20" s="33"/>
    </row>
    <row r="21" spans="1:13" ht="14.25">
      <c r="A21" s="33"/>
      <c r="B21" s="33"/>
      <c r="C21" s="33"/>
      <c r="D21" s="44"/>
      <c r="E21" s="46"/>
      <c r="F21" s="44"/>
      <c r="G21" s="46"/>
      <c r="H21" s="33"/>
      <c r="I21" s="44"/>
      <c r="J21" s="44"/>
      <c r="K21" s="44"/>
      <c r="L21" s="44"/>
      <c r="M21" s="33"/>
    </row>
    <row r="22" spans="1:13" ht="14.25">
      <c r="A22" s="33"/>
      <c r="B22" s="25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4.25">
      <c r="A23" s="33"/>
      <c r="B23" s="4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4.25">
      <c r="A25" s="33"/>
      <c r="B25" s="4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4.25">
      <c r="A27" s="33"/>
      <c r="B27" s="4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4.25">
      <c r="A28" s="33"/>
      <c r="B28" s="2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4.25">
      <c r="A29" s="33"/>
      <c r="B29" s="2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4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4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3"/>
    </row>
    <row r="32" spans="1:13" ht="14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4.25">
      <c r="A33" s="33"/>
      <c r="B33" s="33"/>
      <c r="C33" s="33"/>
      <c r="D33" s="43"/>
      <c r="E33" s="43"/>
      <c r="F33" s="43"/>
      <c r="G33" s="43"/>
      <c r="H33" s="33"/>
      <c r="I33" s="44"/>
      <c r="J33" s="43"/>
      <c r="K33" s="43"/>
      <c r="L33" s="43"/>
      <c r="M33" s="33"/>
    </row>
    <row r="34" spans="1:13" ht="14.25">
      <c r="A34" s="33"/>
      <c r="B34" s="44"/>
      <c r="C34" s="33"/>
      <c r="D34" s="101"/>
      <c r="E34" s="44"/>
      <c r="F34" s="101"/>
      <c r="G34" s="44"/>
      <c r="H34" s="44"/>
      <c r="I34" s="44"/>
      <c r="J34" s="101"/>
      <c r="K34" s="101"/>
      <c r="L34" s="44"/>
      <c r="M34" s="33"/>
    </row>
    <row r="35" spans="1:13" ht="14.25">
      <c r="A35" s="33"/>
      <c r="B35" s="33"/>
      <c r="C35" s="33"/>
      <c r="D35" s="102"/>
      <c r="E35" s="46"/>
      <c r="F35" s="102"/>
      <c r="G35" s="46"/>
      <c r="H35" s="33"/>
      <c r="I35" s="44"/>
      <c r="J35" s="102"/>
      <c r="K35" s="102"/>
      <c r="L35" s="44"/>
      <c r="M35" s="33"/>
    </row>
    <row r="36" spans="1:13" ht="14.25">
      <c r="A36" s="33"/>
      <c r="B36" s="33"/>
      <c r="C36" s="33"/>
      <c r="D36" s="44"/>
      <c r="E36" s="46"/>
      <c r="F36" s="44"/>
      <c r="G36" s="46"/>
      <c r="H36" s="33"/>
      <c r="I36" s="44"/>
      <c r="J36" s="44"/>
      <c r="K36" s="44"/>
      <c r="L36" s="44"/>
      <c r="M36" s="33"/>
    </row>
    <row r="37" spans="1:13" ht="14.25">
      <c r="A37" s="33"/>
      <c r="B37" s="2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4.25">
      <c r="A38" s="33"/>
      <c r="B38" s="4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4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4.25">
      <c r="A40" s="33"/>
      <c r="B40" s="47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4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4.25">
      <c r="A42" s="33"/>
      <c r="B42" s="2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4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4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8"/>
    </row>
    <row r="45" spans="1:13" ht="14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57" spans="1:13" ht="14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4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4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4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81" spans="1:13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ht="14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ht="14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</sheetData>
  <sheetProtection/>
  <mergeCells count="15">
    <mergeCell ref="D34:D35"/>
    <mergeCell ref="F34:F35"/>
    <mergeCell ref="J19:J20"/>
    <mergeCell ref="K19:K20"/>
    <mergeCell ref="J34:J35"/>
    <mergeCell ref="K34:K35"/>
    <mergeCell ref="H4:M4"/>
    <mergeCell ref="H5:I5"/>
    <mergeCell ref="J5:K5"/>
    <mergeCell ref="L5:M5"/>
    <mergeCell ref="B4:B6"/>
    <mergeCell ref="D4:D6"/>
    <mergeCell ref="D19:D20"/>
    <mergeCell ref="F19:F20"/>
    <mergeCell ref="E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1.625" style="4" customWidth="1"/>
    <col min="2" max="2" width="19.875" style="4" customWidth="1"/>
    <col min="3" max="3" width="2.625" style="4" customWidth="1"/>
    <col min="4" max="4" width="11.75390625" style="4" customWidth="1"/>
    <col min="5" max="5" width="14.875" style="4" bestFit="1" customWidth="1"/>
    <col min="6" max="6" width="11.75390625" style="4" customWidth="1"/>
    <col min="7" max="7" width="14.875" style="4" bestFit="1" customWidth="1"/>
    <col min="8" max="8" width="14.875" style="4" customWidth="1"/>
    <col min="9" max="9" width="12.875" style="4" customWidth="1"/>
    <col min="10" max="10" width="13.875" style="4" customWidth="1"/>
    <col min="11" max="12" width="14.875" style="4" customWidth="1"/>
    <col min="13" max="16384" width="8.625" style="4" customWidth="1"/>
  </cols>
  <sheetData>
    <row r="1" spans="1:12" ht="15" thickBot="1">
      <c r="A1" s="2" t="s">
        <v>60</v>
      </c>
      <c r="B1" s="1"/>
      <c r="C1" s="1"/>
      <c r="D1" s="1"/>
      <c r="E1" s="1"/>
      <c r="F1" s="1"/>
      <c r="G1" s="1"/>
      <c r="H1" s="1"/>
      <c r="I1" s="1"/>
      <c r="J1" s="1"/>
      <c r="K1" s="1" t="s">
        <v>107</v>
      </c>
      <c r="L1" s="1"/>
    </row>
    <row r="2" spans="1:12" ht="17.25" customHeight="1">
      <c r="A2" s="92" t="s">
        <v>0</v>
      </c>
      <c r="B2" s="92"/>
      <c r="C2" s="105"/>
      <c r="D2" s="90" t="s">
        <v>39</v>
      </c>
      <c r="E2" s="98"/>
      <c r="F2" s="111" t="s">
        <v>45</v>
      </c>
      <c r="G2" s="112"/>
      <c r="H2" s="94" t="s">
        <v>3</v>
      </c>
      <c r="I2" s="96" t="s">
        <v>71</v>
      </c>
      <c r="J2" s="90" t="s">
        <v>48</v>
      </c>
      <c r="K2" s="91"/>
      <c r="L2" s="91"/>
    </row>
    <row r="3" spans="1:12" ht="30" customHeight="1">
      <c r="A3" s="93"/>
      <c r="B3" s="93"/>
      <c r="C3" s="113"/>
      <c r="D3" s="8" t="s">
        <v>61</v>
      </c>
      <c r="E3" s="52" t="s">
        <v>36</v>
      </c>
      <c r="F3" s="8" t="s">
        <v>61</v>
      </c>
      <c r="G3" s="52" t="s">
        <v>36</v>
      </c>
      <c r="H3" s="95"/>
      <c r="I3" s="95"/>
      <c r="J3" s="8" t="s">
        <v>7</v>
      </c>
      <c r="K3" s="8" t="s">
        <v>8</v>
      </c>
      <c r="L3" s="50" t="s">
        <v>33</v>
      </c>
    </row>
    <row r="4" spans="1:12" ht="15" customHeight="1">
      <c r="A4" s="45"/>
      <c r="B4" s="80" t="s">
        <v>102</v>
      </c>
      <c r="C4" s="53"/>
      <c r="D4" s="45"/>
      <c r="E4" s="54"/>
      <c r="F4" s="45"/>
      <c r="G4" s="54"/>
      <c r="H4" s="45"/>
      <c r="I4" s="45"/>
      <c r="J4" s="45"/>
      <c r="K4" s="45"/>
      <c r="L4" s="45"/>
    </row>
    <row r="5" spans="2:12" ht="22.5" customHeight="1">
      <c r="B5" s="12" t="s">
        <v>101</v>
      </c>
      <c r="C5" s="17"/>
      <c r="D5" s="38">
        <v>3217</v>
      </c>
      <c r="E5" s="33">
        <v>1744</v>
      </c>
      <c r="F5" s="33">
        <v>9880</v>
      </c>
      <c r="G5" s="33">
        <v>5083</v>
      </c>
      <c r="H5" s="33">
        <v>2208614</v>
      </c>
      <c r="I5" s="33">
        <v>524158</v>
      </c>
      <c r="J5" s="33">
        <v>105687</v>
      </c>
      <c r="K5" s="33">
        <v>52844</v>
      </c>
      <c r="L5" s="33">
        <v>52843</v>
      </c>
    </row>
    <row r="6" spans="2:12" ht="15" customHeight="1">
      <c r="B6" s="16" t="s">
        <v>118</v>
      </c>
      <c r="C6" s="17"/>
      <c r="D6" s="38">
        <v>3576</v>
      </c>
      <c r="E6" s="33">
        <v>699</v>
      </c>
      <c r="F6" s="33">
        <v>10471</v>
      </c>
      <c r="G6" s="33">
        <v>2446</v>
      </c>
      <c r="H6" s="33">
        <v>2409504</v>
      </c>
      <c r="I6" s="33">
        <v>153516</v>
      </c>
      <c r="J6" s="33">
        <v>115416</v>
      </c>
      <c r="K6" s="33">
        <v>57708</v>
      </c>
      <c r="L6" s="33">
        <v>57708</v>
      </c>
    </row>
    <row r="7" spans="2:12" s="18" customFormat="1" ht="30" customHeight="1">
      <c r="B7" s="19" t="s">
        <v>117</v>
      </c>
      <c r="C7" s="20"/>
      <c r="D7" s="40">
        <v>3714</v>
      </c>
      <c r="E7" s="23">
        <v>2309</v>
      </c>
      <c r="F7" s="23">
        <v>10486</v>
      </c>
      <c r="G7" s="23">
        <v>6455</v>
      </c>
      <c r="H7" s="23">
        <v>3063291</v>
      </c>
      <c r="I7" s="23">
        <v>694056</v>
      </c>
      <c r="J7" s="23">
        <v>128564</v>
      </c>
      <c r="K7" s="23">
        <v>64282</v>
      </c>
      <c r="L7" s="23">
        <v>64282</v>
      </c>
    </row>
    <row r="8" spans="2:12" ht="30" customHeight="1">
      <c r="B8" s="12" t="s">
        <v>103</v>
      </c>
      <c r="C8" s="17"/>
      <c r="D8" s="33">
        <v>1139</v>
      </c>
      <c r="E8" s="4">
        <v>755</v>
      </c>
      <c r="F8" s="4">
        <v>4615</v>
      </c>
      <c r="G8" s="4">
        <v>2930</v>
      </c>
      <c r="H8" s="4">
        <v>979466</v>
      </c>
      <c r="I8" s="4">
        <v>242323</v>
      </c>
      <c r="J8" s="4">
        <v>43754</v>
      </c>
      <c r="K8" s="4">
        <v>21877</v>
      </c>
      <c r="L8" s="4">
        <v>21877</v>
      </c>
    </row>
    <row r="9" spans="1:12" ht="15" customHeight="1" thickBot="1">
      <c r="A9" s="1"/>
      <c r="B9" s="26" t="s">
        <v>104</v>
      </c>
      <c r="C9" s="27"/>
      <c r="D9" s="1">
        <v>2575</v>
      </c>
      <c r="E9" s="1">
        <v>1554</v>
      </c>
      <c r="F9" s="1">
        <v>5871</v>
      </c>
      <c r="G9" s="1">
        <v>3525</v>
      </c>
      <c r="H9" s="1">
        <v>2083825</v>
      </c>
      <c r="I9" s="1">
        <v>451733</v>
      </c>
      <c r="J9" s="1">
        <v>84810</v>
      </c>
      <c r="K9" s="1">
        <v>42405</v>
      </c>
      <c r="L9" s="1">
        <v>42405</v>
      </c>
    </row>
    <row r="10" ht="15" customHeight="1"/>
    <row r="11" ht="15" customHeight="1"/>
    <row r="81" spans="1:12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1:12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</sheetData>
  <sheetProtection/>
  <mergeCells count="6">
    <mergeCell ref="D2:E2"/>
    <mergeCell ref="F2:G2"/>
    <mergeCell ref="J2:L2"/>
    <mergeCell ref="A2:C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2.875" style="4" customWidth="1"/>
    <col min="2" max="2" width="20.125" style="4" customWidth="1"/>
    <col min="3" max="3" width="2.25390625" style="4" customWidth="1"/>
    <col min="4" max="4" width="13.375" style="4" customWidth="1"/>
    <col min="5" max="5" width="14.875" style="4" bestFit="1" customWidth="1"/>
    <col min="6" max="6" width="13.375" style="4" customWidth="1"/>
    <col min="7" max="7" width="14.875" style="4" bestFit="1" customWidth="1"/>
    <col min="8" max="12" width="13.375" style="4" customWidth="1"/>
    <col min="13" max="16384" width="8.625" style="4" customWidth="1"/>
  </cols>
  <sheetData>
    <row r="1" spans="1:12" ht="15" customHeight="1" thickBot="1">
      <c r="A1" s="2" t="s">
        <v>90</v>
      </c>
      <c r="B1" s="1"/>
      <c r="C1" s="1"/>
      <c r="D1" s="1"/>
      <c r="E1" s="1"/>
      <c r="F1" s="1"/>
      <c r="G1" s="1"/>
      <c r="H1" s="1"/>
      <c r="I1" s="1"/>
      <c r="J1" s="1"/>
      <c r="K1" s="1" t="s">
        <v>119</v>
      </c>
      <c r="L1" s="1"/>
    </row>
    <row r="2" spans="1:12" ht="17.25" customHeight="1">
      <c r="A2" s="5"/>
      <c r="B2" s="92" t="s">
        <v>0</v>
      </c>
      <c r="C2" s="5"/>
      <c r="D2" s="90" t="s">
        <v>39</v>
      </c>
      <c r="E2" s="98"/>
      <c r="F2" s="111" t="s">
        <v>45</v>
      </c>
      <c r="G2" s="112"/>
      <c r="H2" s="94" t="s">
        <v>3</v>
      </c>
      <c r="I2" s="96" t="s">
        <v>72</v>
      </c>
      <c r="J2" s="90" t="s">
        <v>6</v>
      </c>
      <c r="K2" s="91"/>
      <c r="L2" s="91"/>
    </row>
    <row r="3" spans="1:12" ht="30" customHeight="1">
      <c r="A3" s="6"/>
      <c r="B3" s="93"/>
      <c r="C3" s="6"/>
      <c r="D3" s="8" t="s">
        <v>61</v>
      </c>
      <c r="E3" s="9" t="s">
        <v>37</v>
      </c>
      <c r="F3" s="8" t="s">
        <v>61</v>
      </c>
      <c r="G3" s="9" t="s">
        <v>37</v>
      </c>
      <c r="H3" s="95"/>
      <c r="I3" s="95"/>
      <c r="J3" s="8" t="s">
        <v>7</v>
      </c>
      <c r="K3" s="8" t="s">
        <v>8</v>
      </c>
      <c r="L3" s="50" t="s">
        <v>33</v>
      </c>
    </row>
    <row r="4" spans="2:12" s="18" customFormat="1" ht="30" customHeight="1">
      <c r="B4" s="22" t="s">
        <v>105</v>
      </c>
      <c r="D4" s="40">
        <v>1310</v>
      </c>
      <c r="E4" s="18">
        <v>930</v>
      </c>
      <c r="F4" s="18">
        <v>4337</v>
      </c>
      <c r="G4" s="18">
        <v>3066</v>
      </c>
      <c r="H4" s="18">
        <v>1095426</v>
      </c>
      <c r="I4" s="18">
        <v>226536</v>
      </c>
      <c r="J4" s="18">
        <v>56596</v>
      </c>
      <c r="K4" s="18">
        <v>33957</v>
      </c>
      <c r="L4" s="18">
        <v>22639</v>
      </c>
    </row>
    <row r="5" spans="2:12" ht="30" customHeight="1">
      <c r="B5" s="12" t="s">
        <v>32</v>
      </c>
      <c r="D5" s="38">
        <v>138</v>
      </c>
      <c r="E5" s="4">
        <v>110</v>
      </c>
      <c r="F5" s="4">
        <v>816</v>
      </c>
      <c r="G5" s="4">
        <v>664</v>
      </c>
      <c r="H5" s="4">
        <v>28187</v>
      </c>
      <c r="I5" s="4">
        <v>5672</v>
      </c>
      <c r="J5" s="4">
        <v>2114</v>
      </c>
      <c r="K5" s="4">
        <v>1268</v>
      </c>
      <c r="L5" s="4">
        <v>846</v>
      </c>
    </row>
    <row r="6" spans="2:12" ht="15" customHeight="1" thickBot="1">
      <c r="B6" s="25" t="s">
        <v>112</v>
      </c>
      <c r="C6" s="33"/>
      <c r="D6" s="38">
        <v>1172</v>
      </c>
      <c r="E6" s="33">
        <v>820</v>
      </c>
      <c r="F6" s="33">
        <v>3521</v>
      </c>
      <c r="G6" s="33">
        <v>2402</v>
      </c>
      <c r="H6" s="33">
        <v>1067239</v>
      </c>
      <c r="I6" s="33">
        <v>220864</v>
      </c>
      <c r="J6" s="33">
        <v>54482</v>
      </c>
      <c r="K6" s="33">
        <v>32689</v>
      </c>
      <c r="L6" s="33">
        <v>21793</v>
      </c>
    </row>
    <row r="7" spans="1:12" ht="15" customHeight="1">
      <c r="A7" s="5"/>
      <c r="B7" s="55"/>
      <c r="C7" s="5"/>
      <c r="D7" s="5"/>
      <c r="E7" s="5"/>
      <c r="F7" s="5"/>
      <c r="G7" s="5"/>
      <c r="H7" s="5"/>
      <c r="I7" s="5"/>
      <c r="J7" s="5"/>
      <c r="K7" s="5"/>
      <c r="L7" s="5"/>
    </row>
    <row r="8" ht="15" customHeight="1"/>
    <row r="9" ht="15" customHeight="1"/>
    <row r="77" spans="1:10" ht="14.2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14.2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14.2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14.2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14.2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4.2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14.2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14.2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4.2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14.2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14.2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14.2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4.2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4.2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4.2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4.2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4.2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14.2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4.2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14.2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14.2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14.2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4.2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</sheetData>
  <sheetProtection/>
  <mergeCells count="6">
    <mergeCell ref="D2:E2"/>
    <mergeCell ref="F2:G2"/>
    <mergeCell ref="J2:L2"/>
    <mergeCell ref="B2:B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1.625" style="4" customWidth="1"/>
    <col min="2" max="2" width="19.875" style="4" customWidth="1"/>
    <col min="3" max="3" width="0.875" style="4" customWidth="1"/>
    <col min="4" max="11" width="15.625" style="4" customWidth="1"/>
    <col min="12" max="16384" width="8.625" style="4" customWidth="1"/>
  </cols>
  <sheetData>
    <row r="1" spans="1:11" ht="15" customHeight="1" thickBot="1">
      <c r="A1" s="56" t="s">
        <v>91</v>
      </c>
      <c r="B1" s="57"/>
      <c r="C1" s="57"/>
      <c r="D1" s="57"/>
      <c r="E1" s="57"/>
      <c r="F1" s="57"/>
      <c r="G1" s="57"/>
      <c r="H1" s="57"/>
      <c r="I1" s="57"/>
      <c r="J1" s="57" t="s">
        <v>47</v>
      </c>
      <c r="K1" s="57"/>
    </row>
    <row r="2" spans="1:11" ht="17.25" customHeight="1">
      <c r="A2" s="58"/>
      <c r="B2" s="117" t="s">
        <v>34</v>
      </c>
      <c r="C2" s="58"/>
      <c r="D2" s="114" t="s">
        <v>46</v>
      </c>
      <c r="E2" s="116"/>
      <c r="F2" s="119" t="s">
        <v>3</v>
      </c>
      <c r="G2" s="119" t="s">
        <v>4</v>
      </c>
      <c r="H2" s="119" t="s">
        <v>5</v>
      </c>
      <c r="I2" s="114" t="s">
        <v>48</v>
      </c>
      <c r="J2" s="115"/>
      <c r="K2" s="115"/>
    </row>
    <row r="3" spans="1:11" ht="30" customHeight="1">
      <c r="A3" s="59"/>
      <c r="B3" s="118"/>
      <c r="C3" s="59"/>
      <c r="D3" s="60" t="s">
        <v>12</v>
      </c>
      <c r="E3" s="60" t="s">
        <v>13</v>
      </c>
      <c r="F3" s="120"/>
      <c r="G3" s="120"/>
      <c r="H3" s="120"/>
      <c r="I3" s="60" t="s">
        <v>7</v>
      </c>
      <c r="J3" s="60" t="s">
        <v>8</v>
      </c>
      <c r="K3" s="61" t="s">
        <v>9</v>
      </c>
    </row>
    <row r="4" spans="1:11" s="87" customFormat="1" ht="30" customHeight="1" thickBot="1">
      <c r="A4" s="81"/>
      <c r="B4" s="82" t="s">
        <v>106</v>
      </c>
      <c r="C4" s="83"/>
      <c r="D4" s="84">
        <v>4138</v>
      </c>
      <c r="E4" s="85">
        <v>787</v>
      </c>
      <c r="F4" s="85">
        <v>2560611</v>
      </c>
      <c r="G4" s="85">
        <v>47624</v>
      </c>
      <c r="H4" s="86">
        <v>1.9</v>
      </c>
      <c r="I4" s="85">
        <v>33938</v>
      </c>
      <c r="J4" s="85">
        <v>16965</v>
      </c>
      <c r="K4" s="85">
        <v>16973</v>
      </c>
    </row>
    <row r="5" spans="1:1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4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4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33" spans="1:11" ht="14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4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4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4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57" spans="1:1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4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4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4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4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4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4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4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</sheetData>
  <sheetProtection/>
  <mergeCells count="6">
    <mergeCell ref="I2:K2"/>
    <mergeCell ref="D2:E2"/>
    <mergeCell ref="B2:B3"/>
    <mergeCell ref="F2:F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showGridLines="0" view="pageBreakPreview" zoomScaleNormal="75" zoomScaleSheetLayoutView="100" zoomScalePageLayoutView="0" workbookViewId="0" topLeftCell="A1">
      <selection activeCell="D1" sqref="D1"/>
    </sheetView>
  </sheetViews>
  <sheetFormatPr defaultColWidth="8.625" defaultRowHeight="12.75"/>
  <cols>
    <col min="1" max="1" width="2.00390625" style="4" customWidth="1"/>
    <col min="2" max="2" width="19.75390625" style="4" customWidth="1"/>
    <col min="3" max="3" width="0.875" style="4" customWidth="1"/>
    <col min="4" max="11" width="15.625" style="4" customWidth="1"/>
    <col min="12" max="16384" width="8.625" style="4" customWidth="1"/>
  </cols>
  <sheetData>
    <row r="1" spans="1:11" ht="15" customHeight="1" thickBot="1">
      <c r="A1" s="56" t="s">
        <v>92</v>
      </c>
      <c r="B1" s="57"/>
      <c r="C1" s="57"/>
      <c r="D1" s="57"/>
      <c r="E1" s="57"/>
      <c r="F1" s="57"/>
      <c r="G1" s="57"/>
      <c r="H1" s="57"/>
      <c r="I1" s="57"/>
      <c r="J1" s="57" t="s">
        <v>113</v>
      </c>
      <c r="K1" s="57"/>
    </row>
    <row r="2" spans="1:11" ht="17.25" customHeight="1">
      <c r="A2" s="58"/>
      <c r="B2" s="117" t="s">
        <v>35</v>
      </c>
      <c r="C2" s="58"/>
      <c r="D2" s="114" t="s">
        <v>96</v>
      </c>
      <c r="E2" s="116"/>
      <c r="F2" s="119" t="s">
        <v>3</v>
      </c>
      <c r="G2" s="119" t="s">
        <v>4</v>
      </c>
      <c r="H2" s="119" t="s">
        <v>5</v>
      </c>
      <c r="I2" s="114" t="s">
        <v>48</v>
      </c>
      <c r="J2" s="115"/>
      <c r="K2" s="115"/>
    </row>
    <row r="3" spans="1:11" ht="30" customHeight="1">
      <c r="A3" s="59"/>
      <c r="B3" s="118"/>
      <c r="C3" s="59"/>
      <c r="D3" s="8" t="s">
        <v>61</v>
      </c>
      <c r="E3" s="60" t="s">
        <v>13</v>
      </c>
      <c r="F3" s="120"/>
      <c r="G3" s="120"/>
      <c r="H3" s="120"/>
      <c r="I3" s="60" t="s">
        <v>7</v>
      </c>
      <c r="J3" s="60" t="s">
        <v>75</v>
      </c>
      <c r="K3" s="61" t="s">
        <v>76</v>
      </c>
    </row>
    <row r="4" spans="1:11" ht="30" customHeight="1">
      <c r="A4" s="29"/>
      <c r="B4" s="12" t="s">
        <v>101</v>
      </c>
      <c r="C4" s="64"/>
      <c r="D4" s="65">
        <v>83027</v>
      </c>
      <c r="E4" s="33">
        <v>82</v>
      </c>
      <c r="F4" s="66">
        <v>281301060</v>
      </c>
      <c r="G4" s="66">
        <v>104170</v>
      </c>
      <c r="H4" s="48">
        <v>0.04</v>
      </c>
      <c r="I4" s="66">
        <v>336688</v>
      </c>
      <c r="J4" s="67">
        <v>202482</v>
      </c>
      <c r="K4" s="66">
        <v>134206</v>
      </c>
    </row>
    <row r="5" spans="1:11" ht="15" customHeight="1">
      <c r="A5" s="29"/>
      <c r="B5" s="16" t="s">
        <v>99</v>
      </c>
      <c r="C5" s="68"/>
      <c r="D5" s="65">
        <v>82918</v>
      </c>
      <c r="E5" s="33">
        <v>66</v>
      </c>
      <c r="F5" s="66">
        <v>322909630</v>
      </c>
      <c r="G5" s="66">
        <v>88491</v>
      </c>
      <c r="H5" s="48">
        <v>0.03</v>
      </c>
      <c r="I5" s="66">
        <v>381512</v>
      </c>
      <c r="J5" s="67">
        <v>229501</v>
      </c>
      <c r="K5" s="66">
        <v>152011</v>
      </c>
    </row>
    <row r="6" spans="1:11" s="18" customFormat="1" ht="30" customHeight="1">
      <c r="A6" s="62"/>
      <c r="B6" s="19" t="s">
        <v>100</v>
      </c>
      <c r="C6" s="69"/>
      <c r="D6" s="63">
        <v>84225</v>
      </c>
      <c r="E6" s="18">
        <v>87</v>
      </c>
      <c r="F6" s="70">
        <v>360583660</v>
      </c>
      <c r="G6" s="70">
        <v>163506</v>
      </c>
      <c r="H6" s="62">
        <v>0.05</v>
      </c>
      <c r="I6" s="70">
        <v>420956</v>
      </c>
      <c r="J6" s="71">
        <v>253348</v>
      </c>
      <c r="K6" s="70">
        <v>167608</v>
      </c>
    </row>
    <row r="7" spans="1:11" ht="30" customHeight="1">
      <c r="A7" s="29"/>
      <c r="B7" s="72" t="s">
        <v>73</v>
      </c>
      <c r="C7" s="68"/>
      <c r="D7" s="66">
        <v>442</v>
      </c>
      <c r="E7" s="4">
        <v>8</v>
      </c>
      <c r="F7" s="73">
        <v>599500</v>
      </c>
      <c r="G7" s="73">
        <v>1719</v>
      </c>
      <c r="H7" s="74">
        <v>0.29</v>
      </c>
      <c r="I7" s="73">
        <v>3871</v>
      </c>
      <c r="J7" s="75">
        <v>3097</v>
      </c>
      <c r="K7" s="73">
        <v>774</v>
      </c>
    </row>
    <row r="8" spans="1:11" ht="15" customHeight="1" thickBot="1">
      <c r="A8" s="57"/>
      <c r="B8" s="76" t="s">
        <v>74</v>
      </c>
      <c r="C8" s="77"/>
      <c r="D8" s="78">
        <v>83783</v>
      </c>
      <c r="E8" s="1">
        <v>79</v>
      </c>
      <c r="F8" s="78">
        <v>359984160</v>
      </c>
      <c r="G8" s="78">
        <v>161787</v>
      </c>
      <c r="H8" s="57">
        <v>0.04</v>
      </c>
      <c r="I8" s="78">
        <v>417085</v>
      </c>
      <c r="J8" s="79">
        <v>250251</v>
      </c>
      <c r="K8" s="78">
        <v>166834</v>
      </c>
    </row>
    <row r="9" spans="1:11" ht="14.25" customHeight="1">
      <c r="A9" s="29"/>
      <c r="B9" s="29" t="s">
        <v>114</v>
      </c>
      <c r="C9" s="29"/>
      <c r="D9" s="29"/>
      <c r="E9" s="29"/>
      <c r="F9" s="29"/>
      <c r="G9" s="29"/>
      <c r="H9" s="29"/>
      <c r="I9" s="29"/>
      <c r="J9" s="29"/>
      <c r="K9" s="29"/>
    </row>
    <row r="10" spans="2:11" ht="1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15" customHeight="1"/>
    <row r="12" spans="1:11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5" spans="1:11" ht="14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4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4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4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4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44" spans="1:11" ht="14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4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4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4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68" spans="1:11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</sheetData>
  <sheetProtection/>
  <mergeCells count="6">
    <mergeCell ref="D2:E2"/>
    <mergeCell ref="I2:K2"/>
    <mergeCell ref="F2:F3"/>
    <mergeCell ref="B2:B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2012-02-09T04:01:39Z</cp:lastPrinted>
  <dcterms:created xsi:type="dcterms:W3CDTF">2011-02-24T05:09:29Z</dcterms:created>
  <dcterms:modified xsi:type="dcterms:W3CDTF">2012-12-11T04:43:35Z</dcterms:modified>
  <cp:category/>
  <cp:version/>
  <cp:contentType/>
  <cp:contentStatus/>
</cp:coreProperties>
</file>