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6" activeTab="0"/>
  </bookViews>
  <sheets>
    <sheet name="Sheet1" sheetId="1" r:id="rId1"/>
  </sheets>
  <definedNames>
    <definedName name="_xlnm.Print_Area" localSheetId="0">'Sheet1'!$A$1:$BO$66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<sst xmlns="http://schemas.openxmlformats.org/spreadsheetml/2006/main" count="216" uniqueCount="87">
  <si>
    <t xml:space="preserve">                                        ６６    農        業        共</t>
  </si>
  <si>
    <t xml:space="preserve">  済        事        業 </t>
  </si>
  <si>
    <t xml:space="preserve">    広域合併のために長崎市は西彼杵郡に、島原市は南高来郡に、諫早市は北高来郡に、福江市は南松浦郡に、佐々町、宇久町、小値賀町は佐世保</t>
  </si>
  <si>
    <t>単位：頭、1000円</t>
  </si>
  <si>
    <t>単位：棟、1000円、％</t>
  </si>
  <si>
    <t xml:space="preserve"> 市に、生月町、大島村は平戸市に含まれる。</t>
  </si>
  <si>
    <t>共    済    掛    金</t>
  </si>
  <si>
    <t>事         故         内         訳</t>
  </si>
  <si>
    <t>棟               数</t>
  </si>
  <si>
    <t xml:space="preserve">    (1) 水      稲</t>
  </si>
  <si>
    <t>単位：ha、戸、1000円</t>
  </si>
  <si>
    <t>区分</t>
  </si>
  <si>
    <t>引受頭数</t>
  </si>
  <si>
    <t>計</t>
  </si>
  <si>
    <t>死      廃</t>
  </si>
  <si>
    <t>病      傷</t>
  </si>
  <si>
    <t>共済金額</t>
  </si>
  <si>
    <t>支払共済金</t>
  </si>
  <si>
    <t>金額被害率</t>
  </si>
  <si>
    <t>面        積</t>
  </si>
  <si>
    <t>戸         数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</si>
  <si>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</si>
  <si>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</si>
  <si>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</si>
  <si>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</si>
  <si>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</si>
  <si>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</si>
  <si>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</si>
  <si>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</si>
  <si>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</si>
  <si>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（3割以上）</t>
  </si>
  <si>
    <t>乳用牛</t>
  </si>
  <si>
    <t>市部</t>
  </si>
  <si>
    <t>乳用牛以外の牛</t>
  </si>
  <si>
    <t>馬</t>
  </si>
  <si>
    <t>郡部</t>
  </si>
  <si>
    <t>種豚</t>
  </si>
  <si>
    <t>肉豚</t>
  </si>
  <si>
    <t>佐世保市</t>
  </si>
  <si>
    <t>大村市</t>
  </si>
  <si>
    <t>平戸市</t>
  </si>
  <si>
    <t>松浦市</t>
  </si>
  <si>
    <t>1)  火        災</t>
  </si>
  <si>
    <t>西彼杵郡</t>
  </si>
  <si>
    <t>2)  総        合</t>
  </si>
  <si>
    <t>東彼杵郡</t>
  </si>
  <si>
    <t xml:space="preserve">    1)火災のみを共済事故とする。    2)火災・自然災害を共済事故とする。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</si>
  <si>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</si>
  <si>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</si>
  <si>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</si>
  <si>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</si>
  <si>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</si>
  <si>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</si>
  <si>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(2) 麦</t>
  </si>
  <si>
    <t>戸         数（延）</t>
  </si>
  <si>
    <t>うんしゅうみかん</t>
  </si>
  <si>
    <t>びわ</t>
  </si>
  <si>
    <t>なし</t>
  </si>
  <si>
    <t>（2割以上）</t>
  </si>
  <si>
    <t>大豆</t>
  </si>
  <si>
    <t>春植えばれいしょ</t>
  </si>
  <si>
    <t>秋植えばれいしょ</t>
  </si>
  <si>
    <t>（2割以上)</t>
  </si>
  <si>
    <t>-</t>
  </si>
  <si>
    <t xml:space="preserve">    (3) 家      畜 </t>
  </si>
  <si>
    <t xml:space="preserve">    (4) 果      樹</t>
  </si>
  <si>
    <t xml:space="preserve">    (5) 畑  作  物 </t>
  </si>
  <si>
    <t xml:space="preserve">    (6) 園芸施設</t>
  </si>
  <si>
    <t xml:space="preserve">    (7) 建      物</t>
  </si>
  <si>
    <t>（3割以上)</t>
  </si>
  <si>
    <t>10</t>
  </si>
  <si>
    <t>1.0</t>
  </si>
  <si>
    <t>-</t>
  </si>
  <si>
    <t xml:space="preserve">   資料　県農業経済課調</t>
  </si>
  <si>
    <t>（平成11年）</t>
  </si>
  <si>
    <t>平成  9 年産</t>
  </si>
  <si>
    <t>11</t>
  </si>
  <si>
    <t>平成  9 年度</t>
  </si>
  <si>
    <t>-</t>
  </si>
  <si>
    <t>-</t>
  </si>
  <si>
    <t xml:space="preserve">     120    農林水産業   6</t>
  </si>
  <si>
    <t xml:space="preserve"> 6  農林水産業     121</t>
  </si>
  <si>
    <t>支払共済金</t>
  </si>
  <si>
    <t>組合員負担</t>
  </si>
  <si>
    <t>支払共済金</t>
  </si>
  <si>
    <t>支払共済金</t>
  </si>
  <si>
    <t>区分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</si>
</sst>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Border="1" applyAlignment="1">
      <alignment/>
    </xf>
    <xf numFmtId="181" fontId="4" fillId="0" borderId="1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4" fillId="0" borderId="0" xfId="15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81" fontId="8" fillId="0" borderId="0" xfId="15" applyFont="1" applyAlignment="1">
      <alignment/>
    </xf>
    <xf numFmtId="181" fontId="4" fillId="0" borderId="1" xfId="15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181" fontId="4" fillId="0" borderId="3" xfId="15" applyFont="1" applyBorder="1" applyAlignment="1">
      <alignment horizontal="centerContinuous"/>
    </xf>
    <xf numFmtId="181" fontId="4" fillId="0" borderId="4" xfId="15" applyFont="1" applyBorder="1" applyAlignment="1">
      <alignment horizontal="centerContinuous"/>
    </xf>
    <xf numFmtId="0" fontId="4" fillId="0" borderId="2" xfId="0" applyFont="1" applyBorder="1" applyAlignment="1">
      <alignment horizontal="distributed"/>
    </xf>
    <xf numFmtId="181" fontId="4" fillId="0" borderId="2" xfId="15" applyFont="1" applyBorder="1" applyAlignment="1">
      <alignment horizontal="distributed"/>
    </xf>
    <xf numFmtId="0" fontId="4" fillId="0" borderId="4" xfId="0" applyFont="1" applyBorder="1" applyAlignment="1">
      <alignment/>
    </xf>
    <xf numFmtId="181" fontId="4" fillId="0" borderId="4" xfId="15" applyFont="1" applyBorder="1" applyAlignment="1">
      <alignment/>
    </xf>
    <xf numFmtId="181" fontId="4" fillId="0" borderId="3" xfId="15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1" fontId="4" fillId="0" borderId="3" xfId="15" applyFont="1" applyBorder="1" applyAlignment="1">
      <alignment/>
    </xf>
    <xf numFmtId="181" fontId="4" fillId="0" borderId="0" xfId="15" applyFont="1" applyAlignment="1" quotePrefix="1">
      <alignment horizontal="center"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 wrapText="1"/>
    </xf>
    <xf numFmtId="181" fontId="4" fillId="0" borderId="0" xfId="15" applyFont="1" applyAlignment="1">
      <alignment horizontal="distributed"/>
    </xf>
    <xf numFmtId="181" fontId="4" fillId="0" borderId="1" xfId="15" applyFont="1" applyBorder="1" applyAlignment="1" quotePrefix="1">
      <alignment horizontal="center"/>
    </xf>
    <xf numFmtId="181" fontId="4" fillId="0" borderId="5" xfId="15" applyFont="1" applyBorder="1" applyAlignment="1">
      <alignment/>
    </xf>
    <xf numFmtId="3" fontId="4" fillId="0" borderId="1" xfId="0" applyNumberFormat="1" applyFont="1" applyBorder="1" applyAlignment="1">
      <alignment/>
    </xf>
    <xf numFmtId="181" fontId="4" fillId="0" borderId="1" xfId="15" applyFont="1" applyBorder="1" applyAlignment="1">
      <alignment horizontal="distributed"/>
    </xf>
    <xf numFmtId="181" fontId="4" fillId="0" borderId="1" xfId="15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1" fontId="4" fillId="0" borderId="2" xfId="15" applyFont="1" applyBorder="1" applyAlignment="1">
      <alignment horizontal="right"/>
    </xf>
    <xf numFmtId="181" fontId="4" fillId="0" borderId="0" xfId="15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81" fontId="4" fillId="0" borderId="0" xfId="15" applyFont="1" applyBorder="1" applyAlignment="1">
      <alignment horizontal="centerContinuous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4" fillId="0" borderId="0" xfId="15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181" fontId="4" fillId="0" borderId="6" xfId="15" applyFont="1" applyBorder="1" applyAlignment="1">
      <alignment horizontal="distributed" vertical="center"/>
    </xf>
    <xf numFmtId="181" fontId="4" fillId="0" borderId="0" xfId="15" applyFont="1" applyAlignment="1">
      <alignment horizontal="distributed" vertical="center"/>
    </xf>
    <xf numFmtId="181" fontId="4" fillId="0" borderId="4" xfId="15" applyFont="1" applyBorder="1" applyAlignment="1">
      <alignment horizontal="distributed" vertical="center"/>
    </xf>
    <xf numFmtId="181" fontId="4" fillId="0" borderId="7" xfId="15" applyFont="1" applyBorder="1" applyAlignment="1">
      <alignment horizontal="distributed" vertical="center"/>
    </xf>
    <xf numFmtId="181" fontId="4" fillId="0" borderId="8" xfId="15" applyFont="1" applyBorder="1" applyAlignment="1">
      <alignment horizontal="distributed" vertical="center"/>
    </xf>
    <xf numFmtId="181" fontId="4" fillId="0" borderId="9" xfId="15" applyFont="1" applyBorder="1" applyAlignment="1">
      <alignment horizontal="distributed" vertical="center"/>
    </xf>
    <xf numFmtId="181" fontId="4" fillId="0" borderId="7" xfId="15" applyFont="1" applyBorder="1" applyAlignment="1">
      <alignment horizontal="distributed" vertical="center" wrapText="1"/>
    </xf>
    <xf numFmtId="181" fontId="4" fillId="0" borderId="8" xfId="15" applyFont="1" applyBorder="1" applyAlignment="1">
      <alignment horizontal="distributed" vertical="center" wrapText="1"/>
    </xf>
    <xf numFmtId="181" fontId="4" fillId="0" borderId="9" xfId="15" applyFont="1" applyBorder="1" applyAlignment="1">
      <alignment horizontal="distributed" vertical="center" wrapText="1"/>
    </xf>
    <xf numFmtId="181" fontId="4" fillId="0" borderId="10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181" fontId="4" fillId="0" borderId="11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81" fontId="4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12" xfId="15" applyFont="1" applyBorder="1" applyAlignment="1">
      <alignment horizontal="distributed" vertical="center"/>
    </xf>
    <xf numFmtId="181" fontId="4" fillId="0" borderId="13" xfId="15" applyFont="1" applyBorder="1" applyAlignment="1">
      <alignment horizontal="distributed" vertical="center"/>
    </xf>
    <xf numFmtId="181" fontId="4" fillId="0" borderId="14" xfId="15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37109375" style="1" customWidth="1"/>
    <col min="2" max="2" width="0.875" style="1" hidden="1" customWidth="1"/>
    <col min="3" max="3" width="19.75390625" style="1" customWidth="1"/>
    <col min="4" max="4" width="0.875" style="1" customWidth="1"/>
    <col min="5" max="8" width="13.75390625" style="1" customWidth="1"/>
    <col min="9" max="9" width="14.75390625" style="1" customWidth="1"/>
    <col min="10" max="12" width="13.75390625" style="1" customWidth="1"/>
    <col min="13" max="13" width="14.875" style="1" customWidth="1"/>
    <col min="14" max="14" width="5.875" style="1" customWidth="1"/>
    <col min="15" max="15" width="6.00390625" style="1" customWidth="1"/>
    <col min="16" max="16" width="0.875" style="1" customWidth="1"/>
    <col min="17" max="17" width="19.00390625" style="1" customWidth="1"/>
    <col min="18" max="18" width="0.875" style="1" customWidth="1"/>
    <col min="19" max="19" width="11.75390625" style="1" customWidth="1"/>
    <col min="20" max="22" width="12.75390625" style="1" customWidth="1"/>
    <col min="23" max="23" width="11.125" style="1" customWidth="1"/>
    <col min="24" max="24" width="13.00390625" style="1" customWidth="1"/>
    <col min="25" max="25" width="12.00390625" style="1" customWidth="1"/>
    <col min="26" max="26" width="14.00390625" style="1" customWidth="1"/>
    <col min="27" max="27" width="12.25390625" style="1" customWidth="1"/>
    <col min="28" max="28" width="13.375" style="1" customWidth="1"/>
    <col min="29" max="29" width="5.75390625" style="1" customWidth="1"/>
    <col min="30" max="30" width="1.625" style="1" customWidth="1"/>
    <col min="31" max="31" width="19.75390625" style="1" customWidth="1"/>
    <col min="32" max="32" width="2.625" style="1" customWidth="1"/>
    <col min="33" max="33" width="11.75390625" style="1" customWidth="1"/>
    <col min="34" max="34" width="13.875" style="1" customWidth="1"/>
    <col min="35" max="35" width="11.75390625" style="1" customWidth="1"/>
    <col min="36" max="36" width="13.375" style="1" customWidth="1"/>
    <col min="37" max="37" width="14.875" style="1" customWidth="1"/>
    <col min="38" max="38" width="12.875" style="1" customWidth="1"/>
    <col min="39" max="39" width="13.875" style="1" customWidth="1"/>
    <col min="40" max="41" width="14.875" style="1" customWidth="1"/>
    <col min="42" max="42" width="5.75390625" style="1" customWidth="1"/>
    <col min="43" max="43" width="2.875" style="1" customWidth="1"/>
    <col min="44" max="44" width="20.125" style="1" customWidth="1"/>
    <col min="45" max="45" width="2.25390625" style="1" customWidth="1"/>
    <col min="46" max="54" width="13.375" style="1" customWidth="1"/>
    <col min="55" max="55" width="5.875" style="1" customWidth="1"/>
    <col min="56" max="56" width="0.74609375" style="1" customWidth="1"/>
    <col min="57" max="57" width="0.875" style="1" customWidth="1"/>
    <col min="58" max="58" width="19.75390625" style="1" customWidth="1"/>
    <col min="59" max="59" width="0.875" style="1" customWidth="1"/>
    <col min="60" max="67" width="15.625" style="1" customWidth="1"/>
    <col min="68" max="16384" width="8.625" style="1" customWidth="1"/>
  </cols>
  <sheetData>
    <row r="1" spans="3:28" ht="14.25">
      <c r="C1" s="1" t="s">
        <v>80</v>
      </c>
      <c r="Z1" s="5" t="s">
        <v>81</v>
      </c>
      <c r="AA1" s="5"/>
      <c r="AB1" s="5"/>
    </row>
    <row r="2" spans="3:67" ht="24">
      <c r="C2" s="6" t="s">
        <v>0</v>
      </c>
      <c r="Q2" s="6" t="s">
        <v>1</v>
      </c>
      <c r="V2" s="7" t="s">
        <v>74</v>
      </c>
      <c r="W2" s="8"/>
      <c r="X2" s="8"/>
      <c r="BF2" s="74" t="s">
        <v>67</v>
      </c>
      <c r="BG2" s="10"/>
      <c r="BH2" s="10"/>
      <c r="BI2" s="10"/>
      <c r="BJ2" s="10"/>
      <c r="BK2" s="10"/>
      <c r="BL2" s="10"/>
      <c r="BM2" s="10"/>
      <c r="BN2" s="10"/>
      <c r="BO2" s="10"/>
    </row>
    <row r="3" spans="3:67" ht="15" customHeight="1" thickBot="1">
      <c r="C3" s="6"/>
      <c r="Q3" s="6"/>
      <c r="V3" s="7"/>
      <c r="W3" s="8"/>
      <c r="X3" s="8"/>
      <c r="BE3" s="11"/>
      <c r="BF3" s="75"/>
      <c r="BG3" s="11"/>
      <c r="BH3" s="11"/>
      <c r="BI3" s="11"/>
      <c r="BJ3" s="11"/>
      <c r="BK3" s="11"/>
      <c r="BL3" s="11"/>
      <c r="BM3" s="11"/>
      <c r="BN3" s="11" t="s">
        <v>4</v>
      </c>
      <c r="BO3" s="11"/>
    </row>
    <row r="4" spans="3:67" ht="15" thickBot="1">
      <c r="C4" s="12" t="s">
        <v>2</v>
      </c>
      <c r="P4" s="3"/>
      <c r="Q4" s="3" t="s">
        <v>64</v>
      </c>
      <c r="R4" s="3"/>
      <c r="S4" s="3"/>
      <c r="T4" s="3"/>
      <c r="U4" s="3"/>
      <c r="V4" s="3"/>
      <c r="W4" s="3"/>
      <c r="X4" s="3"/>
      <c r="Y4" s="3"/>
      <c r="Z4" s="3"/>
      <c r="AA4" s="13" t="s">
        <v>3</v>
      </c>
      <c r="AB4" s="13"/>
      <c r="AD4" s="3"/>
      <c r="AE4" s="3" t="s">
        <v>65</v>
      </c>
      <c r="AF4" s="3"/>
      <c r="AG4" s="3"/>
      <c r="AH4" s="3"/>
      <c r="AI4" s="3"/>
      <c r="AJ4" s="3"/>
      <c r="AK4" s="3"/>
      <c r="AL4" s="3"/>
      <c r="AM4" s="3"/>
      <c r="AN4" s="3" t="s">
        <v>10</v>
      </c>
      <c r="AO4" s="3"/>
      <c r="AQ4" s="3"/>
      <c r="AR4" s="3" t="s">
        <v>66</v>
      </c>
      <c r="AS4" s="3"/>
      <c r="AT4" s="3"/>
      <c r="AU4" s="3"/>
      <c r="AV4" s="3"/>
      <c r="AW4" s="3"/>
      <c r="AX4" s="3"/>
      <c r="AY4" s="3"/>
      <c r="AZ4" s="3"/>
      <c r="BA4" s="3" t="s">
        <v>10</v>
      </c>
      <c r="BB4" s="3"/>
      <c r="BE4" s="10"/>
      <c r="BF4" s="53" t="s">
        <v>86</v>
      </c>
      <c r="BG4" s="9"/>
      <c r="BH4" s="14" t="s">
        <v>8</v>
      </c>
      <c r="BI4" s="15"/>
      <c r="BJ4" s="71" t="s">
        <v>16</v>
      </c>
      <c r="BK4" s="71" t="s">
        <v>17</v>
      </c>
      <c r="BL4" s="71" t="s">
        <v>18</v>
      </c>
      <c r="BM4" s="14" t="s">
        <v>6</v>
      </c>
      <c r="BN4" s="15"/>
      <c r="BO4" s="15"/>
    </row>
    <row r="5" spans="3:67" ht="14.25">
      <c r="C5" s="12" t="s">
        <v>5</v>
      </c>
      <c r="O5" s="2"/>
      <c r="Q5" s="54" t="s">
        <v>11</v>
      </c>
      <c r="S5" s="57" t="s">
        <v>12</v>
      </c>
      <c r="T5" s="17" t="s">
        <v>6</v>
      </c>
      <c r="U5" s="18"/>
      <c r="V5" s="18"/>
      <c r="W5" s="17" t="s">
        <v>7</v>
      </c>
      <c r="X5" s="18"/>
      <c r="Y5" s="18"/>
      <c r="Z5" s="18"/>
      <c r="AA5" s="18"/>
      <c r="AB5" s="18"/>
      <c r="AC5" s="10"/>
      <c r="AD5" s="54" t="s">
        <v>11</v>
      </c>
      <c r="AE5" s="54"/>
      <c r="AF5" s="78"/>
      <c r="AG5" s="17" t="s">
        <v>19</v>
      </c>
      <c r="AH5" s="18"/>
      <c r="AI5" s="17" t="s">
        <v>54</v>
      </c>
      <c r="AJ5" s="18"/>
      <c r="AK5" s="57" t="s">
        <v>16</v>
      </c>
      <c r="AL5" s="57" t="s">
        <v>84</v>
      </c>
      <c r="AM5" s="17" t="s">
        <v>21</v>
      </c>
      <c r="AN5" s="18"/>
      <c r="AO5" s="18"/>
      <c r="AR5" s="54" t="s">
        <v>11</v>
      </c>
      <c r="AT5" s="17" t="s">
        <v>19</v>
      </c>
      <c r="AU5" s="18"/>
      <c r="AV5" s="17" t="s">
        <v>54</v>
      </c>
      <c r="AW5" s="18"/>
      <c r="AX5" s="57" t="s">
        <v>16</v>
      </c>
      <c r="AY5" s="57" t="s">
        <v>85</v>
      </c>
      <c r="AZ5" s="17" t="s">
        <v>21</v>
      </c>
      <c r="BA5" s="18"/>
      <c r="BB5" s="18"/>
      <c r="BE5" s="10"/>
      <c r="BF5" s="81"/>
      <c r="BG5" s="10"/>
      <c r="BH5" s="67" t="s">
        <v>27</v>
      </c>
      <c r="BI5" s="67" t="s">
        <v>28</v>
      </c>
      <c r="BJ5" s="72"/>
      <c r="BK5" s="72"/>
      <c r="BL5" s="72"/>
      <c r="BM5" s="67" t="s">
        <v>22</v>
      </c>
      <c r="BN5" s="67" t="s">
        <v>23</v>
      </c>
      <c r="BO5" s="69" t="s">
        <v>24</v>
      </c>
    </row>
    <row r="6" spans="2:67" ht="15" thickBot="1"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 t="s">
        <v>10</v>
      </c>
      <c r="M6" s="3"/>
      <c r="N6" s="2"/>
      <c r="O6" s="2"/>
      <c r="Q6" s="55"/>
      <c r="S6" s="58"/>
      <c r="T6" s="65" t="s">
        <v>22</v>
      </c>
      <c r="U6" s="65" t="s">
        <v>23</v>
      </c>
      <c r="V6" s="65" t="s">
        <v>24</v>
      </c>
      <c r="W6" s="17" t="s">
        <v>13</v>
      </c>
      <c r="X6" s="18"/>
      <c r="Y6" s="17" t="s">
        <v>14</v>
      </c>
      <c r="Z6" s="18"/>
      <c r="AA6" s="17" t="s">
        <v>15</v>
      </c>
      <c r="AB6" s="18"/>
      <c r="AC6" s="10"/>
      <c r="AD6" s="55"/>
      <c r="AE6" s="55"/>
      <c r="AF6" s="79"/>
      <c r="AG6" s="65" t="s">
        <v>27</v>
      </c>
      <c r="AH6" s="20" t="s">
        <v>28</v>
      </c>
      <c r="AI6" s="65" t="s">
        <v>27</v>
      </c>
      <c r="AJ6" s="20" t="s">
        <v>28</v>
      </c>
      <c r="AK6" s="58"/>
      <c r="AL6" s="58"/>
      <c r="AM6" s="65" t="s">
        <v>22</v>
      </c>
      <c r="AN6" s="65" t="s">
        <v>23</v>
      </c>
      <c r="AO6" s="63" t="s">
        <v>83</v>
      </c>
      <c r="AR6" s="55"/>
      <c r="AT6" s="65" t="s">
        <v>27</v>
      </c>
      <c r="AU6" s="20" t="s">
        <v>28</v>
      </c>
      <c r="AV6" s="65" t="s">
        <v>27</v>
      </c>
      <c r="AW6" s="20" t="s">
        <v>28</v>
      </c>
      <c r="AX6" s="58"/>
      <c r="AY6" s="58"/>
      <c r="AZ6" s="65" t="s">
        <v>22</v>
      </c>
      <c r="BA6" s="65" t="s">
        <v>23</v>
      </c>
      <c r="BB6" s="63" t="s">
        <v>83</v>
      </c>
      <c r="BE6" s="21"/>
      <c r="BF6" s="82"/>
      <c r="BG6" s="21"/>
      <c r="BH6" s="68"/>
      <c r="BI6" s="68"/>
      <c r="BJ6" s="73"/>
      <c r="BK6" s="73"/>
      <c r="BL6" s="73"/>
      <c r="BM6" s="68"/>
      <c r="BN6" s="68"/>
      <c r="BO6" s="70"/>
    </row>
    <row r="7" spans="3:67" ht="14.25">
      <c r="C7" s="54" t="s">
        <v>29</v>
      </c>
      <c r="E7" s="17" t="s">
        <v>19</v>
      </c>
      <c r="F7" s="18"/>
      <c r="G7" s="17" t="s">
        <v>20</v>
      </c>
      <c r="H7" s="18"/>
      <c r="I7" s="57" t="s">
        <v>16</v>
      </c>
      <c r="J7" s="60" t="s">
        <v>82</v>
      </c>
      <c r="K7" s="17" t="s">
        <v>21</v>
      </c>
      <c r="L7" s="18"/>
      <c r="M7" s="18"/>
      <c r="N7" s="2"/>
      <c r="O7" s="2"/>
      <c r="P7" s="22"/>
      <c r="Q7" s="56"/>
      <c r="R7" s="22"/>
      <c r="S7" s="59"/>
      <c r="T7" s="66"/>
      <c r="U7" s="66"/>
      <c r="V7" s="66"/>
      <c r="W7" s="23" t="s">
        <v>25</v>
      </c>
      <c r="X7" s="23" t="s">
        <v>17</v>
      </c>
      <c r="Y7" s="23" t="s">
        <v>25</v>
      </c>
      <c r="Z7" s="23" t="s">
        <v>17</v>
      </c>
      <c r="AA7" s="23" t="s">
        <v>26</v>
      </c>
      <c r="AB7" s="23" t="s">
        <v>17</v>
      </c>
      <c r="AC7" s="10"/>
      <c r="AD7" s="56"/>
      <c r="AE7" s="56"/>
      <c r="AF7" s="80"/>
      <c r="AG7" s="66"/>
      <c r="AH7" s="28" t="s">
        <v>30</v>
      </c>
      <c r="AI7" s="66"/>
      <c r="AJ7" s="28" t="s">
        <v>69</v>
      </c>
      <c r="AK7" s="59"/>
      <c r="AL7" s="59"/>
      <c r="AM7" s="66"/>
      <c r="AN7" s="66"/>
      <c r="AO7" s="64"/>
      <c r="AQ7" s="22"/>
      <c r="AR7" s="56"/>
      <c r="AS7" s="22"/>
      <c r="AT7" s="66"/>
      <c r="AU7" s="28" t="s">
        <v>58</v>
      </c>
      <c r="AV7" s="66"/>
      <c r="AW7" s="28" t="s">
        <v>62</v>
      </c>
      <c r="AX7" s="59"/>
      <c r="AY7" s="59"/>
      <c r="AZ7" s="66"/>
      <c r="BA7" s="66"/>
      <c r="BB7" s="64"/>
      <c r="BE7" s="9"/>
      <c r="BF7" s="9"/>
      <c r="BG7" s="9"/>
      <c r="BH7" s="19"/>
      <c r="BI7" s="24"/>
      <c r="BJ7" s="9"/>
      <c r="BK7" s="9"/>
      <c r="BL7" s="9"/>
      <c r="BM7" s="24"/>
      <c r="BN7" s="24"/>
      <c r="BO7" s="24"/>
    </row>
    <row r="8" spans="3:67" ht="14.25">
      <c r="C8" s="55"/>
      <c r="E8" s="65" t="s">
        <v>27</v>
      </c>
      <c r="F8" s="20" t="s">
        <v>28</v>
      </c>
      <c r="G8" s="65" t="s">
        <v>27</v>
      </c>
      <c r="H8" s="65" t="s">
        <v>28</v>
      </c>
      <c r="I8" s="58"/>
      <c r="J8" s="61"/>
      <c r="K8" s="65" t="s">
        <v>22</v>
      </c>
      <c r="L8" s="65" t="s">
        <v>23</v>
      </c>
      <c r="M8" s="63" t="s">
        <v>83</v>
      </c>
      <c r="N8" s="2"/>
      <c r="O8" s="2"/>
      <c r="Q8" s="2"/>
      <c r="R8" s="2"/>
      <c r="S8" s="4"/>
      <c r="T8" s="2"/>
      <c r="U8" s="2"/>
      <c r="V8" s="2"/>
      <c r="W8" s="2"/>
      <c r="X8" s="2"/>
      <c r="Y8" s="2"/>
      <c r="Z8" s="2"/>
      <c r="AA8" s="2"/>
      <c r="AB8" s="2"/>
      <c r="AC8" s="10"/>
      <c r="AD8" s="2"/>
      <c r="AE8" s="2"/>
      <c r="AF8" s="2"/>
      <c r="AG8" s="20"/>
      <c r="AH8" s="30"/>
      <c r="AI8" s="31"/>
      <c r="AJ8" s="30"/>
      <c r="AK8" s="2"/>
      <c r="AL8" s="31"/>
      <c r="AM8" s="31"/>
      <c r="AN8" s="31"/>
      <c r="AO8" s="31"/>
      <c r="AQ8" s="2"/>
      <c r="AR8" s="2"/>
      <c r="AS8" s="2"/>
      <c r="AT8" s="20"/>
      <c r="AU8" s="30"/>
      <c r="AV8" s="31"/>
      <c r="AW8" s="30"/>
      <c r="AX8" s="2"/>
      <c r="AY8" s="31"/>
      <c r="AZ8" s="31"/>
      <c r="BA8" s="31"/>
      <c r="BB8" s="31"/>
      <c r="BE8" s="10"/>
      <c r="BF8" s="33" t="s">
        <v>77</v>
      </c>
      <c r="BG8" s="10"/>
      <c r="BH8" s="25">
        <v>14073</v>
      </c>
      <c r="BI8" s="26">
        <v>1660</v>
      </c>
      <c r="BJ8" s="26">
        <v>8258831</v>
      </c>
      <c r="BK8" s="26">
        <v>80672</v>
      </c>
      <c r="BL8" s="46" t="s">
        <v>71</v>
      </c>
      <c r="BM8" s="27">
        <v>274753</v>
      </c>
      <c r="BN8" s="27">
        <v>137278</v>
      </c>
      <c r="BO8" s="27">
        <v>137475</v>
      </c>
    </row>
    <row r="9" spans="2:67" ht="14.25">
      <c r="B9" s="22"/>
      <c r="C9" s="56"/>
      <c r="D9" s="22"/>
      <c r="E9" s="66"/>
      <c r="F9" s="28" t="s">
        <v>30</v>
      </c>
      <c r="G9" s="66"/>
      <c r="H9" s="59"/>
      <c r="I9" s="59"/>
      <c r="J9" s="62"/>
      <c r="K9" s="66"/>
      <c r="L9" s="66"/>
      <c r="M9" s="64"/>
      <c r="N9" s="2"/>
      <c r="Q9" s="33" t="s">
        <v>77</v>
      </c>
      <c r="R9" s="2"/>
      <c r="S9" s="4">
        <v>237625</v>
      </c>
      <c r="T9" s="2">
        <v>1524817</v>
      </c>
      <c r="U9" s="1">
        <v>729032</v>
      </c>
      <c r="V9" s="1">
        <v>795785</v>
      </c>
      <c r="W9" s="2">
        <v>94151</v>
      </c>
      <c r="X9" s="2">
        <v>1523318</v>
      </c>
      <c r="Y9" s="1">
        <v>18693</v>
      </c>
      <c r="Z9" s="1">
        <v>896755</v>
      </c>
      <c r="AA9" s="1">
        <v>75458</v>
      </c>
      <c r="AB9" s="1">
        <v>626563</v>
      </c>
      <c r="AC9" s="10"/>
      <c r="AE9" s="33" t="s">
        <v>75</v>
      </c>
      <c r="AG9" s="4">
        <v>450</v>
      </c>
      <c r="AH9" s="1">
        <v>108</v>
      </c>
      <c r="AI9" s="1">
        <v>909</v>
      </c>
      <c r="AJ9" s="1">
        <v>225</v>
      </c>
      <c r="AK9" s="1">
        <v>657696</v>
      </c>
      <c r="AL9" s="1">
        <v>22369</v>
      </c>
      <c r="AM9" s="1">
        <v>67943</v>
      </c>
      <c r="AN9" s="1">
        <v>33971</v>
      </c>
      <c r="AO9" s="1">
        <v>33971</v>
      </c>
      <c r="AR9" s="33" t="s">
        <v>75</v>
      </c>
      <c r="AT9" s="4">
        <v>343</v>
      </c>
      <c r="AU9" s="1">
        <v>83</v>
      </c>
      <c r="AV9" s="1">
        <v>1123</v>
      </c>
      <c r="AW9" s="1">
        <v>307</v>
      </c>
      <c r="AX9" s="1">
        <v>323445</v>
      </c>
      <c r="AY9" s="1">
        <v>16881</v>
      </c>
      <c r="AZ9" s="1">
        <v>26550</v>
      </c>
      <c r="BA9" s="1">
        <v>14602</v>
      </c>
      <c r="BB9" s="1">
        <v>11948</v>
      </c>
      <c r="BE9" s="10"/>
      <c r="BF9" s="29" t="s">
        <v>70</v>
      </c>
      <c r="BG9" s="10"/>
      <c r="BH9" s="25">
        <v>14469</v>
      </c>
      <c r="BI9" s="26">
        <v>543</v>
      </c>
      <c r="BJ9" s="26">
        <v>8138289</v>
      </c>
      <c r="BK9" s="26">
        <v>18742</v>
      </c>
      <c r="BL9" s="46">
        <v>0.2</v>
      </c>
      <c r="BM9" s="27">
        <v>259041</v>
      </c>
      <c r="BN9" s="27">
        <v>129433</v>
      </c>
      <c r="BO9" s="27">
        <v>129608</v>
      </c>
    </row>
    <row r="10" spans="2:67" ht="14.25">
      <c r="B10" s="2"/>
      <c r="C10" s="2"/>
      <c r="D10" s="2"/>
      <c r="E10" s="20"/>
      <c r="F10" s="30"/>
      <c r="G10" s="31"/>
      <c r="H10" s="31"/>
      <c r="I10" s="2"/>
      <c r="J10" s="32"/>
      <c r="K10" s="31"/>
      <c r="L10" s="31"/>
      <c r="M10" s="31"/>
      <c r="Q10" s="29" t="s">
        <v>70</v>
      </c>
      <c r="S10" s="4">
        <v>233883</v>
      </c>
      <c r="T10" s="2">
        <v>1488149</v>
      </c>
      <c r="U10" s="1">
        <v>710586</v>
      </c>
      <c r="V10" s="1">
        <v>777563</v>
      </c>
      <c r="W10" s="2">
        <v>96814</v>
      </c>
      <c r="X10" s="2">
        <v>1517173</v>
      </c>
      <c r="Y10" s="1">
        <v>19292</v>
      </c>
      <c r="Z10" s="1">
        <v>891884</v>
      </c>
      <c r="AA10" s="1">
        <v>77522</v>
      </c>
      <c r="AB10" s="1">
        <v>625289</v>
      </c>
      <c r="AC10" s="10"/>
      <c r="AE10" s="29" t="s">
        <v>70</v>
      </c>
      <c r="AG10" s="4">
        <v>469</v>
      </c>
      <c r="AH10" s="1">
        <v>229</v>
      </c>
      <c r="AI10" s="1">
        <v>934</v>
      </c>
      <c r="AJ10" s="1">
        <v>660</v>
      </c>
      <c r="AK10" s="1">
        <v>686537</v>
      </c>
      <c r="AL10" s="1">
        <v>118894</v>
      </c>
      <c r="AM10" s="1">
        <v>72603</v>
      </c>
      <c r="AN10" s="1">
        <v>36302</v>
      </c>
      <c r="AO10" s="1">
        <v>36302</v>
      </c>
      <c r="AR10" s="29" t="s">
        <v>70</v>
      </c>
      <c r="AT10" s="4">
        <v>391</v>
      </c>
      <c r="AU10" s="1">
        <v>157</v>
      </c>
      <c r="AV10" s="1">
        <v>1133</v>
      </c>
      <c r="AW10" s="1">
        <v>478</v>
      </c>
      <c r="AX10" s="1">
        <v>335453</v>
      </c>
      <c r="AY10" s="1">
        <v>32971</v>
      </c>
      <c r="AZ10" s="1">
        <v>30459</v>
      </c>
      <c r="BA10" s="1">
        <v>16752</v>
      </c>
      <c r="BB10" s="1">
        <v>13707</v>
      </c>
      <c r="BE10" s="10"/>
      <c r="BG10" s="10"/>
      <c r="BH10" s="16"/>
      <c r="BI10" s="10"/>
      <c r="BJ10" s="10"/>
      <c r="BK10" s="10"/>
      <c r="BL10" s="10"/>
      <c r="BM10" s="10"/>
      <c r="BN10" s="10"/>
      <c r="BO10" s="10"/>
    </row>
    <row r="11" spans="3:67" ht="15" thickBot="1">
      <c r="C11" s="33" t="s">
        <v>75</v>
      </c>
      <c r="E11" s="4">
        <v>14937</v>
      </c>
      <c r="F11" s="1">
        <v>689</v>
      </c>
      <c r="G11" s="1">
        <v>33349</v>
      </c>
      <c r="H11" s="1">
        <v>3690</v>
      </c>
      <c r="I11" s="1">
        <v>12098009</v>
      </c>
      <c r="J11" s="1">
        <v>126127</v>
      </c>
      <c r="K11" s="1">
        <v>930203</v>
      </c>
      <c r="L11" s="1">
        <v>465093</v>
      </c>
      <c r="M11" s="1">
        <v>465110</v>
      </c>
      <c r="S11" s="4"/>
      <c r="AC11" s="10"/>
      <c r="AG11" s="4"/>
      <c r="AT11" s="4"/>
      <c r="BE11" s="9"/>
      <c r="BF11" s="34" t="s">
        <v>76</v>
      </c>
      <c r="BG11" s="11"/>
      <c r="BH11" s="35">
        <v>14004</v>
      </c>
      <c r="BI11" s="3">
        <v>2367</v>
      </c>
      <c r="BJ11" s="3">
        <v>7939316</v>
      </c>
      <c r="BK11" s="3">
        <v>171597</v>
      </c>
      <c r="BL11" s="47">
        <v>2</v>
      </c>
      <c r="BM11" s="36">
        <v>252671</v>
      </c>
      <c r="BN11" s="36">
        <v>126316</v>
      </c>
      <c r="BO11" s="36">
        <v>126355</v>
      </c>
    </row>
    <row r="12" spans="3:67" ht="14.25">
      <c r="C12" s="29" t="s">
        <v>70</v>
      </c>
      <c r="E12" s="4">
        <v>13870</v>
      </c>
      <c r="F12" s="1">
        <v>361</v>
      </c>
      <c r="G12" s="1">
        <v>32720</v>
      </c>
      <c r="H12" s="1">
        <v>2252</v>
      </c>
      <c r="I12" s="1">
        <v>11173556</v>
      </c>
      <c r="J12" s="1">
        <v>81529</v>
      </c>
      <c r="K12" s="1">
        <v>859229</v>
      </c>
      <c r="L12" s="1">
        <v>429606</v>
      </c>
      <c r="M12" s="1">
        <v>429622</v>
      </c>
      <c r="Q12" s="29" t="s">
        <v>76</v>
      </c>
      <c r="S12" s="4">
        <f>SUM(S14:S18)</f>
        <v>239550</v>
      </c>
      <c r="T12" s="2">
        <f>SUM(T14:T18)</f>
        <v>1508215</v>
      </c>
      <c r="U12" s="2">
        <f aca="true" t="shared" si="0" ref="U12:AB12">SUM(U14:U18)</f>
        <v>715445</v>
      </c>
      <c r="V12" s="2">
        <f t="shared" si="0"/>
        <v>792770</v>
      </c>
      <c r="W12" s="2">
        <f t="shared" si="0"/>
        <v>96101</v>
      </c>
      <c r="X12" s="2">
        <f t="shared" si="0"/>
        <v>1593348</v>
      </c>
      <c r="Y12" s="2">
        <f t="shared" si="0"/>
        <v>22480</v>
      </c>
      <c r="Z12" s="2">
        <f t="shared" si="0"/>
        <v>969707</v>
      </c>
      <c r="AA12" s="2">
        <f t="shared" si="0"/>
        <v>73621</v>
      </c>
      <c r="AB12" s="2">
        <f t="shared" si="0"/>
        <v>623641</v>
      </c>
      <c r="AC12" s="10"/>
      <c r="AE12" s="29" t="s">
        <v>76</v>
      </c>
      <c r="AG12" s="4">
        <v>485</v>
      </c>
      <c r="AH12" s="2">
        <v>6772</v>
      </c>
      <c r="AI12" s="2">
        <v>1459</v>
      </c>
      <c r="AJ12" s="2">
        <v>208</v>
      </c>
      <c r="AK12" s="2">
        <v>621053</v>
      </c>
      <c r="AL12" s="2">
        <v>26618</v>
      </c>
      <c r="AM12" s="2">
        <v>67744</v>
      </c>
      <c r="AN12" s="2">
        <v>33872</v>
      </c>
      <c r="AO12" s="2">
        <v>33872</v>
      </c>
      <c r="AR12" s="29" t="s">
        <v>76</v>
      </c>
      <c r="AT12" s="4">
        <v>401</v>
      </c>
      <c r="AU12" s="2">
        <v>144</v>
      </c>
      <c r="AV12" s="2">
        <v>1179</v>
      </c>
      <c r="AW12" s="2">
        <v>362</v>
      </c>
      <c r="AX12" s="2">
        <v>355999</v>
      </c>
      <c r="AY12" s="2">
        <v>30442</v>
      </c>
      <c r="AZ12" s="2">
        <v>31781</v>
      </c>
      <c r="BA12" s="2">
        <v>17479</v>
      </c>
      <c r="BB12" s="2">
        <v>14302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5:67" ht="14.25">
      <c r="E13" s="4"/>
      <c r="S13" s="4"/>
      <c r="AC13" s="10"/>
      <c r="AG13" s="4"/>
      <c r="AT13" s="4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3:67" ht="15" thickBot="1">
      <c r="C14" s="29" t="s">
        <v>76</v>
      </c>
      <c r="E14" s="4">
        <v>13655</v>
      </c>
      <c r="F14" s="2">
        <v>5482</v>
      </c>
      <c r="G14" s="2">
        <v>31948</v>
      </c>
      <c r="H14" s="2">
        <v>16662</v>
      </c>
      <c r="I14" s="2">
        <v>11142582</v>
      </c>
      <c r="J14" s="2">
        <v>1002830</v>
      </c>
      <c r="K14" s="2">
        <v>856583</v>
      </c>
      <c r="L14" s="2">
        <v>428284</v>
      </c>
      <c r="M14" s="2">
        <v>428300</v>
      </c>
      <c r="Q14" s="33" t="s">
        <v>31</v>
      </c>
      <c r="S14" s="4">
        <v>11092</v>
      </c>
      <c r="T14" s="1">
        <v>383525</v>
      </c>
      <c r="U14" s="1">
        <v>191702</v>
      </c>
      <c r="V14" s="1">
        <v>191823</v>
      </c>
      <c r="W14" s="1">
        <v>15374</v>
      </c>
      <c r="X14" s="1">
        <v>416851</v>
      </c>
      <c r="Y14" s="1">
        <v>1809</v>
      </c>
      <c r="Z14" s="1">
        <v>260213</v>
      </c>
      <c r="AA14" s="1">
        <v>13565</v>
      </c>
      <c r="AB14" s="1">
        <v>156638</v>
      </c>
      <c r="AC14" s="10"/>
      <c r="AE14" s="45" t="s">
        <v>55</v>
      </c>
      <c r="AG14" s="4">
        <v>445</v>
      </c>
      <c r="AH14" s="1">
        <v>6018</v>
      </c>
      <c r="AI14" s="1">
        <v>1232</v>
      </c>
      <c r="AJ14" s="1">
        <v>156</v>
      </c>
      <c r="AK14" s="1">
        <v>477909</v>
      </c>
      <c r="AL14" s="1">
        <v>22411</v>
      </c>
      <c r="AM14" s="1">
        <v>57796</v>
      </c>
      <c r="AN14" s="1">
        <v>28898</v>
      </c>
      <c r="AO14" s="1">
        <v>28898</v>
      </c>
      <c r="AR14" s="33" t="s">
        <v>59</v>
      </c>
      <c r="AT14" s="4">
        <v>114</v>
      </c>
      <c r="AU14" s="1">
        <v>54</v>
      </c>
      <c r="AV14" s="1">
        <v>313</v>
      </c>
      <c r="AW14" s="1">
        <v>104</v>
      </c>
      <c r="AX14" s="1">
        <v>32776</v>
      </c>
      <c r="AY14" s="1">
        <v>5416</v>
      </c>
      <c r="AZ14" s="1">
        <v>5103</v>
      </c>
      <c r="BA14" s="1">
        <v>2806</v>
      </c>
      <c r="BB14" s="1">
        <v>2296</v>
      </c>
      <c r="BE14" s="11"/>
      <c r="BF14" s="11" t="s">
        <v>68</v>
      </c>
      <c r="BG14" s="11"/>
      <c r="BH14" s="11"/>
      <c r="BI14" s="11"/>
      <c r="BJ14" s="11"/>
      <c r="BK14" s="11"/>
      <c r="BL14" s="11"/>
      <c r="BM14" s="11"/>
      <c r="BN14" s="11" t="s">
        <v>4</v>
      </c>
      <c r="BO14" s="11"/>
    </row>
    <row r="15" spans="5:67" ht="14.25">
      <c r="E15" s="4"/>
      <c r="Q15" s="33" t="s">
        <v>33</v>
      </c>
      <c r="S15" s="4">
        <v>95948</v>
      </c>
      <c r="T15" s="1">
        <v>781798</v>
      </c>
      <c r="U15" s="1">
        <v>385361</v>
      </c>
      <c r="V15" s="1">
        <v>396437</v>
      </c>
      <c r="W15" s="1">
        <v>52175</v>
      </c>
      <c r="X15" s="1">
        <v>780198</v>
      </c>
      <c r="Y15" s="1">
        <v>2872</v>
      </c>
      <c r="Z15" s="1">
        <v>369508</v>
      </c>
      <c r="AA15" s="1">
        <v>49303</v>
      </c>
      <c r="AB15" s="1">
        <v>410690</v>
      </c>
      <c r="AC15" s="10"/>
      <c r="AE15" s="33" t="s">
        <v>56</v>
      </c>
      <c r="AG15" s="4">
        <v>8</v>
      </c>
      <c r="AH15" s="1">
        <v>0</v>
      </c>
      <c r="AI15" s="1">
        <v>32</v>
      </c>
      <c r="AJ15" s="1">
        <v>0</v>
      </c>
      <c r="AK15" s="1">
        <v>12933</v>
      </c>
      <c r="AL15" s="1">
        <v>0</v>
      </c>
      <c r="AM15" s="1">
        <v>3932</v>
      </c>
      <c r="AN15" s="1">
        <v>1966</v>
      </c>
      <c r="AO15" s="1">
        <v>1966</v>
      </c>
      <c r="AR15" s="1" t="s">
        <v>60</v>
      </c>
      <c r="AT15" s="4">
        <v>204</v>
      </c>
      <c r="AU15" s="1">
        <v>31</v>
      </c>
      <c r="AV15" s="1">
        <v>660</v>
      </c>
      <c r="AW15" s="1">
        <v>111</v>
      </c>
      <c r="AX15" s="1">
        <v>250542</v>
      </c>
      <c r="AY15" s="1">
        <v>5915</v>
      </c>
      <c r="AZ15" s="1">
        <v>16238</v>
      </c>
      <c r="BA15" s="1">
        <v>8930</v>
      </c>
      <c r="BB15" s="1">
        <v>7307</v>
      </c>
      <c r="BE15" s="10"/>
      <c r="BF15" s="53" t="s">
        <v>86</v>
      </c>
      <c r="BG15" s="9"/>
      <c r="BH15" s="14" t="s">
        <v>8</v>
      </c>
      <c r="BI15" s="15"/>
      <c r="BJ15" s="71" t="s">
        <v>16</v>
      </c>
      <c r="BK15" s="71" t="s">
        <v>17</v>
      </c>
      <c r="BL15" s="71" t="s">
        <v>18</v>
      </c>
      <c r="BM15" s="14" t="s">
        <v>6</v>
      </c>
      <c r="BN15" s="15"/>
      <c r="BO15" s="15"/>
    </row>
    <row r="16" spans="3:67" ht="15" thickBot="1">
      <c r="C16" s="33" t="s">
        <v>32</v>
      </c>
      <c r="E16" s="4">
        <v>3691</v>
      </c>
      <c r="F16" s="2">
        <v>680</v>
      </c>
      <c r="G16" s="2">
        <v>8289</v>
      </c>
      <c r="H16" s="2">
        <v>2629</v>
      </c>
      <c r="I16" s="2">
        <v>2822153</v>
      </c>
      <c r="J16" s="2">
        <v>158894</v>
      </c>
      <c r="K16" s="2">
        <v>218688</v>
      </c>
      <c r="L16" s="2">
        <v>109342</v>
      </c>
      <c r="M16" s="2">
        <v>109346</v>
      </c>
      <c r="Q16" s="7" t="s">
        <v>34</v>
      </c>
      <c r="S16" s="4">
        <v>377</v>
      </c>
      <c r="T16" s="1">
        <v>15448</v>
      </c>
      <c r="U16" s="1">
        <v>7724</v>
      </c>
      <c r="V16" s="1">
        <v>7724</v>
      </c>
      <c r="W16" s="1">
        <v>242</v>
      </c>
      <c r="X16" s="1">
        <v>17713</v>
      </c>
      <c r="Y16" s="1">
        <v>64</v>
      </c>
      <c r="Z16" s="1">
        <v>16437</v>
      </c>
      <c r="AA16" s="1">
        <v>178</v>
      </c>
      <c r="AB16" s="1">
        <v>1276</v>
      </c>
      <c r="AC16" s="10"/>
      <c r="AD16" s="3"/>
      <c r="AE16" s="37" t="s">
        <v>57</v>
      </c>
      <c r="AF16" s="3"/>
      <c r="AG16" s="35">
        <v>32</v>
      </c>
      <c r="AH16" s="3">
        <v>754</v>
      </c>
      <c r="AI16" s="3">
        <v>195</v>
      </c>
      <c r="AJ16" s="3">
        <v>52</v>
      </c>
      <c r="AK16" s="3">
        <v>130211</v>
      </c>
      <c r="AL16" s="3">
        <v>4207</v>
      </c>
      <c r="AM16" s="3">
        <v>6016</v>
      </c>
      <c r="AN16" s="3">
        <v>3008</v>
      </c>
      <c r="AO16" s="3">
        <v>3008</v>
      </c>
      <c r="AQ16" s="3"/>
      <c r="AR16" s="3" t="s">
        <v>61</v>
      </c>
      <c r="AS16" s="3"/>
      <c r="AT16" s="35">
        <v>83</v>
      </c>
      <c r="AU16" s="3">
        <v>59</v>
      </c>
      <c r="AV16" s="3">
        <v>206</v>
      </c>
      <c r="AW16" s="3">
        <v>147</v>
      </c>
      <c r="AX16" s="3">
        <v>72681</v>
      </c>
      <c r="AY16" s="3">
        <v>19111</v>
      </c>
      <c r="AZ16" s="3">
        <v>10441</v>
      </c>
      <c r="BA16" s="3">
        <v>5742</v>
      </c>
      <c r="BB16" s="3">
        <v>4698</v>
      </c>
      <c r="BE16" s="10"/>
      <c r="BF16" s="81"/>
      <c r="BG16" s="10"/>
      <c r="BH16" s="67" t="s">
        <v>27</v>
      </c>
      <c r="BI16" s="67" t="s">
        <v>28</v>
      </c>
      <c r="BJ16" s="72"/>
      <c r="BK16" s="72"/>
      <c r="BL16" s="72"/>
      <c r="BM16" s="67" t="s">
        <v>22</v>
      </c>
      <c r="BN16" s="67" t="s">
        <v>23</v>
      </c>
      <c r="BO16" s="69" t="s">
        <v>24</v>
      </c>
    </row>
    <row r="17" spans="3:67" ht="14.25">
      <c r="C17" s="33"/>
      <c r="E17" s="4"/>
      <c r="Q17" s="33" t="s">
        <v>36</v>
      </c>
      <c r="S17" s="4">
        <v>9474</v>
      </c>
      <c r="T17" s="1">
        <v>143305</v>
      </c>
      <c r="U17" s="1">
        <v>57002</v>
      </c>
      <c r="V17" s="1">
        <v>86303</v>
      </c>
      <c r="W17" s="1">
        <v>11868</v>
      </c>
      <c r="X17" s="1">
        <v>131956</v>
      </c>
      <c r="Y17" s="1">
        <v>1293</v>
      </c>
      <c r="Z17" s="1">
        <v>76919</v>
      </c>
      <c r="AA17" s="1">
        <v>10575</v>
      </c>
      <c r="AB17" s="1">
        <v>55037</v>
      </c>
      <c r="AC17" s="10"/>
      <c r="BE17" s="21"/>
      <c r="BF17" s="82"/>
      <c r="BG17" s="21"/>
      <c r="BH17" s="68"/>
      <c r="BI17" s="68"/>
      <c r="BJ17" s="73"/>
      <c r="BK17" s="73"/>
      <c r="BL17" s="73"/>
      <c r="BM17" s="68"/>
      <c r="BN17" s="68"/>
      <c r="BO17" s="70"/>
    </row>
    <row r="18" spans="3:67" ht="15" thickBot="1">
      <c r="C18" s="33" t="s">
        <v>35</v>
      </c>
      <c r="E18" s="4">
        <v>9964</v>
      </c>
      <c r="F18" s="2">
        <v>4802</v>
      </c>
      <c r="G18" s="2">
        <v>23659</v>
      </c>
      <c r="H18" s="2">
        <v>14033</v>
      </c>
      <c r="I18" s="2">
        <v>8320429</v>
      </c>
      <c r="J18" s="2">
        <v>843936</v>
      </c>
      <c r="K18" s="2">
        <v>637896</v>
      </c>
      <c r="L18" s="2">
        <v>318942</v>
      </c>
      <c r="M18" s="2">
        <v>318954</v>
      </c>
      <c r="P18" s="3"/>
      <c r="Q18" s="37" t="s">
        <v>37</v>
      </c>
      <c r="R18" s="3"/>
      <c r="S18" s="35">
        <v>122659</v>
      </c>
      <c r="T18" s="3">
        <v>184139</v>
      </c>
      <c r="U18" s="3">
        <v>73656</v>
      </c>
      <c r="V18" s="3">
        <v>110483</v>
      </c>
      <c r="W18" s="3">
        <v>16442</v>
      </c>
      <c r="X18" s="3">
        <v>246630</v>
      </c>
      <c r="Y18" s="3">
        <v>16442</v>
      </c>
      <c r="Z18" s="3">
        <v>246630</v>
      </c>
      <c r="AA18" s="38" t="s">
        <v>78</v>
      </c>
      <c r="AB18" s="38" t="s">
        <v>78</v>
      </c>
      <c r="AC18" s="10"/>
      <c r="BE18" s="9"/>
      <c r="BF18" s="9"/>
      <c r="BG18" s="9"/>
      <c r="BH18" s="19"/>
      <c r="BI18" s="24"/>
      <c r="BJ18" s="9"/>
      <c r="BK18" s="9"/>
      <c r="BL18" s="9"/>
      <c r="BM18" s="24"/>
      <c r="BN18" s="24"/>
      <c r="BO18" s="24"/>
    </row>
    <row r="19" spans="3:67" ht="14.25">
      <c r="C19" s="33"/>
      <c r="E19" s="4"/>
      <c r="AC19" s="10"/>
      <c r="BE19" s="10"/>
      <c r="BF19" s="33" t="s">
        <v>77</v>
      </c>
      <c r="BG19" s="10"/>
      <c r="BH19" s="25">
        <v>80899</v>
      </c>
      <c r="BI19" s="10">
        <v>465</v>
      </c>
      <c r="BJ19" s="27">
        <v>573924930</v>
      </c>
      <c r="BK19" s="27">
        <v>289693</v>
      </c>
      <c r="BL19" s="10">
        <v>0.05</v>
      </c>
      <c r="BM19" s="27">
        <v>382509</v>
      </c>
      <c r="BN19" s="39" t="s">
        <v>72</v>
      </c>
      <c r="BO19" s="27">
        <v>382509</v>
      </c>
    </row>
    <row r="20" spans="3:67" ht="14.25">
      <c r="C20" s="33" t="s">
        <v>38</v>
      </c>
      <c r="E20" s="4">
        <v>1309</v>
      </c>
      <c r="F20" s="1">
        <v>165</v>
      </c>
      <c r="G20" s="1">
        <v>2989</v>
      </c>
      <c r="H20" s="1">
        <v>719</v>
      </c>
      <c r="I20" s="1">
        <v>991494</v>
      </c>
      <c r="J20" s="1">
        <v>41276</v>
      </c>
      <c r="K20" s="1">
        <v>56758</v>
      </c>
      <c r="L20" s="1">
        <v>28378</v>
      </c>
      <c r="M20" s="1">
        <v>28380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C20" s="10"/>
      <c r="BE20" s="10"/>
      <c r="BF20" s="29" t="s">
        <v>70</v>
      </c>
      <c r="BG20" s="10"/>
      <c r="BH20" s="25">
        <v>81609</v>
      </c>
      <c r="BI20" s="10">
        <v>353</v>
      </c>
      <c r="BJ20" s="27">
        <v>599492730</v>
      </c>
      <c r="BK20" s="27">
        <v>162232</v>
      </c>
      <c r="BL20" s="10">
        <v>0.03</v>
      </c>
      <c r="BM20" s="27">
        <v>392680</v>
      </c>
      <c r="BN20" s="39" t="s">
        <v>72</v>
      </c>
      <c r="BO20" s="27">
        <v>392680</v>
      </c>
    </row>
    <row r="21" spans="3:67" ht="14.25">
      <c r="C21" s="33" t="s">
        <v>39</v>
      </c>
      <c r="E21" s="4">
        <v>567</v>
      </c>
      <c r="F21" s="1">
        <v>252</v>
      </c>
      <c r="G21" s="1">
        <v>1622</v>
      </c>
      <c r="H21" s="1">
        <v>910</v>
      </c>
      <c r="I21" s="1">
        <v>506272</v>
      </c>
      <c r="J21" s="1">
        <v>54846</v>
      </c>
      <c r="K21" s="1">
        <v>25143</v>
      </c>
      <c r="L21" s="1">
        <v>12571</v>
      </c>
      <c r="M21" s="1">
        <v>12572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0"/>
      <c r="BE21" s="10"/>
      <c r="BG21" s="10"/>
      <c r="BH21" s="16"/>
      <c r="BI21" s="10"/>
      <c r="BJ21" s="10"/>
      <c r="BK21" s="10"/>
      <c r="BL21" s="10"/>
      <c r="BM21" s="10"/>
      <c r="BN21" s="10"/>
      <c r="BO21" s="10"/>
    </row>
    <row r="22" spans="3:67" ht="14.25">
      <c r="C22" s="33" t="s">
        <v>40</v>
      </c>
      <c r="E22" s="4">
        <v>1150</v>
      </c>
      <c r="F22" s="1">
        <v>160</v>
      </c>
      <c r="G22" s="1">
        <v>2576</v>
      </c>
      <c r="H22" s="1">
        <v>685</v>
      </c>
      <c r="I22" s="1">
        <v>827798</v>
      </c>
      <c r="J22" s="1">
        <v>37972</v>
      </c>
      <c r="K22" s="1">
        <v>114811</v>
      </c>
      <c r="L22" s="1">
        <v>57405</v>
      </c>
      <c r="M22" s="1">
        <v>57406</v>
      </c>
      <c r="O22" s="2"/>
      <c r="P22" s="2"/>
      <c r="Q22" s="2"/>
      <c r="R22" s="2"/>
      <c r="S22" s="48"/>
      <c r="T22" s="48"/>
      <c r="U22" s="48"/>
      <c r="V22" s="48"/>
      <c r="W22" s="2"/>
      <c r="X22" s="31"/>
      <c r="Y22" s="48"/>
      <c r="Z22" s="48"/>
      <c r="AA22" s="48"/>
      <c r="AB22" s="2"/>
      <c r="AC22" s="10"/>
      <c r="BE22" s="10"/>
      <c r="BF22" s="29" t="s">
        <v>76</v>
      </c>
      <c r="BG22" s="10"/>
      <c r="BH22" s="25">
        <f aca="true" t="shared" si="1" ref="BH22:BM22">SUM(BH24:BH25)</f>
        <v>81620</v>
      </c>
      <c r="BI22" s="26">
        <f t="shared" si="1"/>
        <v>941</v>
      </c>
      <c r="BJ22" s="26">
        <f t="shared" si="1"/>
        <v>616697130</v>
      </c>
      <c r="BK22" s="26">
        <f t="shared" si="1"/>
        <v>378014</v>
      </c>
      <c r="BL22" s="26">
        <f t="shared" si="1"/>
        <v>0</v>
      </c>
      <c r="BM22" s="26">
        <f t="shared" si="1"/>
        <v>374926</v>
      </c>
      <c r="BN22" s="52" t="s">
        <v>79</v>
      </c>
      <c r="BO22" s="26">
        <f>SUM(BO24:BO25)</f>
        <v>374926</v>
      </c>
    </row>
    <row r="23" spans="3:67" ht="14.25">
      <c r="C23" s="33" t="s">
        <v>41</v>
      </c>
      <c r="E23" s="4">
        <v>664</v>
      </c>
      <c r="F23" s="1">
        <v>103</v>
      </c>
      <c r="G23" s="1">
        <v>1102</v>
      </c>
      <c r="H23" s="1">
        <v>315</v>
      </c>
      <c r="I23" s="1">
        <v>496590</v>
      </c>
      <c r="J23" s="1">
        <v>24800</v>
      </c>
      <c r="K23" s="1">
        <v>21976</v>
      </c>
      <c r="L23" s="1">
        <v>10988</v>
      </c>
      <c r="M23" s="1">
        <v>10988</v>
      </c>
      <c r="O23" s="2"/>
      <c r="P23" s="2"/>
      <c r="Q23" s="31"/>
      <c r="R23" s="2"/>
      <c r="S23" s="76"/>
      <c r="T23" s="31"/>
      <c r="U23" s="76"/>
      <c r="V23" s="31"/>
      <c r="W23" s="31"/>
      <c r="X23" s="31"/>
      <c r="Y23" s="76"/>
      <c r="Z23" s="76"/>
      <c r="AA23" s="31"/>
      <c r="AB23" s="2"/>
      <c r="AC23" s="10"/>
      <c r="BE23" s="10"/>
      <c r="BF23" s="10"/>
      <c r="BG23" s="10"/>
      <c r="BH23" s="16"/>
      <c r="BI23" s="10"/>
      <c r="BJ23" s="10"/>
      <c r="BK23" s="10"/>
      <c r="BL23" s="10"/>
      <c r="BM23" s="10"/>
      <c r="BN23" s="10"/>
      <c r="BO23" s="10"/>
    </row>
    <row r="24" spans="3:67" ht="14.25">
      <c r="C24" s="33"/>
      <c r="E24" s="4"/>
      <c r="O24" s="2"/>
      <c r="P24" s="2"/>
      <c r="Q24" s="2"/>
      <c r="R24" s="2"/>
      <c r="S24" s="77"/>
      <c r="T24" s="30"/>
      <c r="U24" s="77"/>
      <c r="V24" s="30"/>
      <c r="W24" s="2"/>
      <c r="X24" s="31"/>
      <c r="Y24" s="77"/>
      <c r="Z24" s="77"/>
      <c r="AA24" s="31"/>
      <c r="AB24" s="2"/>
      <c r="AC24" s="10"/>
      <c r="BC24" s="2"/>
      <c r="BD24" s="2"/>
      <c r="BE24" s="10"/>
      <c r="BF24" s="40" t="s">
        <v>42</v>
      </c>
      <c r="BG24" s="10"/>
      <c r="BH24" s="25">
        <v>79810</v>
      </c>
      <c r="BI24" s="10">
        <v>820</v>
      </c>
      <c r="BJ24" s="27">
        <v>612834840</v>
      </c>
      <c r="BK24" s="27">
        <v>362116</v>
      </c>
      <c r="BL24" s="10">
        <v>0</v>
      </c>
      <c r="BM24" s="27">
        <v>355070</v>
      </c>
      <c r="BN24" s="39" t="s">
        <v>63</v>
      </c>
      <c r="BO24" s="27">
        <v>355070</v>
      </c>
    </row>
    <row r="25" spans="3:67" ht="15" thickBot="1">
      <c r="C25" s="33" t="s">
        <v>43</v>
      </c>
      <c r="E25" s="4">
        <v>772</v>
      </c>
      <c r="F25" s="1">
        <v>140</v>
      </c>
      <c r="G25" s="1">
        <v>2916</v>
      </c>
      <c r="H25" s="1">
        <v>799</v>
      </c>
      <c r="I25" s="1">
        <v>622804</v>
      </c>
      <c r="J25" s="1">
        <v>35648</v>
      </c>
      <c r="K25" s="1">
        <v>34835</v>
      </c>
      <c r="L25" s="1">
        <v>17417</v>
      </c>
      <c r="M25" s="1">
        <v>17418</v>
      </c>
      <c r="O25" s="2"/>
      <c r="P25" s="2"/>
      <c r="Q25" s="2"/>
      <c r="R25" s="2"/>
      <c r="S25" s="31"/>
      <c r="T25" s="30"/>
      <c r="U25" s="31"/>
      <c r="V25" s="30"/>
      <c r="W25" s="2"/>
      <c r="X25" s="31"/>
      <c r="Y25" s="31"/>
      <c r="Z25" s="31"/>
      <c r="AA25" s="31"/>
      <c r="AB25" s="2"/>
      <c r="AC25" s="10"/>
      <c r="BC25" s="2"/>
      <c r="BD25" s="2"/>
      <c r="BE25" s="11"/>
      <c r="BF25" s="41" t="s">
        <v>44</v>
      </c>
      <c r="BG25" s="11"/>
      <c r="BH25" s="42">
        <v>1810</v>
      </c>
      <c r="BI25" s="11">
        <v>121</v>
      </c>
      <c r="BJ25" s="36">
        <v>3862290</v>
      </c>
      <c r="BK25" s="36">
        <v>15898</v>
      </c>
      <c r="BL25" s="11">
        <v>0</v>
      </c>
      <c r="BM25" s="36">
        <v>19856</v>
      </c>
      <c r="BN25" s="43" t="s">
        <v>78</v>
      </c>
      <c r="BO25" s="36">
        <v>19856</v>
      </c>
    </row>
    <row r="26" spans="3:67" ht="14.25">
      <c r="C26" s="33" t="s">
        <v>45</v>
      </c>
      <c r="E26" s="4">
        <v>869</v>
      </c>
      <c r="F26" s="1">
        <v>208</v>
      </c>
      <c r="G26" s="1">
        <v>1981</v>
      </c>
      <c r="H26" s="1">
        <v>782</v>
      </c>
      <c r="I26" s="1">
        <v>748699</v>
      </c>
      <c r="J26" s="1">
        <v>39142</v>
      </c>
      <c r="K26" s="1">
        <v>42203</v>
      </c>
      <c r="L26" s="1">
        <v>21101</v>
      </c>
      <c r="M26" s="1">
        <v>21102</v>
      </c>
      <c r="O26" s="2"/>
      <c r="P26" s="2"/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0"/>
      <c r="BE26" s="10"/>
      <c r="BF26" s="10" t="s">
        <v>46</v>
      </c>
      <c r="BG26" s="10"/>
      <c r="BH26" s="10"/>
      <c r="BI26" s="10"/>
      <c r="BJ26" s="10"/>
      <c r="BK26" s="10"/>
      <c r="BL26" s="10"/>
      <c r="BM26" s="10"/>
      <c r="BN26" s="10"/>
      <c r="BO26" s="10"/>
    </row>
    <row r="27" spans="3:67" ht="14.25">
      <c r="C27" s="33" t="s">
        <v>47</v>
      </c>
      <c r="E27" s="4">
        <v>2167</v>
      </c>
      <c r="F27" s="1">
        <v>1690</v>
      </c>
      <c r="G27" s="1">
        <v>4203</v>
      </c>
      <c r="H27" s="1">
        <v>3675</v>
      </c>
      <c r="I27" s="1">
        <v>1961475</v>
      </c>
      <c r="J27" s="1">
        <v>251422</v>
      </c>
      <c r="K27" s="1">
        <v>150738</v>
      </c>
      <c r="L27" s="1">
        <v>75368</v>
      </c>
      <c r="M27" s="1">
        <v>75370</v>
      </c>
      <c r="O27" s="2"/>
      <c r="P27" s="2"/>
      <c r="Q27" s="5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3:29" ht="14.25">
      <c r="C28" s="33" t="s">
        <v>48</v>
      </c>
      <c r="E28" s="4">
        <v>2630</v>
      </c>
      <c r="F28" s="1">
        <v>1971</v>
      </c>
      <c r="G28" s="1">
        <v>7361</v>
      </c>
      <c r="H28" s="1">
        <v>6473</v>
      </c>
      <c r="I28" s="1">
        <v>2392234</v>
      </c>
      <c r="J28" s="1">
        <v>381665</v>
      </c>
      <c r="K28" s="1">
        <v>160488</v>
      </c>
      <c r="L28" s="1">
        <v>80242</v>
      </c>
      <c r="M28" s="1">
        <v>80246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3:67" ht="14.25">
      <c r="C29" s="33"/>
      <c r="E29" s="4"/>
      <c r="O29" s="2"/>
      <c r="P29" s="2"/>
      <c r="Q29" s="5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3:29" ht="14.25">
      <c r="C30" s="33" t="s">
        <v>49</v>
      </c>
      <c r="E30" s="4">
        <v>1049</v>
      </c>
      <c r="F30" s="1">
        <v>121</v>
      </c>
      <c r="G30" s="1">
        <v>2125</v>
      </c>
      <c r="H30" s="1">
        <v>450</v>
      </c>
      <c r="I30" s="1">
        <v>795210</v>
      </c>
      <c r="J30" s="1">
        <v>30428</v>
      </c>
      <c r="K30" s="1">
        <v>45199</v>
      </c>
      <c r="L30" s="1">
        <v>22599</v>
      </c>
      <c r="M30" s="1">
        <v>22600</v>
      </c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</row>
    <row r="31" spans="3:28" ht="14.25">
      <c r="C31" s="33" t="s">
        <v>50</v>
      </c>
      <c r="E31" s="4">
        <v>837</v>
      </c>
      <c r="F31" s="1">
        <v>445</v>
      </c>
      <c r="G31" s="1">
        <v>1447</v>
      </c>
      <c r="H31" s="1">
        <v>863</v>
      </c>
      <c r="I31" s="1">
        <v>584376</v>
      </c>
      <c r="J31" s="1">
        <v>60694</v>
      </c>
      <c r="K31" s="1">
        <v>78158</v>
      </c>
      <c r="L31" s="1">
        <v>39079</v>
      </c>
      <c r="M31" s="1">
        <v>39079</v>
      </c>
      <c r="N31" s="2"/>
      <c r="O31" s="2"/>
      <c r="P31" s="2"/>
      <c r="Q31" s="3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3:67" ht="14.25">
      <c r="C32" s="33" t="s">
        <v>51</v>
      </c>
      <c r="E32" s="4">
        <v>1303</v>
      </c>
      <c r="F32" s="1">
        <v>193</v>
      </c>
      <c r="G32" s="1">
        <v>2797</v>
      </c>
      <c r="H32" s="1">
        <v>789</v>
      </c>
      <c r="I32" s="1">
        <v>1025271</v>
      </c>
      <c r="J32" s="1">
        <v>39454</v>
      </c>
      <c r="K32" s="1">
        <v>102862</v>
      </c>
      <c r="L32" s="1">
        <v>51430</v>
      </c>
      <c r="M32" s="1">
        <v>51432</v>
      </c>
      <c r="O32" s="2"/>
      <c r="P32" s="2"/>
      <c r="Q32" s="4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2:67" ht="15" thickBot="1">
      <c r="B33" s="3"/>
      <c r="C33" s="37" t="s">
        <v>52</v>
      </c>
      <c r="D33" s="3"/>
      <c r="E33" s="35">
        <v>337</v>
      </c>
      <c r="F33" s="3">
        <v>34</v>
      </c>
      <c r="G33" s="3">
        <v>829</v>
      </c>
      <c r="H33" s="3">
        <v>202</v>
      </c>
      <c r="I33" s="3">
        <v>190360</v>
      </c>
      <c r="J33" s="3">
        <v>5484</v>
      </c>
      <c r="K33" s="3">
        <v>23413</v>
      </c>
      <c r="L33" s="3">
        <v>11706</v>
      </c>
      <c r="M33" s="3">
        <v>11707</v>
      </c>
      <c r="O33" s="2"/>
      <c r="P33" s="2"/>
      <c r="Q33" s="4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5:67" ht="14.25"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5:67" ht="14.25">
      <c r="O35" s="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2"/>
      <c r="AC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5:67" ht="14.2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2:67" ht="15" thickBot="1">
      <c r="B37" s="3"/>
      <c r="C37" s="3" t="s">
        <v>53</v>
      </c>
      <c r="D37" s="3"/>
      <c r="E37" s="3"/>
      <c r="F37" s="3"/>
      <c r="G37" s="3"/>
      <c r="H37" s="3"/>
      <c r="I37" s="3"/>
      <c r="J37" s="3"/>
      <c r="K37" s="3"/>
      <c r="L37" s="13" t="s">
        <v>10</v>
      </c>
      <c r="M37" s="13"/>
      <c r="O37" s="2"/>
      <c r="P37" s="2"/>
      <c r="Q37" s="2"/>
      <c r="R37" s="2"/>
      <c r="S37" s="48"/>
      <c r="T37" s="48"/>
      <c r="U37" s="48"/>
      <c r="V37" s="48"/>
      <c r="W37" s="2"/>
      <c r="X37" s="31"/>
      <c r="Y37" s="48"/>
      <c r="Z37" s="48"/>
      <c r="AA37" s="48"/>
      <c r="AB37" s="2"/>
      <c r="AC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3:67" ht="14.25">
      <c r="C38" s="54" t="s">
        <v>29</v>
      </c>
      <c r="E38" s="17" t="s">
        <v>19</v>
      </c>
      <c r="F38" s="18"/>
      <c r="G38" s="17" t="s">
        <v>20</v>
      </c>
      <c r="H38" s="18"/>
      <c r="I38" s="57" t="s">
        <v>16</v>
      </c>
      <c r="J38" s="60" t="s">
        <v>82</v>
      </c>
      <c r="K38" s="17" t="s">
        <v>21</v>
      </c>
      <c r="L38" s="18"/>
      <c r="M38" s="18"/>
      <c r="O38" s="2"/>
      <c r="P38" s="2"/>
      <c r="Q38" s="31"/>
      <c r="R38" s="2"/>
      <c r="S38" s="76"/>
      <c r="T38" s="31"/>
      <c r="U38" s="76"/>
      <c r="V38" s="31"/>
      <c r="W38" s="31"/>
      <c r="X38" s="31"/>
      <c r="Y38" s="76"/>
      <c r="Z38" s="76"/>
      <c r="AA38" s="31"/>
      <c r="AB38" s="2"/>
      <c r="AC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3:67" ht="14.25">
      <c r="C39" s="55"/>
      <c r="E39" s="65" t="s">
        <v>27</v>
      </c>
      <c r="F39" s="20" t="s">
        <v>28</v>
      </c>
      <c r="G39" s="65" t="s">
        <v>27</v>
      </c>
      <c r="H39" s="65" t="s">
        <v>28</v>
      </c>
      <c r="I39" s="58"/>
      <c r="J39" s="61"/>
      <c r="K39" s="65" t="s">
        <v>22</v>
      </c>
      <c r="L39" s="65" t="s">
        <v>23</v>
      </c>
      <c r="M39" s="63" t="s">
        <v>83</v>
      </c>
      <c r="O39" s="2"/>
      <c r="P39" s="2"/>
      <c r="Q39" s="2"/>
      <c r="R39" s="2"/>
      <c r="S39" s="77"/>
      <c r="T39" s="30"/>
      <c r="U39" s="77"/>
      <c r="V39" s="30"/>
      <c r="W39" s="2"/>
      <c r="X39" s="31"/>
      <c r="Y39" s="77"/>
      <c r="Z39" s="77"/>
      <c r="AA39" s="31"/>
      <c r="AB39" s="2"/>
      <c r="AC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2:29" ht="14.25">
      <c r="B40" s="22"/>
      <c r="C40" s="56"/>
      <c r="D40" s="22"/>
      <c r="E40" s="66"/>
      <c r="F40" s="28" t="s">
        <v>30</v>
      </c>
      <c r="G40" s="66"/>
      <c r="H40" s="59"/>
      <c r="I40" s="59"/>
      <c r="J40" s="62"/>
      <c r="K40" s="66"/>
      <c r="L40" s="66"/>
      <c r="M40" s="64"/>
      <c r="O40" s="2"/>
      <c r="P40" s="2"/>
      <c r="Q40" s="2"/>
      <c r="R40" s="2"/>
      <c r="S40" s="31"/>
      <c r="T40" s="30"/>
      <c r="U40" s="31"/>
      <c r="V40" s="30"/>
      <c r="W40" s="2"/>
      <c r="X40" s="31"/>
      <c r="Y40" s="31"/>
      <c r="Z40" s="31"/>
      <c r="AA40" s="31"/>
      <c r="AB40" s="2"/>
      <c r="AC40" s="2"/>
    </row>
    <row r="41" spans="2:28" ht="14.25">
      <c r="B41" s="2"/>
      <c r="C41" s="2"/>
      <c r="D41" s="2"/>
      <c r="E41" s="20"/>
      <c r="F41" s="31"/>
      <c r="G41" s="31"/>
      <c r="H41" s="31"/>
      <c r="I41" s="31"/>
      <c r="J41" s="31"/>
      <c r="K41" s="31"/>
      <c r="L41" s="31"/>
      <c r="M41" s="31"/>
      <c r="O41" s="2"/>
      <c r="P41" s="2"/>
      <c r="Q41" s="4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 ht="14.25">
      <c r="C42" s="33" t="s">
        <v>75</v>
      </c>
      <c r="E42" s="4">
        <v>830</v>
      </c>
      <c r="F42" s="1">
        <v>370</v>
      </c>
      <c r="G42" s="1">
        <v>1143</v>
      </c>
      <c r="H42" s="1">
        <v>784</v>
      </c>
      <c r="I42" s="1">
        <v>235387</v>
      </c>
      <c r="J42" s="1">
        <v>27383</v>
      </c>
      <c r="K42" s="1">
        <v>38730</v>
      </c>
      <c r="L42" s="1">
        <v>20941</v>
      </c>
      <c r="M42" s="1">
        <v>17789</v>
      </c>
      <c r="O42" s="2"/>
      <c r="P42" s="2"/>
      <c r="Q42" s="50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 ht="14.25">
      <c r="C43" s="29" t="s">
        <v>70</v>
      </c>
      <c r="E43" s="4">
        <v>765</v>
      </c>
      <c r="F43" s="1">
        <v>656</v>
      </c>
      <c r="G43" s="1">
        <v>994</v>
      </c>
      <c r="H43" s="1">
        <v>824</v>
      </c>
      <c r="I43" s="1">
        <v>225629</v>
      </c>
      <c r="J43" s="1">
        <v>91204</v>
      </c>
      <c r="K43" s="1">
        <v>33465</v>
      </c>
      <c r="L43" s="1">
        <v>18063</v>
      </c>
      <c r="M43" s="1">
        <v>15402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5:28" ht="14.25">
      <c r="E44" s="4"/>
      <c r="O44" s="2"/>
      <c r="P44" s="2"/>
      <c r="Q44" s="50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 ht="14.25">
      <c r="C45" s="29" t="s">
        <v>76</v>
      </c>
      <c r="E45" s="4">
        <v>777</v>
      </c>
      <c r="F45" s="2">
        <v>172</v>
      </c>
      <c r="G45" s="2">
        <v>794</v>
      </c>
      <c r="H45" s="2">
        <v>375</v>
      </c>
      <c r="I45" s="2">
        <v>227850</v>
      </c>
      <c r="J45" s="2">
        <v>11218</v>
      </c>
      <c r="K45" s="2">
        <v>34395</v>
      </c>
      <c r="L45" s="2">
        <v>18567</v>
      </c>
      <c r="M45" s="2">
        <v>15828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5:28" ht="14.25">
      <c r="E46" s="4"/>
      <c r="F46" s="2"/>
      <c r="G46" s="2"/>
      <c r="H46" s="2"/>
      <c r="I46" s="2"/>
      <c r="J46" s="2"/>
      <c r="K46" s="2"/>
      <c r="L46" s="2"/>
      <c r="M46" s="2"/>
      <c r="O46" s="2"/>
      <c r="P46" s="2"/>
      <c r="Q46" s="4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3:28" ht="14.25">
      <c r="C47" s="33" t="s">
        <v>32</v>
      </c>
      <c r="E47" s="4">
        <v>36</v>
      </c>
      <c r="F47" s="2">
        <v>2</v>
      </c>
      <c r="G47" s="2">
        <v>56</v>
      </c>
      <c r="H47" s="2">
        <v>9</v>
      </c>
      <c r="I47" s="2">
        <v>9890</v>
      </c>
      <c r="J47" s="2">
        <v>90</v>
      </c>
      <c r="K47" s="2">
        <v>1142</v>
      </c>
      <c r="L47" s="2">
        <v>614</v>
      </c>
      <c r="M47" s="2">
        <v>528</v>
      </c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3:28" ht="14.25">
      <c r="C48" s="33"/>
      <c r="E48" s="4"/>
      <c r="F48" s="2"/>
      <c r="G48" s="2"/>
      <c r="H48" s="2"/>
      <c r="I48" s="2"/>
      <c r="J48" s="2"/>
      <c r="K48" s="2"/>
      <c r="L48" s="2"/>
      <c r="M48" s="2"/>
      <c r="O48" s="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9"/>
    </row>
    <row r="49" spans="3:28" ht="14.25">
      <c r="C49" s="33" t="s">
        <v>35</v>
      </c>
      <c r="E49" s="4">
        <v>741</v>
      </c>
      <c r="F49" s="2">
        <v>170</v>
      </c>
      <c r="G49" s="2">
        <v>738</v>
      </c>
      <c r="H49" s="2">
        <v>366</v>
      </c>
      <c r="I49" s="2">
        <v>217960</v>
      </c>
      <c r="J49" s="2">
        <v>11128</v>
      </c>
      <c r="K49" s="2">
        <v>33252</v>
      </c>
      <c r="L49" s="2">
        <v>17952</v>
      </c>
      <c r="M49" s="2">
        <v>15300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13" ht="14.25">
      <c r="C50" s="33"/>
      <c r="E50" s="4"/>
      <c r="F50" s="2"/>
      <c r="G50" s="2"/>
      <c r="H50" s="2"/>
      <c r="I50" s="2"/>
      <c r="J50" s="2"/>
      <c r="K50" s="2"/>
      <c r="L50" s="2"/>
      <c r="M50" s="2"/>
    </row>
    <row r="51" spans="3:13" ht="14.25">
      <c r="C51" s="33" t="s">
        <v>38</v>
      </c>
      <c r="E51" s="4">
        <v>6</v>
      </c>
      <c r="F51" s="2">
        <v>1</v>
      </c>
      <c r="G51" s="2">
        <v>10</v>
      </c>
      <c r="H51" s="2">
        <v>4</v>
      </c>
      <c r="I51" s="2">
        <v>1398</v>
      </c>
      <c r="J51" s="2">
        <v>12</v>
      </c>
      <c r="K51" s="2">
        <v>187</v>
      </c>
      <c r="L51" s="2">
        <v>101</v>
      </c>
      <c r="M51" s="2">
        <v>86</v>
      </c>
    </row>
    <row r="52" spans="3:13" ht="14.25">
      <c r="C52" s="33" t="s">
        <v>39</v>
      </c>
      <c r="E52" s="4">
        <v>30</v>
      </c>
      <c r="F52" s="2">
        <v>1</v>
      </c>
      <c r="G52" s="2">
        <v>46</v>
      </c>
      <c r="H52" s="2">
        <v>5</v>
      </c>
      <c r="I52" s="2">
        <v>8492</v>
      </c>
      <c r="J52" s="2">
        <v>78</v>
      </c>
      <c r="K52" s="2">
        <v>955</v>
      </c>
      <c r="L52" s="2">
        <v>513</v>
      </c>
      <c r="M52" s="2">
        <v>442</v>
      </c>
    </row>
    <row r="53" spans="3:13" ht="14.25">
      <c r="C53" s="33" t="s">
        <v>40</v>
      </c>
      <c r="E53" s="44" t="s">
        <v>63</v>
      </c>
      <c r="F53" s="51" t="s">
        <v>63</v>
      </c>
      <c r="G53" s="51" t="s">
        <v>63</v>
      </c>
      <c r="H53" s="51" t="s">
        <v>63</v>
      </c>
      <c r="I53" s="51" t="s">
        <v>63</v>
      </c>
      <c r="J53" s="51" t="s">
        <v>63</v>
      </c>
      <c r="K53" s="51" t="s">
        <v>63</v>
      </c>
      <c r="L53" s="51" t="s">
        <v>63</v>
      </c>
      <c r="M53" s="51" t="s">
        <v>78</v>
      </c>
    </row>
    <row r="54" spans="3:13" ht="14.25">
      <c r="C54" s="33" t="s">
        <v>41</v>
      </c>
      <c r="E54" s="44" t="s">
        <v>63</v>
      </c>
      <c r="F54" s="51" t="s">
        <v>63</v>
      </c>
      <c r="G54" s="51" t="s">
        <v>63</v>
      </c>
      <c r="H54" s="51" t="s">
        <v>63</v>
      </c>
      <c r="I54" s="51" t="s">
        <v>63</v>
      </c>
      <c r="J54" s="51" t="s">
        <v>63</v>
      </c>
      <c r="K54" s="51" t="s">
        <v>63</v>
      </c>
      <c r="L54" s="51" t="s">
        <v>63</v>
      </c>
      <c r="M54" s="51" t="s">
        <v>78</v>
      </c>
    </row>
    <row r="55" spans="3:13" ht="14.25">
      <c r="C55" s="33"/>
      <c r="E55" s="4"/>
      <c r="F55" s="2"/>
      <c r="G55" s="2"/>
      <c r="H55" s="2"/>
      <c r="I55" s="2"/>
      <c r="J55" s="2"/>
      <c r="K55" s="2"/>
      <c r="L55" s="2"/>
      <c r="M55" s="2"/>
    </row>
    <row r="56" spans="3:13" ht="14.25">
      <c r="C56" s="33" t="s">
        <v>43</v>
      </c>
      <c r="E56" s="4">
        <v>1</v>
      </c>
      <c r="F56" s="51">
        <v>0</v>
      </c>
      <c r="G56" s="2">
        <v>10</v>
      </c>
      <c r="H56" s="2">
        <v>0</v>
      </c>
      <c r="I56" s="2">
        <v>156</v>
      </c>
      <c r="J56" s="2">
        <v>0</v>
      </c>
      <c r="K56" s="2">
        <v>19</v>
      </c>
      <c r="L56" s="2">
        <v>10</v>
      </c>
      <c r="M56" s="2">
        <v>9</v>
      </c>
    </row>
    <row r="57" spans="3:13" ht="14.25">
      <c r="C57" s="33" t="s">
        <v>45</v>
      </c>
      <c r="E57" s="4">
        <v>61</v>
      </c>
      <c r="F57" s="2">
        <v>4</v>
      </c>
      <c r="G57" s="2">
        <v>86</v>
      </c>
      <c r="H57" s="2">
        <v>13</v>
      </c>
      <c r="I57" s="2">
        <v>12658</v>
      </c>
      <c r="J57" s="2">
        <v>360</v>
      </c>
      <c r="K57" s="2">
        <v>2092</v>
      </c>
      <c r="L57" s="2">
        <v>1132</v>
      </c>
      <c r="M57" s="2">
        <v>960</v>
      </c>
    </row>
    <row r="58" spans="3:13" ht="14.25">
      <c r="C58" s="33" t="s">
        <v>47</v>
      </c>
      <c r="E58" s="4">
        <v>435</v>
      </c>
      <c r="F58" s="2">
        <v>100</v>
      </c>
      <c r="G58" s="2">
        <v>360</v>
      </c>
      <c r="H58" s="2">
        <v>196</v>
      </c>
      <c r="I58" s="2">
        <v>139770</v>
      </c>
      <c r="J58" s="2">
        <v>6160</v>
      </c>
      <c r="K58" s="2">
        <v>21634</v>
      </c>
      <c r="L58" s="2">
        <v>11682</v>
      </c>
      <c r="M58" s="2">
        <v>9952</v>
      </c>
    </row>
    <row r="59" spans="3:56" ht="14.25">
      <c r="C59" s="33" t="s">
        <v>48</v>
      </c>
      <c r="E59" s="4">
        <v>85</v>
      </c>
      <c r="F59" s="2">
        <v>17</v>
      </c>
      <c r="G59" s="2">
        <v>152</v>
      </c>
      <c r="H59" s="2">
        <v>55</v>
      </c>
      <c r="I59" s="2">
        <v>25669</v>
      </c>
      <c r="J59" s="2">
        <v>1153</v>
      </c>
      <c r="K59" s="2">
        <v>3493</v>
      </c>
      <c r="L59" s="2">
        <v>1883</v>
      </c>
      <c r="M59" s="2">
        <v>1610</v>
      </c>
      <c r="BC59" s="2"/>
      <c r="BD59" s="2"/>
    </row>
    <row r="60" spans="3:56" ht="14.25">
      <c r="C60" s="33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BC60" s="2"/>
      <c r="BD60" s="2"/>
    </row>
    <row r="61" spans="3:67" ht="14.25">
      <c r="C61" s="33" t="s">
        <v>49</v>
      </c>
      <c r="E61" s="44" t="s">
        <v>78</v>
      </c>
      <c r="F61" s="51" t="s">
        <v>63</v>
      </c>
      <c r="G61" s="51" t="s">
        <v>63</v>
      </c>
      <c r="H61" s="51" t="s">
        <v>63</v>
      </c>
      <c r="I61" s="51" t="s">
        <v>63</v>
      </c>
      <c r="J61" s="51" t="s">
        <v>63</v>
      </c>
      <c r="K61" s="51" t="s">
        <v>63</v>
      </c>
      <c r="L61" s="51" t="s">
        <v>63</v>
      </c>
      <c r="M61" s="51" t="s">
        <v>63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3:67" ht="14.25">
      <c r="C62" s="33" t="s">
        <v>50</v>
      </c>
      <c r="E62" s="4">
        <v>119</v>
      </c>
      <c r="F62" s="2">
        <v>36</v>
      </c>
      <c r="G62" s="2">
        <v>14</v>
      </c>
      <c r="H62" s="2">
        <v>50</v>
      </c>
      <c r="I62" s="2">
        <v>30238</v>
      </c>
      <c r="J62" s="2">
        <v>2097</v>
      </c>
      <c r="K62" s="2">
        <v>4732</v>
      </c>
      <c r="L62" s="2">
        <v>2555</v>
      </c>
      <c r="M62" s="2">
        <v>2177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3:67" ht="14.25">
      <c r="C63" s="33" t="s">
        <v>51</v>
      </c>
      <c r="E63" s="4">
        <v>19</v>
      </c>
      <c r="F63" s="2">
        <v>5</v>
      </c>
      <c r="G63" s="2">
        <v>50</v>
      </c>
      <c r="H63" s="2">
        <v>12</v>
      </c>
      <c r="I63" s="2">
        <v>5177</v>
      </c>
      <c r="J63" s="2">
        <v>508</v>
      </c>
      <c r="K63" s="2">
        <v>675</v>
      </c>
      <c r="L63" s="2">
        <v>363</v>
      </c>
      <c r="M63" s="2">
        <v>312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2:67" ht="15" thickBot="1">
      <c r="B64" s="3"/>
      <c r="C64" s="37" t="s">
        <v>52</v>
      </c>
      <c r="D64" s="3"/>
      <c r="E64" s="35">
        <v>21</v>
      </c>
      <c r="F64" s="3">
        <v>8</v>
      </c>
      <c r="G64" s="3">
        <v>66</v>
      </c>
      <c r="H64" s="3">
        <v>40</v>
      </c>
      <c r="I64" s="3">
        <v>4292</v>
      </c>
      <c r="J64" s="3">
        <v>849</v>
      </c>
      <c r="K64" s="3">
        <v>607</v>
      </c>
      <c r="L64" s="3">
        <v>327</v>
      </c>
      <c r="M64" s="3">
        <v>280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3:29" ht="14.25">
      <c r="C65" s="1" t="s">
        <v>73</v>
      </c>
      <c r="AC65" s="2"/>
    </row>
    <row r="85" spans="15:67" ht="14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5:67" ht="14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5:67" ht="14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5:67" ht="14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5:67" ht="14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5:67" ht="14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5:67" ht="14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5:67" ht="14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5:67" ht="14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5:67" ht="14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5:67" ht="14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5:67" ht="14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5:67" ht="14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5:67" ht="14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5:67" ht="14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5:67" ht="14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15:67" ht="14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15:67" ht="14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15:67" ht="14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15:67" ht="14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15:67" ht="14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15:67" ht="14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15:67" ht="14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15:67" ht="14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15:67" ht="14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15:67" ht="14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15:67" ht="14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5:67" ht="14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5:67" ht="14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15:67" ht="14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1:67" ht="14.25">
      <c r="A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1:67" ht="14.25">
      <c r="A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1:67" ht="14.25">
      <c r="A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1:67" ht="14.25">
      <c r="A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1:67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1:41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14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1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ht="14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2:11" ht="14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14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4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4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4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</sheetData>
  <mergeCells count="66">
    <mergeCell ref="BF15:BF17"/>
    <mergeCell ref="BK4:BK6"/>
    <mergeCell ref="BK15:BK17"/>
    <mergeCell ref="BL4:BL6"/>
    <mergeCell ref="BL15:BL17"/>
    <mergeCell ref="AR5:AR7"/>
    <mergeCell ref="AX5:AX7"/>
    <mergeCell ref="AY5:AY7"/>
    <mergeCell ref="BF4:BF6"/>
    <mergeCell ref="BB6:BB7"/>
    <mergeCell ref="AT6:AT7"/>
    <mergeCell ref="AV6:AV7"/>
    <mergeCell ref="AZ6:AZ7"/>
    <mergeCell ref="BA6:BA7"/>
    <mergeCell ref="AD5:AF7"/>
    <mergeCell ref="AK5:AK7"/>
    <mergeCell ref="AO6:AO7"/>
    <mergeCell ref="AL5:AL7"/>
    <mergeCell ref="AG6:AG7"/>
    <mergeCell ref="AI6:AI7"/>
    <mergeCell ref="AM6:AM7"/>
    <mergeCell ref="AN6:AN7"/>
    <mergeCell ref="T6:T7"/>
    <mergeCell ref="U6:U7"/>
    <mergeCell ref="V6:V7"/>
    <mergeCell ref="H8:H9"/>
    <mergeCell ref="Q5:Q7"/>
    <mergeCell ref="S5:S7"/>
    <mergeCell ref="S23:S24"/>
    <mergeCell ref="U23:U24"/>
    <mergeCell ref="S38:S39"/>
    <mergeCell ref="U38:U39"/>
    <mergeCell ref="Y23:Y24"/>
    <mergeCell ref="Z23:Z24"/>
    <mergeCell ref="Y38:Y39"/>
    <mergeCell ref="Z38:Z39"/>
    <mergeCell ref="BF2:BF3"/>
    <mergeCell ref="BH5:BH6"/>
    <mergeCell ref="BI5:BI6"/>
    <mergeCell ref="BM5:BM6"/>
    <mergeCell ref="BJ4:BJ6"/>
    <mergeCell ref="BN5:BN6"/>
    <mergeCell ref="BO5:BO6"/>
    <mergeCell ref="BH16:BH17"/>
    <mergeCell ref="BI16:BI17"/>
    <mergeCell ref="BM16:BM17"/>
    <mergeCell ref="BN16:BN17"/>
    <mergeCell ref="BO16:BO17"/>
    <mergeCell ref="BJ15:BJ17"/>
    <mergeCell ref="C7:C9"/>
    <mergeCell ref="I7:I9"/>
    <mergeCell ref="J7:J9"/>
    <mergeCell ref="M8:M9"/>
    <mergeCell ref="E8:E9"/>
    <mergeCell ref="G8:G9"/>
    <mergeCell ref="K8:K9"/>
    <mergeCell ref="L8:L9"/>
    <mergeCell ref="C38:C40"/>
    <mergeCell ref="I38:I40"/>
    <mergeCell ref="J38:J40"/>
    <mergeCell ref="M39:M40"/>
    <mergeCell ref="E39:E40"/>
    <mergeCell ref="G39:G40"/>
    <mergeCell ref="K39:K40"/>
    <mergeCell ref="L39:L40"/>
    <mergeCell ref="H39:H4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2001-05-15T00:41:23Z</cp:lastPrinted>
  <dcterms:created xsi:type="dcterms:W3CDTF">2002-05-02T05:35:15Z</dcterms:created>
  <dcterms:modified xsi:type="dcterms:W3CDTF">2002-05-02T05:35:15Z</dcterms:modified>
  <cp:category/>
  <cp:version/>
  <cp:contentType/>
  <cp:contentStatus/>
</cp:coreProperties>
</file>