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(1)総括" sheetId="1" r:id="rId1"/>
    <sheet name="(2)一般給付" sheetId="2" r:id="rId2"/>
    <sheet name="(3)日雇給付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<sst xmlns="http://schemas.openxmlformats.org/spreadsheetml/2006/main" count="259" uniqueCount="87">
  <si>
    <t xml:space="preserve"> 1)</t>
  </si>
  <si>
    <t>年度、月</t>
  </si>
  <si>
    <t>被保険者数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</si>
  <si>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</si>
  <si>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</si>
  <si>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</si>
  <si>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</si>
  <si>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</si>
  <si>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</si>
  <si>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</si>
  <si>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</si>
  <si>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</si>
  <si>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</si>
  <si>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   4</t>
  </si>
  <si>
    <t xml:space="preserve">    保                        険</t>
  </si>
  <si>
    <t>単位：人、日、1000円</t>
  </si>
  <si>
    <t>日雇労働被保険者</t>
  </si>
  <si>
    <t>受給者の前月中の</t>
  </si>
  <si>
    <t>支              給              金              額</t>
  </si>
  <si>
    <t>総数</t>
  </si>
  <si>
    <t>＃男</t>
  </si>
  <si>
    <t>第   1   級</t>
  </si>
  <si>
    <t>第   2   級</t>
  </si>
  <si>
    <t>第   3   級</t>
  </si>
  <si>
    <t>第   4   級</t>
  </si>
  <si>
    <t>-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</si>
  <si>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</si>
  <si>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</si>
  <si>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</si>
  <si>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</si>
  <si>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</si>
  <si>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</si>
  <si>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</si>
  <si>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</si>
  <si>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</si>
  <si>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 xml:space="preserve">     3</t>
  </si>
  <si>
    <t xml:space="preserve">         ２０６    雇      用      保      険</t>
  </si>
  <si>
    <t xml:space="preserve"> 1) 適 用</t>
  </si>
  <si>
    <t>事業所数</t>
  </si>
  <si>
    <t>徴　収　決　定　額</t>
  </si>
  <si>
    <t>収　　納　　額</t>
  </si>
  <si>
    <t>1) 収 納 未 済 額</t>
  </si>
  <si>
    <t>稼働日数(月平均)</t>
  </si>
  <si>
    <t xml:space="preserve">                      ２０６        雇                        用</t>
  </si>
  <si>
    <t>-</t>
  </si>
  <si>
    <t>10</t>
  </si>
  <si>
    <t>11</t>
  </si>
  <si>
    <t xml:space="preserve"> 2)   　　　 保         　　　  険  　　　        料</t>
  </si>
  <si>
    <t>2)（  ）は、県および局所掌の雇用保険料を合計した金額である。</t>
  </si>
  <si>
    <t>1)年度末、月末現在。</t>
  </si>
  <si>
    <t>（ 平 成 12 年 度 ）</t>
  </si>
  <si>
    <t>(1) 総            括</t>
  </si>
  <si>
    <t xml:space="preserve">      単位：件、人、1000円</t>
  </si>
  <si>
    <t>平成 9年度</t>
  </si>
  <si>
    <t>12年4月</t>
  </si>
  <si>
    <t>13年1月</t>
  </si>
  <si>
    <t>(</t>
  </si>
  <si>
    <t>)</t>
  </si>
  <si>
    <t>短時間被保険者を含む。</t>
  </si>
  <si>
    <t>(2) 一般給付（基本手当）</t>
  </si>
  <si>
    <t>12</t>
  </si>
  <si>
    <t>12年4月</t>
  </si>
  <si>
    <t>13年1月</t>
  </si>
  <si>
    <t>離職票提出件数</t>
  </si>
  <si>
    <t>受給資格決定件数</t>
  </si>
  <si>
    <t>初回受給者数</t>
  </si>
  <si>
    <t xml:space="preserve">（平成12年度）  （続） </t>
  </si>
  <si>
    <t>受給実人員（月平均）</t>
  </si>
  <si>
    <t>給付延日数</t>
  </si>
  <si>
    <t>支払終了者数</t>
  </si>
  <si>
    <t xml:space="preserve">  単位：件、人、日、1000円</t>
  </si>
  <si>
    <t>総数</t>
  </si>
  <si>
    <t xml:space="preserve"> １)     支   給   金   額</t>
  </si>
  <si>
    <t>(3) 日雇給付（普通給付）</t>
  </si>
  <si>
    <t>資料  長崎労働局調</t>
  </si>
  <si>
    <t xml:space="preserve">  注）支給金額の月額は単位未満切捨てのため年度計と一致しない。</t>
  </si>
  <si>
    <t>-</t>
  </si>
  <si>
    <t>10</t>
  </si>
  <si>
    <t>11</t>
  </si>
  <si>
    <t>12</t>
  </si>
  <si>
    <t>平成 8年度</t>
  </si>
  <si>
    <t xml:space="preserve"> 9</t>
  </si>
  <si>
    <t>平成 8年度</t>
  </si>
  <si>
    <t xml:space="preserve"> 9</t>
  </si>
  <si>
    <t>手   帳   交   付</t>
  </si>
  <si>
    <t>受    給    者    実     人    員     （ 月 平 均 ）</t>
  </si>
  <si>
    <t xml:space="preserve"> 1) 支給金額の月額は単位未満切捨てのため年度計と一致しない。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</si>
</sst>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1" fontId="7" fillId="0" borderId="0" xfId="16" applyFont="1" applyAlignment="1">
      <alignment/>
    </xf>
    <xf numFmtId="181" fontId="7" fillId="0" borderId="0" xfId="16" applyFont="1" applyBorder="1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0" xfId="16" applyFont="1" applyFill="1" applyBorder="1" applyAlignment="1">
      <alignment horizontal="distributed"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5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Alignment="1" quotePrefix="1">
      <alignment horizontal="center"/>
    </xf>
    <xf numFmtId="181" fontId="7" fillId="0" borderId="0" xfId="16" applyFont="1" applyFill="1" applyAlignment="1" quotePrefix="1">
      <alignment horizontal="distributed"/>
    </xf>
    <xf numFmtId="181" fontId="7" fillId="0" borderId="0" xfId="16" applyFont="1" applyFill="1" applyAlignment="1">
      <alignment horizontal="right"/>
    </xf>
    <xf numFmtId="181" fontId="7" fillId="0" borderId="1" xfId="16" applyFont="1" applyFill="1" applyBorder="1" applyAlignment="1" quotePrefix="1">
      <alignment horizontal="center"/>
    </xf>
    <xf numFmtId="181" fontId="7" fillId="0" borderId="6" xfId="16" applyFont="1" applyFill="1" applyBorder="1" applyAlignment="1">
      <alignment/>
    </xf>
    <xf numFmtId="181" fontId="7" fillId="0" borderId="1" xfId="16" applyFont="1" applyFill="1" applyBorder="1" applyAlignment="1">
      <alignment horizontal="right"/>
    </xf>
    <xf numFmtId="181" fontId="7" fillId="0" borderId="4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Continuous"/>
    </xf>
    <xf numFmtId="0" fontId="7" fillId="0" borderId="1" xfId="0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181" fontId="7" fillId="0" borderId="8" xfId="16" applyFont="1" applyFill="1" applyBorder="1" applyAlignment="1">
      <alignment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9" fillId="0" borderId="0" xfId="16" applyFont="1" applyFill="1" applyAlignment="1">
      <alignment/>
    </xf>
    <xf numFmtId="181" fontId="7" fillId="0" borderId="8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/>
    </xf>
    <xf numFmtId="181" fontId="7" fillId="0" borderId="11" xfId="16" applyFont="1" applyFill="1" applyBorder="1" applyAlignment="1">
      <alignment horizontal="center" vertical="center"/>
    </xf>
    <xf numFmtId="181" fontId="7" fillId="0" borderId="12" xfId="16" applyFont="1" applyFill="1" applyBorder="1" applyAlignment="1">
      <alignment horizontal="center" vertical="center"/>
    </xf>
    <xf numFmtId="181" fontId="7" fillId="0" borderId="10" xfId="16" applyFont="1" applyFill="1" applyBorder="1" applyAlignment="1">
      <alignment horizontal="center" vertical="center"/>
    </xf>
    <xf numFmtId="181" fontId="7" fillId="0" borderId="13" xfId="16" applyFont="1" applyFill="1" applyBorder="1" applyAlignment="1">
      <alignment horizontal="center" vertical="center"/>
    </xf>
    <xf numFmtId="181" fontId="7" fillId="0" borderId="14" xfId="16" applyFont="1" applyFill="1" applyBorder="1" applyAlignment="1">
      <alignment horizontal="center" vertical="center"/>
    </xf>
    <xf numFmtId="181" fontId="7" fillId="0" borderId="8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7" fillId="0" borderId="15" xfId="16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181" fontId="7" fillId="0" borderId="13" xfId="16" applyFont="1" applyFill="1" applyBorder="1" applyAlignment="1">
      <alignment vertical="center"/>
    </xf>
    <xf numFmtId="181" fontId="7" fillId="0" borderId="17" xfId="16" applyFont="1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81" fontId="7" fillId="0" borderId="7" xfId="16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181" fontId="7" fillId="0" borderId="15" xfId="16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181" fontId="7" fillId="0" borderId="8" xfId="16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81" fontId="7" fillId="0" borderId="0" xfId="16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="75" zoomScaleNormal="75" workbookViewId="0" topLeftCell="A1">
      <selection activeCell="M8" activeCellId="1" sqref="I8 M8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4" width="13.75390625" style="2" customWidth="1"/>
    <col min="5" max="5" width="13.75390625" style="1" customWidth="1"/>
    <col min="6" max="6" width="1.00390625" style="1" customWidth="1"/>
    <col min="7" max="7" width="15.625" style="1" customWidth="1"/>
    <col min="8" max="8" width="1.37890625" style="1" customWidth="1"/>
    <col min="9" max="9" width="15.625" style="1" customWidth="1"/>
    <col min="10" max="10" width="1.875" style="1" customWidth="1"/>
    <col min="11" max="11" width="15.625" style="1" customWidth="1"/>
    <col min="12" max="12" width="1.37890625" style="1" customWidth="1"/>
    <col min="13" max="13" width="15.625" style="1" customWidth="1"/>
    <col min="14" max="14" width="1.625" style="1" customWidth="1"/>
    <col min="15" max="15" width="15.125" style="1" customWidth="1"/>
    <col min="16" max="16" width="2.125" style="1" customWidth="1"/>
    <col min="17" max="17" width="12.875" style="1" customWidth="1"/>
    <col min="18" max="18" width="2.25390625" style="1" customWidth="1"/>
    <col min="19" max="16384" width="8.625" style="1" customWidth="1"/>
  </cols>
  <sheetData>
    <row r="1" spans="1:18" ht="24">
      <c r="A1" s="3"/>
      <c r="B1" s="4" t="s">
        <v>36</v>
      </c>
      <c r="C1" s="3"/>
      <c r="D1" s="5"/>
      <c r="E1" s="3"/>
      <c r="F1" s="3"/>
      <c r="G1" s="3"/>
      <c r="H1" s="3"/>
      <c r="I1" s="3"/>
      <c r="J1" s="3"/>
      <c r="K1" s="3"/>
      <c r="L1" s="3"/>
      <c r="M1" s="3" t="s">
        <v>50</v>
      </c>
      <c r="N1" s="3"/>
      <c r="O1" s="3"/>
      <c r="P1" s="3"/>
      <c r="Q1" s="3"/>
      <c r="R1" s="3"/>
    </row>
    <row r="2" spans="1:18" ht="41.25" customHeight="1" thickBot="1">
      <c r="A2" s="6"/>
      <c r="B2" s="6" t="s">
        <v>51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52</v>
      </c>
      <c r="P2" s="7"/>
      <c r="Q2" s="6"/>
      <c r="R2" s="5"/>
    </row>
    <row r="3" spans="1:18" ht="15.75" customHeight="1">
      <c r="A3" s="3"/>
      <c r="B3" s="34" t="s">
        <v>1</v>
      </c>
      <c r="C3" s="8"/>
      <c r="D3" s="9" t="s">
        <v>37</v>
      </c>
      <c r="E3" s="10" t="s">
        <v>0</v>
      </c>
      <c r="F3" s="39" t="s">
        <v>47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8.75" customHeight="1">
      <c r="A4" s="11"/>
      <c r="B4" s="35"/>
      <c r="C4" s="12"/>
      <c r="D4" s="20" t="s">
        <v>38</v>
      </c>
      <c r="E4" s="21" t="s">
        <v>2</v>
      </c>
      <c r="F4" s="36" t="s">
        <v>39</v>
      </c>
      <c r="G4" s="37"/>
      <c r="H4" s="37"/>
      <c r="I4" s="37"/>
      <c r="J4" s="38"/>
      <c r="K4" s="36" t="s">
        <v>40</v>
      </c>
      <c r="L4" s="37"/>
      <c r="M4" s="37"/>
      <c r="N4" s="38"/>
      <c r="O4" s="36" t="s">
        <v>41</v>
      </c>
      <c r="P4" s="37"/>
      <c r="Q4" s="37"/>
      <c r="R4" s="37"/>
    </row>
    <row r="5" spans="1:18" ht="34.5" customHeight="1">
      <c r="A5" s="3"/>
      <c r="B5" s="13" t="s">
        <v>53</v>
      </c>
      <c r="C5" s="8"/>
      <c r="D5" s="5">
        <v>23091</v>
      </c>
      <c r="E5" s="3">
        <v>320671</v>
      </c>
      <c r="F5" s="3"/>
      <c r="G5" s="3">
        <v>4278649</v>
      </c>
      <c r="H5" s="3" t="s">
        <v>56</v>
      </c>
      <c r="I5" s="3">
        <v>13626828</v>
      </c>
      <c r="J5" s="3" t="s">
        <v>57</v>
      </c>
      <c r="K5" s="3">
        <v>4236930</v>
      </c>
      <c r="L5" s="3" t="s">
        <v>56</v>
      </c>
      <c r="M5" s="3">
        <v>13481667</v>
      </c>
      <c r="N5" s="3" t="s">
        <v>57</v>
      </c>
      <c r="O5" s="3">
        <v>41020</v>
      </c>
      <c r="P5" s="3" t="s">
        <v>56</v>
      </c>
      <c r="Q5" s="3">
        <v>145161</v>
      </c>
      <c r="R5" s="3" t="s">
        <v>57</v>
      </c>
    </row>
    <row r="6" spans="1:18" ht="17.25" customHeight="1">
      <c r="A6" s="3"/>
      <c r="B6" s="14" t="s">
        <v>77</v>
      </c>
      <c r="C6" s="8"/>
      <c r="D6" s="5">
        <v>23416</v>
      </c>
      <c r="E6" s="3">
        <v>318158</v>
      </c>
      <c r="F6" s="3"/>
      <c r="G6" s="3">
        <v>4145210</v>
      </c>
      <c r="H6" s="3" t="s">
        <v>56</v>
      </c>
      <c r="I6" s="3">
        <v>13489940</v>
      </c>
      <c r="J6" s="3" t="s">
        <v>57</v>
      </c>
      <c r="K6" s="3">
        <v>4096908</v>
      </c>
      <c r="L6" s="3" t="s">
        <v>56</v>
      </c>
      <c r="M6" s="3">
        <v>13335326</v>
      </c>
      <c r="N6" s="3" t="s">
        <v>57</v>
      </c>
      <c r="O6" s="3">
        <v>48015</v>
      </c>
      <c r="P6" s="3" t="s">
        <v>56</v>
      </c>
      <c r="Q6" s="3">
        <v>154614</v>
      </c>
      <c r="R6" s="3" t="s">
        <v>57</v>
      </c>
    </row>
    <row r="7" spans="1:18" ht="17.25" customHeight="1">
      <c r="A7" s="3"/>
      <c r="B7" s="14" t="s">
        <v>78</v>
      </c>
      <c r="C7" s="8"/>
      <c r="D7" s="5">
        <v>23543</v>
      </c>
      <c r="E7" s="3">
        <v>315042</v>
      </c>
      <c r="F7" s="3"/>
      <c r="G7" s="3">
        <v>4033684</v>
      </c>
      <c r="H7" s="3" t="s">
        <v>56</v>
      </c>
      <c r="I7" s="3">
        <v>13011172</v>
      </c>
      <c r="J7" s="3" t="s">
        <v>57</v>
      </c>
      <c r="K7" s="3">
        <v>3982349</v>
      </c>
      <c r="L7" s="3" t="s">
        <v>56</v>
      </c>
      <c r="M7" s="3">
        <v>12837825</v>
      </c>
      <c r="N7" s="3" t="s">
        <v>57</v>
      </c>
      <c r="O7" s="3">
        <v>48908</v>
      </c>
      <c r="P7" s="3" t="s">
        <v>56</v>
      </c>
      <c r="Q7" s="3">
        <v>152507</v>
      </c>
      <c r="R7" s="3" t="s">
        <v>57</v>
      </c>
    </row>
    <row r="8" spans="1:18" ht="34.5" customHeight="1">
      <c r="A8" s="3"/>
      <c r="B8" s="14" t="s">
        <v>79</v>
      </c>
      <c r="C8" s="8"/>
      <c r="D8" s="5">
        <v>23484</v>
      </c>
      <c r="E8" s="3">
        <v>311664</v>
      </c>
      <c r="F8" s="3"/>
      <c r="G8" s="3">
        <v>12681676</v>
      </c>
      <c r="H8" s="3"/>
      <c r="I8" s="3"/>
      <c r="J8" s="3"/>
      <c r="K8" s="3">
        <v>12492657</v>
      </c>
      <c r="L8" s="3"/>
      <c r="M8" s="3"/>
      <c r="N8" s="3"/>
      <c r="O8" s="3">
        <v>175078</v>
      </c>
      <c r="P8" s="3"/>
      <c r="Q8" s="3"/>
      <c r="R8" s="3"/>
    </row>
    <row r="9" spans="1:18" ht="51.75" customHeight="1">
      <c r="A9" s="3"/>
      <c r="B9" s="15" t="s">
        <v>54</v>
      </c>
      <c r="C9" s="8"/>
      <c r="D9" s="5">
        <v>23556</v>
      </c>
      <c r="E9" s="3">
        <v>315740</v>
      </c>
      <c r="F9" s="3"/>
      <c r="G9" s="3">
        <v>81854</v>
      </c>
      <c r="H9" s="3"/>
      <c r="I9" s="3"/>
      <c r="J9" s="3"/>
      <c r="K9" s="3">
        <v>133991</v>
      </c>
      <c r="L9" s="3"/>
      <c r="M9" s="3"/>
      <c r="N9" s="3"/>
      <c r="O9" s="3">
        <v>-52136</v>
      </c>
      <c r="P9" s="3"/>
      <c r="Q9" s="3"/>
      <c r="R9" s="3"/>
    </row>
    <row r="10" spans="1:18" ht="17.25" customHeight="1">
      <c r="A10" s="3"/>
      <c r="B10" s="14" t="s">
        <v>3</v>
      </c>
      <c r="C10" s="8"/>
      <c r="D10" s="5">
        <v>23582</v>
      </c>
      <c r="E10" s="3">
        <v>317376</v>
      </c>
      <c r="F10" s="3"/>
      <c r="G10" s="3">
        <v>2081514</v>
      </c>
      <c r="H10" s="3"/>
      <c r="I10" s="3"/>
      <c r="J10" s="3"/>
      <c r="K10" s="3">
        <v>4275953</v>
      </c>
      <c r="L10" s="3"/>
      <c r="M10" s="3"/>
      <c r="N10" s="3"/>
      <c r="O10" s="3">
        <v>-2247009</v>
      </c>
      <c r="P10" s="3"/>
      <c r="Q10" s="3"/>
      <c r="R10" s="3"/>
    </row>
    <row r="11" spans="1:18" ht="17.25" customHeight="1">
      <c r="A11" s="3"/>
      <c r="B11" s="14" t="s">
        <v>4</v>
      </c>
      <c r="C11" s="8"/>
      <c r="D11" s="5">
        <v>23579</v>
      </c>
      <c r="E11" s="3">
        <v>317309</v>
      </c>
      <c r="F11" s="3"/>
      <c r="G11" s="3">
        <v>10492765</v>
      </c>
      <c r="H11" s="3"/>
      <c r="I11" s="3"/>
      <c r="J11" s="3"/>
      <c r="K11" s="3">
        <v>532464</v>
      </c>
      <c r="L11" s="3"/>
      <c r="M11" s="3"/>
      <c r="N11" s="3"/>
      <c r="O11" s="3">
        <v>7713292</v>
      </c>
      <c r="P11" s="3"/>
      <c r="Q11" s="3"/>
      <c r="R11" s="3"/>
    </row>
    <row r="12" spans="1:18" ht="17.25" customHeight="1">
      <c r="A12" s="3"/>
      <c r="B12" s="14" t="s">
        <v>5</v>
      </c>
      <c r="C12" s="8"/>
      <c r="D12" s="5">
        <v>23613</v>
      </c>
      <c r="E12" s="3">
        <v>317039</v>
      </c>
      <c r="F12" s="3"/>
      <c r="G12" s="3">
        <v>3696</v>
      </c>
      <c r="H12" s="3"/>
      <c r="I12" s="3"/>
      <c r="J12" s="3"/>
      <c r="K12" s="3">
        <v>40437</v>
      </c>
      <c r="L12" s="3"/>
      <c r="M12" s="3"/>
      <c r="N12" s="3"/>
      <c r="O12" s="3">
        <v>7673576</v>
      </c>
      <c r="P12" s="3"/>
      <c r="Q12" s="3"/>
      <c r="R12" s="3"/>
    </row>
    <row r="13" spans="1:18" ht="17.25" customHeight="1">
      <c r="A13" s="3"/>
      <c r="B13" s="14" t="s">
        <v>6</v>
      </c>
      <c r="C13" s="8"/>
      <c r="D13" s="5">
        <v>23616</v>
      </c>
      <c r="E13" s="3">
        <v>316165</v>
      </c>
      <c r="F13" s="3"/>
      <c r="G13" s="3">
        <v>317</v>
      </c>
      <c r="H13" s="3"/>
      <c r="I13" s="3"/>
      <c r="J13" s="3"/>
      <c r="K13" s="3">
        <v>539618</v>
      </c>
      <c r="L13" s="3"/>
      <c r="M13" s="3"/>
      <c r="N13" s="3"/>
      <c r="O13" s="3">
        <v>7133901</v>
      </c>
      <c r="P13" s="3"/>
      <c r="Q13" s="3"/>
      <c r="R13" s="3"/>
    </row>
    <row r="14" spans="1:18" ht="17.25" customHeight="1">
      <c r="A14" s="3"/>
      <c r="B14" s="14" t="s">
        <v>7</v>
      </c>
      <c r="C14" s="8"/>
      <c r="D14" s="5">
        <v>23500</v>
      </c>
      <c r="E14" s="3">
        <v>316165</v>
      </c>
      <c r="F14" s="3"/>
      <c r="G14" s="3">
        <v>4422</v>
      </c>
      <c r="H14" s="3"/>
      <c r="I14" s="3"/>
      <c r="J14" s="3"/>
      <c r="K14" s="3">
        <v>3024464</v>
      </c>
      <c r="L14" s="3"/>
      <c r="M14" s="3"/>
      <c r="N14" s="3"/>
      <c r="O14" s="3">
        <v>4113858</v>
      </c>
      <c r="P14" s="3"/>
      <c r="Q14" s="3"/>
      <c r="R14" s="3"/>
    </row>
    <row r="15" spans="1:18" ht="16.5" customHeight="1">
      <c r="A15" s="3"/>
      <c r="B15" s="14" t="s">
        <v>8</v>
      </c>
      <c r="C15" s="8"/>
      <c r="D15" s="5">
        <v>23523</v>
      </c>
      <c r="E15" s="3">
        <v>315627</v>
      </c>
      <c r="F15" s="3"/>
      <c r="G15" s="3">
        <v>6059</v>
      </c>
      <c r="H15" s="3"/>
      <c r="I15" s="3"/>
      <c r="J15" s="3"/>
      <c r="K15" s="3">
        <v>120151</v>
      </c>
      <c r="L15" s="3"/>
      <c r="M15" s="3"/>
      <c r="N15" s="3"/>
      <c r="O15" s="3">
        <v>3999765</v>
      </c>
      <c r="P15" s="3"/>
      <c r="Q15" s="3"/>
      <c r="R15" s="3"/>
    </row>
    <row r="16" spans="1:18" ht="17.25" customHeight="1">
      <c r="A16" s="3"/>
      <c r="B16" s="14" t="s">
        <v>9</v>
      </c>
      <c r="C16" s="8"/>
      <c r="D16" s="5">
        <v>23556</v>
      </c>
      <c r="E16" s="3">
        <v>315928</v>
      </c>
      <c r="F16" s="3"/>
      <c r="G16" s="3">
        <v>1998</v>
      </c>
      <c r="H16" s="3"/>
      <c r="I16" s="3"/>
      <c r="J16" s="3"/>
      <c r="K16" s="3">
        <v>449891</v>
      </c>
      <c r="L16" s="3"/>
      <c r="M16" s="3"/>
      <c r="N16" s="3"/>
      <c r="O16" s="3">
        <v>3551714</v>
      </c>
      <c r="P16" s="3"/>
      <c r="Q16" s="3"/>
      <c r="R16" s="3"/>
    </row>
    <row r="17" spans="1:18" ht="17.25" customHeight="1">
      <c r="A17" s="3"/>
      <c r="B17" s="14" t="s">
        <v>10</v>
      </c>
      <c r="C17" s="8"/>
      <c r="D17" s="5">
        <v>23529</v>
      </c>
      <c r="E17" s="3">
        <v>315369</v>
      </c>
      <c r="F17" s="3"/>
      <c r="G17" s="3">
        <v>4560</v>
      </c>
      <c r="H17" s="3"/>
      <c r="I17" s="3"/>
      <c r="J17" s="3"/>
      <c r="K17" s="3">
        <v>3137443</v>
      </c>
      <c r="L17" s="3"/>
      <c r="M17" s="3"/>
      <c r="N17" s="3"/>
      <c r="O17" s="3">
        <v>416274</v>
      </c>
      <c r="P17" s="3"/>
      <c r="Q17" s="3"/>
      <c r="R17" s="3"/>
    </row>
    <row r="18" spans="1:18" ht="35.25" customHeight="1">
      <c r="A18" s="3"/>
      <c r="B18" s="15" t="s">
        <v>55</v>
      </c>
      <c r="C18" s="8"/>
      <c r="D18" s="5">
        <v>23506</v>
      </c>
      <c r="E18" s="3">
        <v>313070</v>
      </c>
      <c r="F18" s="3"/>
      <c r="G18" s="3">
        <v>800</v>
      </c>
      <c r="H18" s="3"/>
      <c r="I18" s="3"/>
      <c r="J18" s="3"/>
      <c r="K18" s="3">
        <v>129459</v>
      </c>
      <c r="L18" s="3"/>
      <c r="M18" s="3"/>
      <c r="N18" s="3"/>
      <c r="O18" s="3">
        <v>285226</v>
      </c>
      <c r="P18" s="3"/>
      <c r="Q18" s="3"/>
      <c r="R18" s="3"/>
    </row>
    <row r="19" spans="1:18" ht="17.25" customHeight="1">
      <c r="A19" s="3"/>
      <c r="B19" s="14" t="s">
        <v>11</v>
      </c>
      <c r="C19" s="8"/>
      <c r="D19" s="5">
        <v>23500</v>
      </c>
      <c r="E19" s="3">
        <v>312259</v>
      </c>
      <c r="F19" s="3"/>
      <c r="G19" s="3">
        <v>3653</v>
      </c>
      <c r="H19" s="3"/>
      <c r="I19" s="3"/>
      <c r="J19" s="3"/>
      <c r="K19" s="3">
        <v>49693</v>
      </c>
      <c r="L19" s="3"/>
      <c r="M19" s="3"/>
      <c r="N19" s="3"/>
      <c r="O19" s="3">
        <v>238873</v>
      </c>
      <c r="P19" s="3"/>
      <c r="Q19" s="3"/>
      <c r="R19" s="3"/>
    </row>
    <row r="20" spans="1:18" ht="17.25" customHeight="1">
      <c r="A20" s="3"/>
      <c r="B20" s="14" t="s">
        <v>12</v>
      </c>
      <c r="C20" s="8"/>
      <c r="D20" s="5">
        <v>23484</v>
      </c>
      <c r="E20" s="3">
        <v>311664</v>
      </c>
      <c r="F20" s="3"/>
      <c r="G20" s="3">
        <v>295</v>
      </c>
      <c r="H20" s="3"/>
      <c r="I20" s="3"/>
      <c r="J20" s="3"/>
      <c r="K20" s="3">
        <v>39823</v>
      </c>
      <c r="L20" s="3"/>
      <c r="M20" s="3"/>
      <c r="N20" s="3"/>
      <c r="O20" s="3">
        <v>194603</v>
      </c>
      <c r="P20" s="3"/>
      <c r="Q20" s="3"/>
      <c r="R20" s="3"/>
    </row>
    <row r="21" spans="1:18" ht="17.25" customHeight="1" thickBot="1">
      <c r="A21" s="6"/>
      <c r="B21" s="17" t="s">
        <v>13</v>
      </c>
      <c r="C21" s="18"/>
      <c r="D21" s="6">
        <v>23506</v>
      </c>
      <c r="E21" s="6">
        <v>313189</v>
      </c>
      <c r="F21" s="6"/>
      <c r="G21" s="19">
        <v>-260</v>
      </c>
      <c r="H21" s="6"/>
      <c r="I21" s="19"/>
      <c r="J21" s="6"/>
      <c r="K21" s="6">
        <v>19264</v>
      </c>
      <c r="L21" s="6"/>
      <c r="M21" s="6"/>
      <c r="N21" s="6"/>
      <c r="O21" s="6">
        <v>175078</v>
      </c>
      <c r="P21" s="6"/>
      <c r="Q21" s="6"/>
      <c r="R21" s="6"/>
    </row>
    <row r="22" spans="1:18" ht="15" customHeight="1">
      <c r="A22" s="5"/>
      <c r="B22" s="33" t="s">
        <v>49</v>
      </c>
      <c r="C22" s="33"/>
      <c r="D22" s="33"/>
      <c r="E22" s="3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15" customHeight="1">
      <c r="A23" s="3"/>
      <c r="B23" s="3" t="s">
        <v>48</v>
      </c>
      <c r="C23" s="3"/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</sheetData>
  <mergeCells count="6">
    <mergeCell ref="B22:E22"/>
    <mergeCell ref="B3:B4"/>
    <mergeCell ref="O4:R4"/>
    <mergeCell ref="K4:N4"/>
    <mergeCell ref="F4:J4"/>
    <mergeCell ref="F3:R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9:B21 B6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75" zoomScaleNormal="75" workbookViewId="0" topLeftCell="A1">
      <selection activeCell="A1" sqref="A1:I23"/>
    </sheetView>
  </sheetViews>
  <sheetFormatPr defaultColWidth="8.625" defaultRowHeight="12.75"/>
  <cols>
    <col min="1" max="1" width="0.74609375" style="3" customWidth="1"/>
    <col min="2" max="2" width="19.00390625" style="3" customWidth="1"/>
    <col min="3" max="3" width="0.6171875" style="3" customWidth="1"/>
    <col min="4" max="9" width="20.00390625" style="3" customWidth="1"/>
    <col min="10" max="10" width="17.875" style="3" customWidth="1"/>
    <col min="11" max="11" width="17.125" style="3" customWidth="1"/>
    <col min="12" max="12" width="17.875" style="3" customWidth="1"/>
    <col min="13" max="13" width="17.125" style="3" customWidth="1"/>
    <col min="14" max="14" width="17.875" style="3" customWidth="1"/>
    <col min="15" max="15" width="17.125" style="3" customWidth="1"/>
    <col min="16" max="16" width="17.875" style="3" customWidth="1"/>
    <col min="17" max="17" width="17.125" style="3" customWidth="1"/>
    <col min="18" max="18" width="1.00390625" style="3" customWidth="1"/>
    <col min="19" max="19" width="0.37109375" style="3" hidden="1" customWidth="1"/>
    <col min="20" max="16384" width="8.625" style="3" customWidth="1"/>
  </cols>
  <sheetData>
    <row r="1" spans="2:15" ht="25.5" customHeight="1">
      <c r="B1" s="4" t="s">
        <v>43</v>
      </c>
      <c r="J1" s="4" t="s">
        <v>14</v>
      </c>
      <c r="N1" s="22" t="s">
        <v>66</v>
      </c>
      <c r="O1" s="22"/>
    </row>
    <row r="2" spans="1:18" ht="26.25" customHeight="1">
      <c r="A2" s="5" t="s">
        <v>59</v>
      </c>
      <c r="B2" s="5"/>
      <c r="R2" s="5"/>
    </row>
    <row r="3" spans="1:18" ht="18.75" customHeight="1" thickBot="1">
      <c r="A3" s="6"/>
      <c r="B3" s="23" t="s">
        <v>58</v>
      </c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24" t="s">
        <v>70</v>
      </c>
      <c r="Q3" s="24"/>
      <c r="R3" s="5"/>
    </row>
    <row r="4" spans="1:18" ht="34.5" customHeight="1">
      <c r="A4" s="25"/>
      <c r="B4" s="41" t="s">
        <v>1</v>
      </c>
      <c r="C4" s="25"/>
      <c r="D4" s="43" t="s">
        <v>63</v>
      </c>
      <c r="E4" s="46"/>
      <c r="F4" s="43" t="s">
        <v>64</v>
      </c>
      <c r="G4" s="49"/>
      <c r="H4" s="43" t="s">
        <v>65</v>
      </c>
      <c r="I4" s="44"/>
      <c r="J4" s="41" t="s">
        <v>67</v>
      </c>
      <c r="K4" s="46"/>
      <c r="L4" s="43" t="s">
        <v>68</v>
      </c>
      <c r="M4" s="46"/>
      <c r="N4" s="47" t="s">
        <v>72</v>
      </c>
      <c r="O4" s="48"/>
      <c r="P4" s="43" t="s">
        <v>69</v>
      </c>
      <c r="Q4" s="45"/>
      <c r="R4" s="5"/>
    </row>
    <row r="5" spans="1:18" ht="34.5" customHeight="1">
      <c r="A5" s="11"/>
      <c r="B5" s="42"/>
      <c r="C5" s="12"/>
      <c r="D5" s="26" t="s">
        <v>19</v>
      </c>
      <c r="E5" s="26" t="s">
        <v>20</v>
      </c>
      <c r="F5" s="26" t="s">
        <v>19</v>
      </c>
      <c r="G5" s="26" t="s">
        <v>20</v>
      </c>
      <c r="H5" s="26" t="s">
        <v>19</v>
      </c>
      <c r="I5" s="28" t="s">
        <v>20</v>
      </c>
      <c r="J5" s="27" t="s">
        <v>19</v>
      </c>
      <c r="K5" s="26" t="s">
        <v>20</v>
      </c>
      <c r="L5" s="26" t="s">
        <v>19</v>
      </c>
      <c r="M5" s="26" t="s">
        <v>20</v>
      </c>
      <c r="N5" s="26" t="s">
        <v>71</v>
      </c>
      <c r="O5" s="26" t="s">
        <v>20</v>
      </c>
      <c r="P5" s="26" t="s">
        <v>19</v>
      </c>
      <c r="Q5" s="28" t="s">
        <v>20</v>
      </c>
      <c r="R5" s="5"/>
    </row>
    <row r="6" spans="2:18" ht="34.5" customHeight="1">
      <c r="B6" s="13" t="s">
        <v>80</v>
      </c>
      <c r="C6" s="8"/>
      <c r="D6" s="5">
        <v>25699</v>
      </c>
      <c r="E6" s="3">
        <v>10848</v>
      </c>
      <c r="F6" s="3">
        <v>25645</v>
      </c>
      <c r="G6" s="3">
        <v>10690</v>
      </c>
      <c r="H6" s="3">
        <v>20054</v>
      </c>
      <c r="I6" s="3">
        <v>7870</v>
      </c>
      <c r="J6" s="3">
        <v>9683</v>
      </c>
      <c r="K6" s="3">
        <v>4265</v>
      </c>
      <c r="L6" s="3">
        <v>2907827</v>
      </c>
      <c r="M6" s="3">
        <v>1305458</v>
      </c>
      <c r="N6" s="3">
        <v>15421941</v>
      </c>
      <c r="O6" s="3">
        <v>8412072</v>
      </c>
      <c r="P6" s="3">
        <v>13859</v>
      </c>
      <c r="Q6" s="3">
        <v>4853</v>
      </c>
      <c r="R6" s="5"/>
    </row>
    <row r="7" spans="2:17" ht="17.25" customHeight="1">
      <c r="B7" s="14" t="s">
        <v>81</v>
      </c>
      <c r="C7" s="8"/>
      <c r="D7" s="5">
        <v>27387</v>
      </c>
      <c r="E7" s="3">
        <v>12002</v>
      </c>
      <c r="F7" s="3">
        <v>27787</v>
      </c>
      <c r="G7" s="3">
        <v>12004</v>
      </c>
      <c r="H7" s="3">
        <v>22082</v>
      </c>
      <c r="I7" s="3">
        <v>9048</v>
      </c>
      <c r="J7" s="3">
        <v>10489</v>
      </c>
      <c r="K7" s="3">
        <v>4736</v>
      </c>
      <c r="L7" s="3">
        <v>3158041</v>
      </c>
      <c r="M7" s="3">
        <v>1444932</v>
      </c>
      <c r="N7" s="3">
        <v>17018827</v>
      </c>
      <c r="O7" s="3">
        <v>8766590</v>
      </c>
      <c r="P7" s="3">
        <v>14747</v>
      </c>
      <c r="Q7" s="3">
        <v>5363</v>
      </c>
    </row>
    <row r="8" spans="2:17" ht="17.25" customHeight="1">
      <c r="B8" s="14" t="s">
        <v>45</v>
      </c>
      <c r="C8" s="8"/>
      <c r="D8" s="5">
        <v>29386</v>
      </c>
      <c r="E8" s="5">
        <v>12969</v>
      </c>
      <c r="F8" s="5">
        <v>29716</v>
      </c>
      <c r="G8" s="5">
        <v>13031</v>
      </c>
      <c r="H8" s="5">
        <v>24977</v>
      </c>
      <c r="I8" s="5">
        <v>14540</v>
      </c>
      <c r="J8" s="3">
        <v>12007</v>
      </c>
      <c r="K8" s="3">
        <v>5388</v>
      </c>
      <c r="L8" s="3">
        <v>3564809</v>
      </c>
      <c r="M8" s="3">
        <v>1641325</v>
      </c>
      <c r="N8" s="3">
        <v>19419760</v>
      </c>
      <c r="O8" s="3">
        <v>9946837</v>
      </c>
      <c r="P8" s="3">
        <v>17187</v>
      </c>
      <c r="Q8" s="3">
        <v>6558</v>
      </c>
    </row>
    <row r="9" spans="2:17" ht="17.25" customHeight="1">
      <c r="B9" s="14" t="s">
        <v>46</v>
      </c>
      <c r="C9" s="8"/>
      <c r="D9" s="5">
        <v>29461</v>
      </c>
      <c r="E9" s="5">
        <v>13161</v>
      </c>
      <c r="F9" s="5">
        <v>29718</v>
      </c>
      <c r="G9" s="5">
        <v>13183</v>
      </c>
      <c r="H9" s="5">
        <v>24893</v>
      </c>
      <c r="I9" s="5">
        <v>10569</v>
      </c>
      <c r="J9" s="3">
        <v>12129</v>
      </c>
      <c r="K9" s="3">
        <v>5484.25</v>
      </c>
      <c r="L9" s="3">
        <v>3606604</v>
      </c>
      <c r="M9" s="3">
        <v>1667965</v>
      </c>
      <c r="N9" s="3">
        <v>19690641</v>
      </c>
      <c r="O9" s="3">
        <v>10841725</v>
      </c>
      <c r="P9" s="3">
        <v>17912</v>
      </c>
      <c r="Q9" s="3">
        <v>6832</v>
      </c>
    </row>
    <row r="10" spans="2:17" ht="34.5" customHeight="1">
      <c r="B10" s="14" t="s">
        <v>60</v>
      </c>
      <c r="C10" s="8"/>
      <c r="D10" s="5">
        <f aca="true" t="shared" si="0" ref="D10:I10">SUM(D11:D22)</f>
        <v>30914</v>
      </c>
      <c r="E10" s="5">
        <f t="shared" si="0"/>
        <v>13614</v>
      </c>
      <c r="F10" s="5">
        <f t="shared" si="0"/>
        <v>31036</v>
      </c>
      <c r="G10" s="5">
        <f t="shared" si="0"/>
        <v>13595</v>
      </c>
      <c r="H10" s="5">
        <f t="shared" si="0"/>
        <v>25426</v>
      </c>
      <c r="I10" s="5">
        <f t="shared" si="0"/>
        <v>10586</v>
      </c>
      <c r="J10" s="3">
        <f>SUM(J11:J22)/12</f>
        <v>12529.083333333334</v>
      </c>
      <c r="K10" s="3">
        <f>SUM(K11:K22)/12</f>
        <v>5477.75</v>
      </c>
      <c r="L10" s="3">
        <f>SUM(L11:L22)</f>
        <v>3774328</v>
      </c>
      <c r="M10" s="3">
        <f>SUM(M11:M22)</f>
        <v>1660904</v>
      </c>
      <c r="N10" s="3">
        <v>20049155</v>
      </c>
      <c r="O10" s="3">
        <v>10658570</v>
      </c>
      <c r="P10" s="3">
        <f>SUM(P11:P22)</f>
        <v>17955</v>
      </c>
      <c r="Q10" s="3">
        <f>SUM(Q11:Q22)</f>
        <v>6761</v>
      </c>
    </row>
    <row r="11" spans="2:17" ht="34.5" customHeight="1">
      <c r="B11" s="15" t="s">
        <v>61</v>
      </c>
      <c r="C11" s="8"/>
      <c r="D11" s="5">
        <v>4754</v>
      </c>
      <c r="E11" s="3">
        <v>2036</v>
      </c>
      <c r="F11" s="3">
        <v>4711</v>
      </c>
      <c r="G11" s="3">
        <v>1990</v>
      </c>
      <c r="H11" s="3">
        <v>2334</v>
      </c>
      <c r="I11" s="3">
        <v>1065</v>
      </c>
      <c r="J11" s="3">
        <v>11266</v>
      </c>
      <c r="K11" s="3">
        <v>5050</v>
      </c>
      <c r="L11" s="3">
        <v>262901</v>
      </c>
      <c r="M11" s="3">
        <v>119042</v>
      </c>
      <c r="N11" s="3">
        <v>1416140</v>
      </c>
      <c r="O11" s="3">
        <v>714019</v>
      </c>
      <c r="P11" s="3">
        <v>1295</v>
      </c>
      <c r="Q11" s="3">
        <v>521</v>
      </c>
    </row>
    <row r="12" spans="2:17" ht="17.25" customHeight="1">
      <c r="B12" s="14" t="s">
        <v>26</v>
      </c>
      <c r="C12" s="8"/>
      <c r="D12" s="5">
        <v>2781</v>
      </c>
      <c r="E12" s="3">
        <v>1297</v>
      </c>
      <c r="F12" s="3">
        <v>2987</v>
      </c>
      <c r="G12" s="3">
        <v>1376</v>
      </c>
      <c r="H12" s="3">
        <v>3128</v>
      </c>
      <c r="I12" s="3">
        <v>1313</v>
      </c>
      <c r="J12" s="3">
        <v>12449</v>
      </c>
      <c r="K12" s="3">
        <v>5513</v>
      </c>
      <c r="L12" s="3">
        <v>323626</v>
      </c>
      <c r="M12" s="3">
        <v>143499</v>
      </c>
      <c r="N12" s="3">
        <v>1697959</v>
      </c>
      <c r="O12" s="3">
        <v>864546</v>
      </c>
      <c r="P12" s="3">
        <v>1488</v>
      </c>
      <c r="Q12" s="3">
        <v>558</v>
      </c>
    </row>
    <row r="13" spans="2:17" ht="17.25" customHeight="1">
      <c r="B13" s="14" t="s">
        <v>27</v>
      </c>
      <c r="C13" s="8"/>
      <c r="D13" s="5">
        <v>2267</v>
      </c>
      <c r="E13" s="3">
        <v>1046</v>
      </c>
      <c r="F13" s="3">
        <v>2263</v>
      </c>
      <c r="G13" s="3">
        <v>1033</v>
      </c>
      <c r="H13" s="3">
        <v>2126</v>
      </c>
      <c r="I13" s="3">
        <v>933</v>
      </c>
      <c r="J13" s="3">
        <v>12546</v>
      </c>
      <c r="K13" s="3">
        <v>5666</v>
      </c>
      <c r="L13" s="3">
        <v>314791</v>
      </c>
      <c r="M13" s="3">
        <v>144132</v>
      </c>
      <c r="N13" s="3">
        <v>1656791</v>
      </c>
      <c r="O13" s="3">
        <v>865293</v>
      </c>
      <c r="P13" s="3">
        <v>1185</v>
      </c>
      <c r="Q13" s="3">
        <v>489</v>
      </c>
    </row>
    <row r="14" spans="2:17" ht="16.5" customHeight="1">
      <c r="B14" s="14" t="s">
        <v>28</v>
      </c>
      <c r="C14" s="8"/>
      <c r="D14" s="5">
        <v>2170</v>
      </c>
      <c r="E14" s="3">
        <v>1007</v>
      </c>
      <c r="F14" s="3">
        <v>2182</v>
      </c>
      <c r="G14" s="3">
        <v>996</v>
      </c>
      <c r="H14" s="3">
        <v>2209</v>
      </c>
      <c r="I14" s="3">
        <v>891</v>
      </c>
      <c r="J14" s="3">
        <v>13114</v>
      </c>
      <c r="K14" s="3">
        <v>5792</v>
      </c>
      <c r="L14" s="3">
        <v>315014</v>
      </c>
      <c r="M14" s="3">
        <v>140835</v>
      </c>
      <c r="N14" s="3">
        <v>1653158</v>
      </c>
      <c r="O14" s="3">
        <v>848627</v>
      </c>
      <c r="P14" s="3">
        <v>1339</v>
      </c>
      <c r="Q14" s="3">
        <v>495</v>
      </c>
    </row>
    <row r="15" spans="2:17" ht="17.25" customHeight="1">
      <c r="B15" s="14" t="s">
        <v>29</v>
      </c>
      <c r="C15" s="8"/>
      <c r="D15" s="5">
        <v>2567</v>
      </c>
      <c r="E15" s="3">
        <v>1110</v>
      </c>
      <c r="F15" s="3">
        <v>2526</v>
      </c>
      <c r="G15" s="3">
        <v>1107</v>
      </c>
      <c r="H15" s="3">
        <v>2725</v>
      </c>
      <c r="I15" s="3">
        <v>1090</v>
      </c>
      <c r="J15" s="3">
        <v>13956</v>
      </c>
      <c r="K15" s="3">
        <v>6076</v>
      </c>
      <c r="L15" s="3">
        <v>377598</v>
      </c>
      <c r="M15" s="3">
        <v>164765</v>
      </c>
      <c r="N15" s="3">
        <v>1966670</v>
      </c>
      <c r="O15" s="3">
        <v>986780</v>
      </c>
      <c r="P15" s="3">
        <v>1762</v>
      </c>
      <c r="Q15" s="3">
        <v>687</v>
      </c>
    </row>
    <row r="16" spans="2:17" ht="17.25" customHeight="1">
      <c r="B16" s="14" t="s">
        <v>30</v>
      </c>
      <c r="C16" s="8"/>
      <c r="D16" s="5">
        <v>2292</v>
      </c>
      <c r="E16" s="3">
        <v>1014</v>
      </c>
      <c r="F16" s="3">
        <v>2400</v>
      </c>
      <c r="G16" s="3">
        <v>1050</v>
      </c>
      <c r="H16" s="3">
        <v>1768</v>
      </c>
      <c r="I16" s="3">
        <v>747</v>
      </c>
      <c r="J16" s="3">
        <v>13102</v>
      </c>
      <c r="K16" s="3">
        <v>5716</v>
      </c>
      <c r="L16" s="3">
        <v>317576</v>
      </c>
      <c r="M16" s="3">
        <v>139210</v>
      </c>
      <c r="N16" s="3">
        <v>1686480</v>
      </c>
      <c r="O16" s="3">
        <v>832042</v>
      </c>
      <c r="P16" s="3">
        <v>1339</v>
      </c>
      <c r="Q16" s="3">
        <v>490</v>
      </c>
    </row>
    <row r="17" spans="2:17" ht="16.5" customHeight="1">
      <c r="B17" s="14" t="s">
        <v>31</v>
      </c>
      <c r="C17" s="8"/>
      <c r="D17" s="5">
        <v>2576</v>
      </c>
      <c r="E17" s="3">
        <v>1230</v>
      </c>
      <c r="F17" s="3">
        <v>2535</v>
      </c>
      <c r="G17" s="3">
        <v>1201</v>
      </c>
      <c r="H17" s="3">
        <v>1921</v>
      </c>
      <c r="I17" s="3">
        <v>784</v>
      </c>
      <c r="J17" s="3">
        <v>13226</v>
      </c>
      <c r="K17" s="3">
        <v>5701</v>
      </c>
      <c r="L17" s="3">
        <v>341207</v>
      </c>
      <c r="M17" s="3">
        <v>145125</v>
      </c>
      <c r="N17" s="3">
        <v>1795403</v>
      </c>
      <c r="O17" s="3">
        <v>866063</v>
      </c>
      <c r="P17" s="3">
        <v>1589</v>
      </c>
      <c r="Q17" s="3">
        <v>480</v>
      </c>
    </row>
    <row r="18" spans="2:17" ht="17.25" customHeight="1">
      <c r="B18" s="14" t="s">
        <v>32</v>
      </c>
      <c r="C18" s="8"/>
      <c r="D18" s="5">
        <v>1961</v>
      </c>
      <c r="E18" s="3">
        <v>832</v>
      </c>
      <c r="F18" s="3">
        <v>2041</v>
      </c>
      <c r="G18" s="3">
        <v>868</v>
      </c>
      <c r="H18" s="3">
        <v>1866</v>
      </c>
      <c r="I18" s="3">
        <v>800</v>
      </c>
      <c r="J18" s="3">
        <v>12662</v>
      </c>
      <c r="K18" s="3">
        <v>5556</v>
      </c>
      <c r="L18" s="3">
        <v>332406</v>
      </c>
      <c r="M18" s="3">
        <v>149586</v>
      </c>
      <c r="N18" s="3">
        <v>1759994</v>
      </c>
      <c r="O18" s="3">
        <v>900201</v>
      </c>
      <c r="P18" s="3">
        <v>1597</v>
      </c>
      <c r="Q18" s="3">
        <v>587</v>
      </c>
    </row>
    <row r="19" spans="2:17" ht="17.25" customHeight="1">
      <c r="B19" s="14" t="s">
        <v>33</v>
      </c>
      <c r="C19" s="8"/>
      <c r="D19" s="5">
        <v>1869</v>
      </c>
      <c r="E19" s="3">
        <v>726</v>
      </c>
      <c r="F19" s="3">
        <v>1861</v>
      </c>
      <c r="G19" s="3">
        <v>732</v>
      </c>
      <c r="H19" s="3">
        <v>1943</v>
      </c>
      <c r="I19" s="3">
        <v>681</v>
      </c>
      <c r="J19" s="3">
        <v>12328</v>
      </c>
      <c r="K19" s="3">
        <v>5263</v>
      </c>
      <c r="L19" s="3">
        <v>293015</v>
      </c>
      <c r="M19" s="3">
        <v>127049</v>
      </c>
      <c r="N19" s="3">
        <v>1574913</v>
      </c>
      <c r="O19" s="3">
        <v>770056</v>
      </c>
      <c r="P19" s="3">
        <v>1470</v>
      </c>
      <c r="Q19" s="3">
        <v>537</v>
      </c>
    </row>
    <row r="20" spans="2:18" ht="34.5" customHeight="1">
      <c r="B20" s="15" t="s">
        <v>62</v>
      </c>
      <c r="C20" s="8"/>
      <c r="D20" s="5">
        <v>2711</v>
      </c>
      <c r="E20" s="3">
        <v>1114</v>
      </c>
      <c r="F20" s="3">
        <v>2618</v>
      </c>
      <c r="G20" s="3">
        <v>1070</v>
      </c>
      <c r="H20" s="3">
        <v>1734</v>
      </c>
      <c r="I20" s="3">
        <v>718</v>
      </c>
      <c r="J20" s="3">
        <v>12243</v>
      </c>
      <c r="K20" s="3">
        <v>5264</v>
      </c>
      <c r="L20" s="3">
        <v>329714</v>
      </c>
      <c r="M20" s="3">
        <v>142715</v>
      </c>
      <c r="N20" s="3">
        <v>1774147</v>
      </c>
      <c r="O20" s="3">
        <v>871936</v>
      </c>
      <c r="P20" s="3">
        <v>1587</v>
      </c>
      <c r="Q20" s="3">
        <v>610</v>
      </c>
      <c r="R20" s="5"/>
    </row>
    <row r="21" spans="2:18" ht="17.25" customHeight="1">
      <c r="B21" s="14" t="s">
        <v>34</v>
      </c>
      <c r="C21" s="8"/>
      <c r="D21" s="5">
        <v>2198</v>
      </c>
      <c r="E21" s="3">
        <v>996</v>
      </c>
      <c r="F21" s="3">
        <v>2232</v>
      </c>
      <c r="G21" s="3">
        <v>1019</v>
      </c>
      <c r="H21" s="3">
        <v>1952</v>
      </c>
      <c r="I21" s="3">
        <v>835</v>
      </c>
      <c r="J21" s="3">
        <v>11918</v>
      </c>
      <c r="K21" s="3">
        <v>5157</v>
      </c>
      <c r="L21" s="3">
        <v>279012</v>
      </c>
      <c r="M21" s="3">
        <v>121531</v>
      </c>
      <c r="N21" s="3">
        <v>1502199</v>
      </c>
      <c r="O21" s="3">
        <v>737251</v>
      </c>
      <c r="P21" s="3">
        <v>1563</v>
      </c>
      <c r="Q21" s="3">
        <v>597</v>
      </c>
      <c r="R21" s="5"/>
    </row>
    <row r="22" spans="1:18" ht="17.25" customHeight="1" thickBot="1">
      <c r="A22" s="6"/>
      <c r="B22" s="17" t="s">
        <v>35</v>
      </c>
      <c r="C22" s="18"/>
      <c r="D22" s="6">
        <v>2768</v>
      </c>
      <c r="E22" s="6">
        <v>1206</v>
      </c>
      <c r="F22" s="6">
        <v>2680</v>
      </c>
      <c r="G22" s="6">
        <v>1153</v>
      </c>
      <c r="H22" s="6">
        <v>1720</v>
      </c>
      <c r="I22" s="6">
        <v>729</v>
      </c>
      <c r="J22" s="6">
        <v>11539</v>
      </c>
      <c r="K22" s="6">
        <v>4979</v>
      </c>
      <c r="L22" s="6">
        <v>287468</v>
      </c>
      <c r="M22" s="6">
        <v>123415</v>
      </c>
      <c r="N22" s="6">
        <v>1565297</v>
      </c>
      <c r="O22" s="6">
        <v>743873</v>
      </c>
      <c r="P22" s="6">
        <v>1741</v>
      </c>
      <c r="Q22" s="6">
        <v>710</v>
      </c>
      <c r="R22" s="5"/>
    </row>
    <row r="23" spans="2:18" ht="15" customHeight="1">
      <c r="B23" s="3" t="s">
        <v>86</v>
      </c>
      <c r="R23" s="5"/>
    </row>
    <row r="24" ht="17.25" customHeight="1">
      <c r="R24" s="5"/>
    </row>
    <row r="25" ht="17.25" customHeight="1">
      <c r="D25" s="29"/>
    </row>
    <row r="26" ht="17.25" customHeight="1"/>
  </sheetData>
  <mergeCells count="8">
    <mergeCell ref="B4:B5"/>
    <mergeCell ref="H4:I4"/>
    <mergeCell ref="P4:Q4"/>
    <mergeCell ref="J4:K4"/>
    <mergeCell ref="L4:M4"/>
    <mergeCell ref="N4:O4"/>
    <mergeCell ref="D4:E4"/>
    <mergeCell ref="F4:G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7" max="65535" man="1"/>
  </colBreaks>
  <ignoredErrors>
    <ignoredError sqref="B7:B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="75" zoomScaleNormal="75" workbookViewId="0" topLeftCell="A1">
      <selection activeCell="B2" sqref="B2:B4"/>
    </sheetView>
  </sheetViews>
  <sheetFormatPr defaultColWidth="8.625" defaultRowHeight="12.75"/>
  <cols>
    <col min="1" max="1" width="1.00390625" style="3" customWidth="1"/>
    <col min="2" max="2" width="19.00390625" style="3" customWidth="1"/>
    <col min="3" max="3" width="0.74609375" style="3" customWidth="1"/>
    <col min="4" max="13" width="12.00390625" style="3" customWidth="1"/>
    <col min="14" max="14" width="14.125" style="3" customWidth="1"/>
    <col min="15" max="15" width="13.75390625" style="3" customWidth="1"/>
    <col min="16" max="16" width="14.125" style="3" customWidth="1"/>
    <col min="17" max="17" width="13.75390625" style="3" customWidth="1"/>
    <col min="18" max="18" width="14.125" style="3" customWidth="1"/>
    <col min="19" max="19" width="13.75390625" style="3" customWidth="1"/>
    <col min="20" max="20" width="14.125" style="3" customWidth="1"/>
    <col min="21" max="21" width="13.75390625" style="3" customWidth="1"/>
    <col min="22" max="22" width="14.125" style="3" customWidth="1"/>
    <col min="23" max="23" width="13.75390625" style="3" customWidth="1"/>
    <col min="24" max="16384" width="8.625" style="3" customWidth="1"/>
  </cols>
  <sheetData>
    <row r="1" spans="1:24" ht="18.75" customHeight="1" thickBot="1">
      <c r="A1" s="6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6"/>
      <c r="Q1" s="6"/>
      <c r="R1" s="6"/>
      <c r="S1" s="6"/>
      <c r="T1" s="6"/>
      <c r="U1" s="6"/>
      <c r="V1" s="24" t="s">
        <v>15</v>
      </c>
      <c r="W1" s="24"/>
      <c r="X1" s="5"/>
    </row>
    <row r="2" spans="1:24" ht="34.5" customHeight="1">
      <c r="A2" s="5"/>
      <c r="B2" s="34" t="s">
        <v>1</v>
      </c>
      <c r="C2" s="5"/>
      <c r="D2" s="43" t="s">
        <v>16</v>
      </c>
      <c r="E2" s="46"/>
      <c r="F2" s="39" t="s">
        <v>85</v>
      </c>
      <c r="G2" s="59"/>
      <c r="H2" s="59"/>
      <c r="I2" s="59"/>
      <c r="J2" s="59"/>
      <c r="K2" s="59"/>
      <c r="L2" s="59"/>
      <c r="M2" s="59"/>
      <c r="N2" s="60" t="s">
        <v>17</v>
      </c>
      <c r="O2" s="61"/>
      <c r="P2" s="55" t="s">
        <v>18</v>
      </c>
      <c r="Q2" s="56"/>
      <c r="R2" s="56"/>
      <c r="S2" s="56"/>
      <c r="T2" s="56"/>
      <c r="U2" s="56"/>
      <c r="V2" s="56"/>
      <c r="W2" s="56"/>
      <c r="X2" s="5"/>
    </row>
    <row r="3" spans="2:24" ht="34.5" customHeight="1">
      <c r="B3" s="57"/>
      <c r="C3" s="8"/>
      <c r="D3" s="53" t="s">
        <v>84</v>
      </c>
      <c r="E3" s="54"/>
      <c r="F3" s="36" t="s">
        <v>21</v>
      </c>
      <c r="G3" s="64"/>
      <c r="H3" s="36" t="s">
        <v>22</v>
      </c>
      <c r="I3" s="64"/>
      <c r="J3" s="36" t="s">
        <v>23</v>
      </c>
      <c r="K3" s="64"/>
      <c r="L3" s="36" t="s">
        <v>24</v>
      </c>
      <c r="M3" s="51"/>
      <c r="N3" s="62" t="s">
        <v>42</v>
      </c>
      <c r="O3" s="63"/>
      <c r="P3" s="36" t="s">
        <v>21</v>
      </c>
      <c r="Q3" s="52"/>
      <c r="R3" s="36" t="s">
        <v>22</v>
      </c>
      <c r="S3" s="52"/>
      <c r="T3" s="36" t="s">
        <v>23</v>
      </c>
      <c r="U3" s="52"/>
      <c r="V3" s="36" t="s">
        <v>24</v>
      </c>
      <c r="W3" s="50"/>
      <c r="X3" s="5"/>
    </row>
    <row r="4" spans="1:24" ht="17.25" customHeight="1">
      <c r="A4" s="11"/>
      <c r="B4" s="58"/>
      <c r="C4" s="12"/>
      <c r="D4" s="20" t="s">
        <v>19</v>
      </c>
      <c r="E4" s="21" t="s">
        <v>20</v>
      </c>
      <c r="F4" s="21" t="s">
        <v>19</v>
      </c>
      <c r="G4" s="21" t="s">
        <v>20</v>
      </c>
      <c r="H4" s="21" t="s">
        <v>19</v>
      </c>
      <c r="I4" s="21" t="s">
        <v>20</v>
      </c>
      <c r="J4" s="21" t="s">
        <v>19</v>
      </c>
      <c r="K4" s="21" t="s">
        <v>20</v>
      </c>
      <c r="L4" s="21" t="s">
        <v>19</v>
      </c>
      <c r="M4" s="21" t="s">
        <v>20</v>
      </c>
      <c r="N4" s="27" t="s">
        <v>19</v>
      </c>
      <c r="O4" s="26" t="s">
        <v>20</v>
      </c>
      <c r="P4" s="20" t="s">
        <v>19</v>
      </c>
      <c r="Q4" s="21" t="s">
        <v>20</v>
      </c>
      <c r="R4" s="21" t="s">
        <v>19</v>
      </c>
      <c r="S4" s="21" t="s">
        <v>20</v>
      </c>
      <c r="T4" s="21" t="s">
        <v>19</v>
      </c>
      <c r="U4" s="21" t="s">
        <v>20</v>
      </c>
      <c r="V4" s="21" t="s">
        <v>19</v>
      </c>
      <c r="W4" s="21" t="s">
        <v>20</v>
      </c>
      <c r="X4" s="5"/>
    </row>
    <row r="5" spans="2:24" ht="51.75" customHeight="1">
      <c r="B5" s="13" t="s">
        <v>82</v>
      </c>
      <c r="C5" s="8"/>
      <c r="D5" s="5">
        <v>111</v>
      </c>
      <c r="E5" s="3">
        <v>87</v>
      </c>
      <c r="F5" s="3">
        <v>4</v>
      </c>
      <c r="G5" s="3">
        <v>4</v>
      </c>
      <c r="H5" s="3">
        <v>26</v>
      </c>
      <c r="I5" s="3">
        <v>23</v>
      </c>
      <c r="J5" s="3">
        <v>5</v>
      </c>
      <c r="K5" s="3">
        <v>1</v>
      </c>
      <c r="L5" s="16" t="s">
        <v>25</v>
      </c>
      <c r="M5" s="16" t="s">
        <v>25</v>
      </c>
      <c r="N5" s="3">
        <v>495</v>
      </c>
      <c r="O5" s="3">
        <v>396</v>
      </c>
      <c r="P5" s="3">
        <v>3129</v>
      </c>
      <c r="Q5" s="16" t="s">
        <v>25</v>
      </c>
      <c r="R5" s="3">
        <v>19971</v>
      </c>
      <c r="S5" s="3">
        <v>17763</v>
      </c>
      <c r="T5" s="3">
        <v>2648</v>
      </c>
      <c r="U5" s="3">
        <v>570</v>
      </c>
      <c r="V5" s="16" t="s">
        <v>44</v>
      </c>
      <c r="W5" s="16" t="s">
        <v>44</v>
      </c>
      <c r="X5" s="5"/>
    </row>
    <row r="6" spans="2:24" ht="17.25" customHeight="1">
      <c r="B6" s="14" t="s">
        <v>83</v>
      </c>
      <c r="C6" s="8"/>
      <c r="D6" s="5">
        <v>54</v>
      </c>
      <c r="E6" s="3">
        <v>44</v>
      </c>
      <c r="F6" s="3">
        <v>3</v>
      </c>
      <c r="G6" s="3">
        <v>3</v>
      </c>
      <c r="H6" s="3">
        <v>21</v>
      </c>
      <c r="I6" s="3">
        <v>18</v>
      </c>
      <c r="J6" s="3">
        <v>3</v>
      </c>
      <c r="K6" s="3">
        <v>1</v>
      </c>
      <c r="L6" s="16" t="s">
        <v>25</v>
      </c>
      <c r="M6" s="16" t="s">
        <v>25</v>
      </c>
      <c r="N6" s="3">
        <v>383</v>
      </c>
      <c r="O6" s="3">
        <v>307</v>
      </c>
      <c r="P6" s="3">
        <v>2100</v>
      </c>
      <c r="Q6" s="16">
        <v>2100</v>
      </c>
      <c r="R6" s="3">
        <v>16802</v>
      </c>
      <c r="S6" s="3">
        <v>14750</v>
      </c>
      <c r="T6" s="3">
        <v>1513</v>
      </c>
      <c r="U6" s="3">
        <v>295</v>
      </c>
      <c r="V6" s="16" t="s">
        <v>25</v>
      </c>
      <c r="W6" s="16" t="s">
        <v>25</v>
      </c>
      <c r="X6" s="5"/>
    </row>
    <row r="7" spans="2:24" ht="17.25" customHeight="1">
      <c r="B7" s="14" t="s">
        <v>45</v>
      </c>
      <c r="C7" s="8"/>
      <c r="D7" s="5">
        <v>37</v>
      </c>
      <c r="E7" s="3">
        <v>30</v>
      </c>
      <c r="F7" s="3">
        <v>4</v>
      </c>
      <c r="G7" s="3">
        <v>4</v>
      </c>
      <c r="H7" s="3">
        <v>14</v>
      </c>
      <c r="I7" s="3">
        <v>12</v>
      </c>
      <c r="J7" s="3">
        <v>2</v>
      </c>
      <c r="K7" s="16" t="s">
        <v>25</v>
      </c>
      <c r="L7" s="16" t="s">
        <v>25</v>
      </c>
      <c r="M7" s="16" t="s">
        <v>25</v>
      </c>
      <c r="N7" s="3">
        <v>290</v>
      </c>
      <c r="O7" s="3">
        <v>226</v>
      </c>
      <c r="P7" s="3">
        <v>4215</v>
      </c>
      <c r="Q7" s="16">
        <v>4215</v>
      </c>
      <c r="R7" s="3">
        <v>11656</v>
      </c>
      <c r="S7" s="3">
        <v>10095</v>
      </c>
      <c r="T7" s="3">
        <v>996</v>
      </c>
      <c r="U7" s="16" t="s">
        <v>25</v>
      </c>
      <c r="V7" s="16" t="s">
        <v>25</v>
      </c>
      <c r="W7" s="16" t="s">
        <v>25</v>
      </c>
      <c r="X7" s="5"/>
    </row>
    <row r="8" spans="2:24" ht="17.25" customHeight="1">
      <c r="B8" s="14" t="s">
        <v>46</v>
      </c>
      <c r="C8" s="8"/>
      <c r="D8" s="5">
        <v>37</v>
      </c>
      <c r="E8" s="3">
        <v>33</v>
      </c>
      <c r="F8" s="3">
        <v>5.583333333333333</v>
      </c>
      <c r="G8" s="3">
        <v>5.583333333333333</v>
      </c>
      <c r="H8" s="3">
        <v>13.583333333333334</v>
      </c>
      <c r="I8" s="3">
        <v>11.583333333333334</v>
      </c>
      <c r="J8" s="3">
        <v>2</v>
      </c>
      <c r="K8" s="16" t="s">
        <v>25</v>
      </c>
      <c r="L8" s="16" t="s">
        <v>25</v>
      </c>
      <c r="M8" s="16" t="s">
        <v>25</v>
      </c>
      <c r="N8" s="3">
        <v>298.5</v>
      </c>
      <c r="O8" s="3">
        <v>240.33333333333334</v>
      </c>
      <c r="P8" s="3">
        <v>5050</v>
      </c>
      <c r="Q8" s="16">
        <v>5050</v>
      </c>
      <c r="R8" s="3">
        <v>10777</v>
      </c>
      <c r="S8" s="3">
        <v>9412</v>
      </c>
      <c r="T8" s="3">
        <v>855</v>
      </c>
      <c r="U8" s="16" t="s">
        <v>25</v>
      </c>
      <c r="V8" s="16" t="s">
        <v>25</v>
      </c>
      <c r="W8" s="16" t="s">
        <v>25</v>
      </c>
      <c r="X8" s="5"/>
    </row>
    <row r="9" spans="2:23" ht="34.5" customHeight="1">
      <c r="B9" s="14" t="s">
        <v>60</v>
      </c>
      <c r="C9" s="8"/>
      <c r="D9" s="5">
        <f>SUM(D10:D21)</f>
        <v>27</v>
      </c>
      <c r="E9" s="5">
        <f>SUM(E10:E21)</f>
        <v>23</v>
      </c>
      <c r="F9" s="5">
        <f aca="true" t="shared" si="0" ref="F9:O9">SUM(F10:F21)/12</f>
        <v>10.416666666666666</v>
      </c>
      <c r="G9" s="5">
        <f t="shared" si="0"/>
        <v>9.583333333333334</v>
      </c>
      <c r="H9" s="5">
        <f t="shared" si="0"/>
        <v>7.916666666666667</v>
      </c>
      <c r="I9" s="5">
        <f t="shared" si="0"/>
        <v>6.75</v>
      </c>
      <c r="J9" s="5">
        <f t="shared" si="0"/>
        <v>2</v>
      </c>
      <c r="K9" s="16" t="s">
        <v>25</v>
      </c>
      <c r="L9" s="16" t="s">
        <v>25</v>
      </c>
      <c r="M9" s="16" t="s">
        <v>25</v>
      </c>
      <c r="N9" s="3">
        <f t="shared" si="0"/>
        <v>280.3333333333333</v>
      </c>
      <c r="O9" s="5">
        <f t="shared" si="0"/>
        <v>223.25</v>
      </c>
      <c r="P9" s="3">
        <v>9390</v>
      </c>
      <c r="Q9" s="3">
        <v>8700</v>
      </c>
      <c r="R9" s="3">
        <v>6379</v>
      </c>
      <c r="S9" s="3">
        <v>5480</v>
      </c>
      <c r="T9" s="3">
        <v>803</v>
      </c>
      <c r="U9" s="16" t="s">
        <v>25</v>
      </c>
      <c r="V9" s="16" t="s">
        <v>25</v>
      </c>
      <c r="W9" s="16" t="s">
        <v>25</v>
      </c>
    </row>
    <row r="10" spans="2:23" ht="34.5" customHeight="1">
      <c r="B10" s="15" t="s">
        <v>61</v>
      </c>
      <c r="C10" s="8"/>
      <c r="D10" s="30" t="s">
        <v>76</v>
      </c>
      <c r="E10" s="16" t="s">
        <v>76</v>
      </c>
      <c r="F10" s="3">
        <v>6</v>
      </c>
      <c r="G10" s="3">
        <v>6</v>
      </c>
      <c r="H10" s="3">
        <v>13</v>
      </c>
      <c r="I10" s="3">
        <v>11</v>
      </c>
      <c r="J10" s="3">
        <v>2</v>
      </c>
      <c r="K10" s="16" t="s">
        <v>25</v>
      </c>
      <c r="L10" s="16" t="s">
        <v>25</v>
      </c>
      <c r="M10" s="16" t="s">
        <v>25</v>
      </c>
      <c r="N10" s="3">
        <v>251</v>
      </c>
      <c r="O10" s="3">
        <v>194</v>
      </c>
      <c r="P10" s="3">
        <v>405</v>
      </c>
      <c r="Q10" s="16">
        <v>405</v>
      </c>
      <c r="R10" s="3">
        <v>843</v>
      </c>
      <c r="S10" s="3">
        <v>719</v>
      </c>
      <c r="T10" s="3">
        <v>32</v>
      </c>
      <c r="U10" s="16" t="s">
        <v>25</v>
      </c>
      <c r="V10" s="16" t="s">
        <v>25</v>
      </c>
      <c r="W10" s="16" t="s">
        <v>25</v>
      </c>
    </row>
    <row r="11" spans="2:23" ht="17.25" customHeight="1">
      <c r="B11" s="14" t="s">
        <v>26</v>
      </c>
      <c r="C11" s="8"/>
      <c r="D11" s="16" t="s">
        <v>76</v>
      </c>
      <c r="E11" s="16" t="s">
        <v>76</v>
      </c>
      <c r="F11" s="3">
        <v>6</v>
      </c>
      <c r="G11" s="3">
        <v>6</v>
      </c>
      <c r="H11" s="3">
        <v>14</v>
      </c>
      <c r="I11" s="3">
        <v>12</v>
      </c>
      <c r="J11" s="3">
        <v>2</v>
      </c>
      <c r="K11" s="16" t="s">
        <v>25</v>
      </c>
      <c r="L11" s="16" t="s">
        <v>25</v>
      </c>
      <c r="M11" s="16" t="s">
        <v>25</v>
      </c>
      <c r="N11" s="3">
        <v>295</v>
      </c>
      <c r="O11" s="3">
        <v>234</v>
      </c>
      <c r="P11" s="3">
        <v>427</v>
      </c>
      <c r="Q11" s="16">
        <v>427</v>
      </c>
      <c r="R11" s="3">
        <v>923</v>
      </c>
      <c r="S11" s="3">
        <v>799</v>
      </c>
      <c r="T11" s="3">
        <v>94</v>
      </c>
      <c r="U11" s="16" t="s">
        <v>25</v>
      </c>
      <c r="V11" s="16" t="s">
        <v>25</v>
      </c>
      <c r="W11" s="16" t="s">
        <v>25</v>
      </c>
    </row>
    <row r="12" spans="2:23" ht="17.25" customHeight="1">
      <c r="B12" s="14" t="s">
        <v>27</v>
      </c>
      <c r="C12" s="8"/>
      <c r="D12" s="5">
        <v>14</v>
      </c>
      <c r="E12" s="3">
        <v>10</v>
      </c>
      <c r="F12" s="5">
        <v>11</v>
      </c>
      <c r="G12" s="3">
        <v>10</v>
      </c>
      <c r="H12" s="3">
        <v>6</v>
      </c>
      <c r="I12" s="3">
        <v>5</v>
      </c>
      <c r="J12" s="3">
        <v>2</v>
      </c>
      <c r="K12" s="16" t="s">
        <v>25</v>
      </c>
      <c r="L12" s="16" t="s">
        <v>25</v>
      </c>
      <c r="M12" s="16" t="s">
        <v>25</v>
      </c>
      <c r="N12" s="3">
        <v>288</v>
      </c>
      <c r="O12" s="3">
        <v>235</v>
      </c>
      <c r="P12" s="3">
        <v>675</v>
      </c>
      <c r="Q12" s="16">
        <v>615</v>
      </c>
      <c r="R12" s="3">
        <v>415</v>
      </c>
      <c r="S12" s="3">
        <v>341</v>
      </c>
      <c r="T12" s="3">
        <v>86</v>
      </c>
      <c r="U12" s="16" t="s">
        <v>25</v>
      </c>
      <c r="V12" s="16" t="s">
        <v>25</v>
      </c>
      <c r="W12" s="16" t="s">
        <v>25</v>
      </c>
    </row>
    <row r="13" spans="2:23" ht="16.5" customHeight="1">
      <c r="B13" s="14" t="s">
        <v>28</v>
      </c>
      <c r="C13" s="8"/>
      <c r="D13" s="5">
        <v>2</v>
      </c>
      <c r="E13" s="3">
        <v>2</v>
      </c>
      <c r="F13" s="3">
        <v>11</v>
      </c>
      <c r="G13" s="3">
        <v>10</v>
      </c>
      <c r="H13" s="3">
        <v>6</v>
      </c>
      <c r="I13" s="3">
        <v>5</v>
      </c>
      <c r="J13" s="3">
        <v>2</v>
      </c>
      <c r="K13" s="16" t="s">
        <v>25</v>
      </c>
      <c r="L13" s="16" t="s">
        <v>25</v>
      </c>
      <c r="M13" s="16" t="s">
        <v>25</v>
      </c>
      <c r="N13" s="3">
        <v>267</v>
      </c>
      <c r="O13" s="3">
        <v>209</v>
      </c>
      <c r="P13" s="3">
        <v>840</v>
      </c>
      <c r="Q13" s="16">
        <v>772</v>
      </c>
      <c r="R13" s="3">
        <v>403</v>
      </c>
      <c r="S13" s="3">
        <v>341</v>
      </c>
      <c r="T13" s="3">
        <v>69</v>
      </c>
      <c r="U13" s="16" t="s">
        <v>25</v>
      </c>
      <c r="V13" s="16" t="s">
        <v>25</v>
      </c>
      <c r="W13" s="16" t="s">
        <v>25</v>
      </c>
    </row>
    <row r="14" spans="2:23" ht="17.25" customHeight="1">
      <c r="B14" s="14" t="s">
        <v>29</v>
      </c>
      <c r="C14" s="8"/>
      <c r="D14" s="5">
        <v>1</v>
      </c>
      <c r="E14" s="3">
        <v>1</v>
      </c>
      <c r="F14" s="3">
        <v>12</v>
      </c>
      <c r="G14" s="3">
        <v>11</v>
      </c>
      <c r="H14" s="3">
        <v>8</v>
      </c>
      <c r="I14" s="3">
        <v>7</v>
      </c>
      <c r="J14" s="3">
        <v>2</v>
      </c>
      <c r="K14" s="16" t="s">
        <v>25</v>
      </c>
      <c r="L14" s="16" t="s">
        <v>25</v>
      </c>
      <c r="M14" s="16" t="s">
        <v>25</v>
      </c>
      <c r="N14" s="3">
        <v>304</v>
      </c>
      <c r="O14" s="3">
        <v>248</v>
      </c>
      <c r="P14" s="3">
        <v>810</v>
      </c>
      <c r="Q14" s="16">
        <v>757</v>
      </c>
      <c r="R14" s="3">
        <v>620</v>
      </c>
      <c r="S14" s="3">
        <v>533</v>
      </c>
      <c r="T14" s="3">
        <v>61</v>
      </c>
      <c r="U14" s="16" t="s">
        <v>25</v>
      </c>
      <c r="V14" s="16" t="s">
        <v>25</v>
      </c>
      <c r="W14" s="16" t="s">
        <v>25</v>
      </c>
    </row>
    <row r="15" spans="2:23" ht="17.25" customHeight="1">
      <c r="B15" s="14" t="s">
        <v>30</v>
      </c>
      <c r="C15" s="8"/>
      <c r="D15" s="5">
        <v>1</v>
      </c>
      <c r="E15" s="3">
        <v>1</v>
      </c>
      <c r="F15" s="3">
        <v>11</v>
      </c>
      <c r="G15" s="3">
        <v>10</v>
      </c>
      <c r="H15" s="3">
        <v>7</v>
      </c>
      <c r="I15" s="3">
        <v>6</v>
      </c>
      <c r="J15" s="3">
        <v>2</v>
      </c>
      <c r="K15" s="16" t="s">
        <v>25</v>
      </c>
      <c r="L15" s="16" t="s">
        <v>25</v>
      </c>
      <c r="M15" s="16" t="s">
        <v>25</v>
      </c>
      <c r="N15" s="3">
        <v>330</v>
      </c>
      <c r="O15" s="3">
        <v>274</v>
      </c>
      <c r="P15" s="3">
        <v>930</v>
      </c>
      <c r="Q15" s="16">
        <v>840</v>
      </c>
      <c r="R15" s="3">
        <v>489</v>
      </c>
      <c r="S15" s="3">
        <v>427</v>
      </c>
      <c r="T15" s="3">
        <v>73</v>
      </c>
      <c r="U15" s="16" t="s">
        <v>25</v>
      </c>
      <c r="V15" s="16" t="s">
        <v>25</v>
      </c>
      <c r="W15" s="16" t="s">
        <v>25</v>
      </c>
    </row>
    <row r="16" spans="2:23" ht="16.5" customHeight="1">
      <c r="B16" s="14" t="s">
        <v>31</v>
      </c>
      <c r="C16" s="8"/>
      <c r="D16" s="5">
        <v>2</v>
      </c>
      <c r="E16" s="3">
        <v>2</v>
      </c>
      <c r="F16" s="3">
        <v>12</v>
      </c>
      <c r="G16" s="3">
        <v>11</v>
      </c>
      <c r="H16" s="3">
        <v>8</v>
      </c>
      <c r="I16" s="3">
        <v>7</v>
      </c>
      <c r="J16" s="3">
        <v>2</v>
      </c>
      <c r="K16" s="16" t="s">
        <v>25</v>
      </c>
      <c r="L16" s="16" t="s">
        <v>25</v>
      </c>
      <c r="M16" s="16" t="s">
        <v>25</v>
      </c>
      <c r="N16" s="3">
        <v>280</v>
      </c>
      <c r="O16" s="3">
        <v>225</v>
      </c>
      <c r="P16" s="3">
        <v>937</v>
      </c>
      <c r="Q16" s="16">
        <v>870</v>
      </c>
      <c r="R16" s="3">
        <v>533</v>
      </c>
      <c r="S16" s="3">
        <v>452</v>
      </c>
      <c r="T16" s="3">
        <v>65</v>
      </c>
      <c r="U16" s="16" t="s">
        <v>25</v>
      </c>
      <c r="V16" s="16" t="s">
        <v>25</v>
      </c>
      <c r="W16" s="16" t="s">
        <v>25</v>
      </c>
    </row>
    <row r="17" spans="2:23" ht="17.25" customHeight="1">
      <c r="B17" s="14" t="s">
        <v>32</v>
      </c>
      <c r="C17" s="8"/>
      <c r="D17" s="30" t="s">
        <v>76</v>
      </c>
      <c r="E17" s="16" t="s">
        <v>76</v>
      </c>
      <c r="F17" s="3">
        <v>12</v>
      </c>
      <c r="G17" s="3">
        <v>11</v>
      </c>
      <c r="H17" s="3">
        <v>8</v>
      </c>
      <c r="I17" s="3">
        <v>7</v>
      </c>
      <c r="J17" s="3">
        <v>2</v>
      </c>
      <c r="K17" s="16" t="s">
        <v>25</v>
      </c>
      <c r="L17" s="16" t="s">
        <v>25</v>
      </c>
      <c r="M17" s="16" t="s">
        <v>25</v>
      </c>
      <c r="N17" s="3">
        <v>291</v>
      </c>
      <c r="O17" s="3">
        <v>234</v>
      </c>
      <c r="P17" s="3">
        <v>1005</v>
      </c>
      <c r="Q17" s="16">
        <v>922</v>
      </c>
      <c r="R17" s="3">
        <v>558</v>
      </c>
      <c r="S17" s="3">
        <v>489</v>
      </c>
      <c r="T17" s="3">
        <v>57</v>
      </c>
      <c r="U17" s="16" t="s">
        <v>25</v>
      </c>
      <c r="V17" s="16" t="s">
        <v>25</v>
      </c>
      <c r="W17" s="16" t="s">
        <v>25</v>
      </c>
    </row>
    <row r="18" spans="2:23" ht="17.25" customHeight="1">
      <c r="B18" s="14" t="s">
        <v>33</v>
      </c>
      <c r="C18" s="8"/>
      <c r="D18" s="30">
        <v>1</v>
      </c>
      <c r="E18" s="16">
        <v>1</v>
      </c>
      <c r="F18" s="3">
        <v>12</v>
      </c>
      <c r="G18" s="3">
        <v>11</v>
      </c>
      <c r="H18" s="3">
        <v>8</v>
      </c>
      <c r="I18" s="3">
        <v>7</v>
      </c>
      <c r="J18" s="3">
        <v>2</v>
      </c>
      <c r="K18" s="16" t="s">
        <v>25</v>
      </c>
      <c r="L18" s="16" t="s">
        <v>25</v>
      </c>
      <c r="M18" s="16" t="s">
        <v>25</v>
      </c>
      <c r="N18" s="3">
        <v>274</v>
      </c>
      <c r="O18" s="3">
        <v>215</v>
      </c>
      <c r="P18" s="3">
        <v>825</v>
      </c>
      <c r="Q18" s="16">
        <v>765</v>
      </c>
      <c r="R18" s="3">
        <v>434</v>
      </c>
      <c r="S18" s="3">
        <v>409</v>
      </c>
      <c r="T18" s="3">
        <v>49</v>
      </c>
      <c r="U18" s="16" t="s">
        <v>25</v>
      </c>
      <c r="V18" s="16" t="s">
        <v>25</v>
      </c>
      <c r="W18" s="16" t="s">
        <v>25</v>
      </c>
    </row>
    <row r="19" spans="2:23" ht="34.5" customHeight="1">
      <c r="B19" s="15" t="s">
        <v>62</v>
      </c>
      <c r="C19" s="8"/>
      <c r="D19" s="30" t="s">
        <v>76</v>
      </c>
      <c r="E19" s="16" t="s">
        <v>76</v>
      </c>
      <c r="F19" s="3">
        <v>12</v>
      </c>
      <c r="G19" s="3">
        <v>11</v>
      </c>
      <c r="H19" s="3">
        <v>6</v>
      </c>
      <c r="I19" s="3">
        <v>5</v>
      </c>
      <c r="J19" s="3">
        <v>2</v>
      </c>
      <c r="K19" s="16" t="s">
        <v>25</v>
      </c>
      <c r="L19" s="16" t="s">
        <v>25</v>
      </c>
      <c r="M19" s="16" t="s">
        <v>25</v>
      </c>
      <c r="N19" s="3">
        <v>226</v>
      </c>
      <c r="O19" s="3">
        <v>174</v>
      </c>
      <c r="P19" s="3">
        <v>1252</v>
      </c>
      <c r="Q19" s="16">
        <v>1155</v>
      </c>
      <c r="R19" s="3">
        <v>545</v>
      </c>
      <c r="S19" s="3">
        <v>452</v>
      </c>
      <c r="T19" s="3">
        <v>110</v>
      </c>
      <c r="U19" s="16" t="s">
        <v>25</v>
      </c>
      <c r="V19" s="16" t="s">
        <v>25</v>
      </c>
      <c r="W19" s="16" t="s">
        <v>25</v>
      </c>
    </row>
    <row r="20" spans="2:23" ht="17.25" customHeight="1">
      <c r="B20" s="14" t="s">
        <v>34</v>
      </c>
      <c r="C20" s="8"/>
      <c r="D20" s="16">
        <v>2</v>
      </c>
      <c r="E20" s="16">
        <v>2</v>
      </c>
      <c r="F20" s="3">
        <v>10</v>
      </c>
      <c r="G20" s="3">
        <v>9</v>
      </c>
      <c r="H20" s="3">
        <v>6</v>
      </c>
      <c r="I20" s="3">
        <v>5</v>
      </c>
      <c r="J20" s="3">
        <v>2</v>
      </c>
      <c r="K20" s="16" t="s">
        <v>25</v>
      </c>
      <c r="L20" s="16" t="s">
        <v>25</v>
      </c>
      <c r="M20" s="16" t="s">
        <v>25</v>
      </c>
      <c r="N20" s="3">
        <v>271</v>
      </c>
      <c r="O20" s="3">
        <v>210</v>
      </c>
      <c r="P20" s="3">
        <v>720</v>
      </c>
      <c r="Q20" s="16">
        <v>630</v>
      </c>
      <c r="R20" s="3">
        <v>341</v>
      </c>
      <c r="S20" s="3">
        <v>291</v>
      </c>
      <c r="T20" s="3">
        <v>28</v>
      </c>
      <c r="U20" s="16" t="s">
        <v>25</v>
      </c>
      <c r="V20" s="16" t="s">
        <v>25</v>
      </c>
      <c r="W20" s="16" t="s">
        <v>25</v>
      </c>
    </row>
    <row r="21" spans="1:24" ht="17.25" customHeight="1" thickBot="1">
      <c r="A21" s="6"/>
      <c r="B21" s="17" t="s">
        <v>35</v>
      </c>
      <c r="C21" s="18"/>
      <c r="D21" s="6">
        <v>4</v>
      </c>
      <c r="E21" s="6">
        <v>4</v>
      </c>
      <c r="F21" s="6">
        <v>10</v>
      </c>
      <c r="G21" s="6">
        <v>9</v>
      </c>
      <c r="H21" s="6">
        <v>5</v>
      </c>
      <c r="I21" s="6">
        <v>4</v>
      </c>
      <c r="J21" s="6">
        <v>2</v>
      </c>
      <c r="K21" s="19" t="s">
        <v>25</v>
      </c>
      <c r="L21" s="19" t="s">
        <v>25</v>
      </c>
      <c r="M21" s="19" t="s">
        <v>25</v>
      </c>
      <c r="N21" s="6">
        <v>287</v>
      </c>
      <c r="O21" s="6">
        <v>227</v>
      </c>
      <c r="P21" s="6">
        <v>562</v>
      </c>
      <c r="Q21" s="19">
        <v>540</v>
      </c>
      <c r="R21" s="6">
        <v>272</v>
      </c>
      <c r="S21" s="6">
        <v>223</v>
      </c>
      <c r="T21" s="6">
        <v>73</v>
      </c>
      <c r="U21" s="19" t="s">
        <v>25</v>
      </c>
      <c r="V21" s="19" t="s">
        <v>25</v>
      </c>
      <c r="W21" s="19" t="s">
        <v>25</v>
      </c>
      <c r="X21" s="5"/>
    </row>
    <row r="22" spans="2:24" ht="15" customHeight="1">
      <c r="B22" s="31" t="s">
        <v>75</v>
      </c>
      <c r="P22" s="32"/>
      <c r="Q22" s="32"/>
      <c r="R22" s="32"/>
      <c r="S22" s="32"/>
      <c r="T22" s="32"/>
      <c r="U22" s="32"/>
      <c r="V22" s="32"/>
      <c r="W22" s="32"/>
      <c r="X22" s="5"/>
    </row>
    <row r="23" ht="15" customHeight="1">
      <c r="B23" s="3" t="s">
        <v>74</v>
      </c>
    </row>
  </sheetData>
  <mergeCells count="15">
    <mergeCell ref="D2:E2"/>
    <mergeCell ref="D3:E3"/>
    <mergeCell ref="P2:W2"/>
    <mergeCell ref="B2:B4"/>
    <mergeCell ref="F2:M2"/>
    <mergeCell ref="N2:O2"/>
    <mergeCell ref="N3:O3"/>
    <mergeCell ref="F3:G3"/>
    <mergeCell ref="H3:I3"/>
    <mergeCell ref="J3:K3"/>
    <mergeCell ref="V3:W3"/>
    <mergeCell ref="L3:M3"/>
    <mergeCell ref="P3:Q3"/>
    <mergeCell ref="R3:S3"/>
    <mergeCell ref="T3:U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2002-07-02T05:47:44Z</cp:lastPrinted>
  <dcterms:modified xsi:type="dcterms:W3CDTF">2002-08-07T07:20:30Z</dcterms:modified>
  <cp:category/>
  <cp:version/>
  <cp:contentType/>
  <cp:contentStatus/>
</cp:coreProperties>
</file>