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<sst xmlns="http://schemas.openxmlformats.org/spreadsheetml/2006/main" count="45" uniqueCount="31">
  <si>
    <t>単位：ha</t>
  </si>
  <si>
    <t>営林署</t>
  </si>
  <si>
    <t>総面積</t>
  </si>
  <si>
    <t>総数</t>
  </si>
  <si>
    <t>（森林管理センター）</t>
  </si>
  <si>
    <t>長崎</t>
  </si>
  <si>
    <t>武雄森林管理センター</t>
  </si>
  <si>
    <t>林地以外</t>
  </si>
  <si>
    <t>伐採跡地</t>
  </si>
  <si>
    <t>未立木地</t>
  </si>
  <si>
    <t xml:space="preserve">      11</t>
  </si>
  <si>
    <t>-</t>
  </si>
  <si>
    <t>育成単層林</t>
  </si>
  <si>
    <t>育成複層林</t>
  </si>
  <si>
    <t>天然生林</t>
  </si>
  <si>
    <t xml:space="preserve">      12</t>
  </si>
  <si>
    <t>（平成13年）</t>
  </si>
  <si>
    <t xml:space="preserve"> 武雄森林管理センターの数値は、長崎県関係分。（各年 4月 1日現在）                                                                </t>
  </si>
  <si>
    <t>立木地</t>
  </si>
  <si>
    <t>人工林</t>
  </si>
  <si>
    <t>天然林</t>
  </si>
  <si>
    <t>無立木地</t>
  </si>
  <si>
    <t xml:space="preserve"> 資料  熊本営林局「熊本営林局事業統計書」</t>
  </si>
  <si>
    <t>平成10年</t>
  </si>
  <si>
    <t xml:space="preserve">      13</t>
  </si>
  <si>
    <t>-</t>
  </si>
  <si>
    <t xml:space="preserve">           ７４     国    有    林    面    積</t>
  </si>
  <si>
    <t>　     センターへ変更。</t>
  </si>
  <si>
    <t xml:space="preserve"> 注）１ 平成10年 3月31日付で、武雄営林署は佐賀営林署武雄森林管理センターに統合改組。</t>
  </si>
  <si>
    <t>　 　２ 平成11年 3月 1日付で、長崎営林署を長崎森林管理署へ変更、武雄森林管理センターを佐賀森林管理署武雄森林管理</t>
  </si>
  <si>
    <t>　   ３ 平成11年度から森林の機能類型区分の変更により、育成天然林を育成単層林と育成複層林に区分することとなった。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</si>
</sst>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distributed" vertical="top"/>
    </xf>
    <xf numFmtId="0" fontId="1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top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/>
    </xf>
    <xf numFmtId="3" fontId="1" fillId="0" borderId="6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 quotePrefix="1">
      <alignment horizontal="center"/>
    </xf>
    <xf numFmtId="0" fontId="4" fillId="0" borderId="1" xfId="0" applyFont="1" applyFill="1" applyBorder="1" applyAlignment="1">
      <alignment horizontal="distributed"/>
    </xf>
    <xf numFmtId="3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2" fontId="1" fillId="0" borderId="0" xfId="0" applyNumberFormat="1" applyFont="1" applyFill="1" applyBorder="1" applyAlignment="1">
      <alignment/>
    </xf>
    <xf numFmtId="2" fontId="1" fillId="0" borderId="6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8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distributed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75" zoomScaleNormal="75" workbookViewId="0" topLeftCell="A4">
      <selection activeCell="K18" sqref="K18"/>
    </sheetView>
  </sheetViews>
  <sheetFormatPr defaultColWidth="9.00390625" defaultRowHeight="13.5"/>
  <cols>
    <col min="1" max="1" width="2.00390625" style="0" customWidth="1"/>
    <col min="2" max="2" width="21.25390625" style="0" customWidth="1"/>
    <col min="3" max="3" width="1.37890625" style="0" customWidth="1"/>
    <col min="4" max="4" width="14.25390625" style="0" customWidth="1"/>
    <col min="5" max="5" width="12.50390625" style="0" customWidth="1"/>
    <col min="6" max="6" width="11.625" style="0" customWidth="1"/>
    <col min="7" max="8" width="12.25390625" style="0" customWidth="1"/>
    <col min="9" max="9" width="10.875" style="0" customWidth="1"/>
    <col min="10" max="10" width="11.625" style="0" customWidth="1"/>
    <col min="11" max="11" width="12.125" style="0" customWidth="1"/>
    <col min="12" max="12" width="11.25390625" style="0" customWidth="1"/>
  </cols>
  <sheetData>
    <row r="1" spans="1:13" ht="24">
      <c r="A1" s="2"/>
      <c r="B1" s="3" t="s">
        <v>26</v>
      </c>
      <c r="C1" s="2"/>
      <c r="D1" s="2"/>
      <c r="E1" s="2"/>
      <c r="F1" s="2"/>
      <c r="G1" s="2"/>
      <c r="H1" s="2"/>
      <c r="I1" s="2"/>
      <c r="J1" s="4" t="s">
        <v>16</v>
      </c>
      <c r="K1" s="2"/>
      <c r="L1" s="2"/>
      <c r="M1" s="1"/>
    </row>
    <row r="2" spans="1:13" ht="39" customHeight="1" thickBot="1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39" t="s">
        <v>0</v>
      </c>
      <c r="L2" s="39"/>
      <c r="M2" s="1"/>
    </row>
    <row r="3" spans="1:13" ht="28.5" customHeight="1">
      <c r="A3" s="6"/>
      <c r="B3" s="6"/>
      <c r="C3" s="6"/>
      <c r="D3" s="45" t="s">
        <v>2</v>
      </c>
      <c r="E3" s="40" t="s">
        <v>18</v>
      </c>
      <c r="F3" s="41"/>
      <c r="G3" s="41"/>
      <c r="H3" s="41"/>
      <c r="I3" s="41"/>
      <c r="J3" s="41"/>
      <c r="K3" s="41"/>
      <c r="L3" s="41"/>
      <c r="M3" s="1"/>
    </row>
    <row r="4" spans="1:13" ht="28.5" customHeight="1">
      <c r="A4" s="7"/>
      <c r="B4" s="8" t="s">
        <v>1</v>
      </c>
      <c r="C4" s="7"/>
      <c r="D4" s="46"/>
      <c r="E4" s="48" t="s">
        <v>3</v>
      </c>
      <c r="F4" s="49" t="s">
        <v>19</v>
      </c>
      <c r="G4" s="50"/>
      <c r="H4" s="51"/>
      <c r="I4" s="49" t="s">
        <v>20</v>
      </c>
      <c r="J4" s="50"/>
      <c r="K4" s="50"/>
      <c r="L4" s="50"/>
      <c r="M4" s="1"/>
    </row>
    <row r="5" spans="1:13" ht="28.5" customHeight="1">
      <c r="A5" s="9"/>
      <c r="B5" s="10" t="s">
        <v>4</v>
      </c>
      <c r="C5" s="9"/>
      <c r="D5" s="47"/>
      <c r="E5" s="47"/>
      <c r="F5" s="11" t="s">
        <v>3</v>
      </c>
      <c r="G5" s="12" t="s">
        <v>12</v>
      </c>
      <c r="H5" s="11" t="s">
        <v>13</v>
      </c>
      <c r="I5" s="11" t="s">
        <v>3</v>
      </c>
      <c r="J5" s="12" t="s">
        <v>12</v>
      </c>
      <c r="K5" s="11" t="s">
        <v>13</v>
      </c>
      <c r="L5" s="12" t="s">
        <v>14</v>
      </c>
      <c r="M5" s="1"/>
    </row>
    <row r="6" spans="1:13" ht="28.5" customHeight="1">
      <c r="A6" s="2"/>
      <c r="B6" s="13" t="s">
        <v>23</v>
      </c>
      <c r="C6" s="2"/>
      <c r="D6" s="14">
        <v>21646</v>
      </c>
      <c r="E6" s="15">
        <v>20249</v>
      </c>
      <c r="F6" s="15">
        <v>11426</v>
      </c>
      <c r="G6" s="15">
        <v>11378</v>
      </c>
      <c r="H6" s="16">
        <v>48</v>
      </c>
      <c r="I6" s="15">
        <v>8823</v>
      </c>
      <c r="J6" s="16">
        <v>317</v>
      </c>
      <c r="K6" s="17" t="s">
        <v>25</v>
      </c>
      <c r="L6" s="15">
        <v>8506</v>
      </c>
      <c r="M6" s="1"/>
    </row>
    <row r="7" spans="1:13" ht="14.25">
      <c r="A7" s="2"/>
      <c r="B7" s="18" t="s">
        <v>10</v>
      </c>
      <c r="C7" s="2"/>
      <c r="D7" s="14">
        <v>21641</v>
      </c>
      <c r="E7" s="15">
        <v>20222</v>
      </c>
      <c r="F7" s="15">
        <v>11407</v>
      </c>
      <c r="G7" s="15">
        <v>11359</v>
      </c>
      <c r="H7" s="16">
        <v>48</v>
      </c>
      <c r="I7" s="15">
        <v>8815</v>
      </c>
      <c r="J7" s="16">
        <v>1</v>
      </c>
      <c r="K7" s="17">
        <v>317</v>
      </c>
      <c r="L7" s="15">
        <v>8497</v>
      </c>
      <c r="M7" s="1"/>
    </row>
    <row r="8" spans="1:13" ht="14.25">
      <c r="A8" s="2"/>
      <c r="B8" s="18" t="s">
        <v>15</v>
      </c>
      <c r="C8" s="2"/>
      <c r="D8" s="14">
        <v>21640</v>
      </c>
      <c r="E8" s="15">
        <v>20243</v>
      </c>
      <c r="F8" s="15">
        <v>11396</v>
      </c>
      <c r="G8" s="15">
        <v>11346</v>
      </c>
      <c r="H8" s="16">
        <v>50</v>
      </c>
      <c r="I8" s="15">
        <v>8847</v>
      </c>
      <c r="J8" s="16">
        <v>1</v>
      </c>
      <c r="K8" s="15">
        <v>316</v>
      </c>
      <c r="L8" s="15">
        <v>8530</v>
      </c>
      <c r="M8" s="1"/>
    </row>
    <row r="9" spans="1:13" ht="28.5" customHeight="1">
      <c r="A9" s="2"/>
      <c r="B9" s="18" t="s">
        <v>24</v>
      </c>
      <c r="C9" s="2"/>
      <c r="D9" s="14">
        <f>SUM(D10:D11)</f>
        <v>21604</v>
      </c>
      <c r="E9" s="37">
        <f aca="true" t="shared" si="0" ref="E9:L9">SUM(E10:E11)</f>
        <v>20142</v>
      </c>
      <c r="F9" s="37">
        <f t="shared" si="0"/>
        <v>11269</v>
      </c>
      <c r="G9" s="37">
        <f t="shared" si="0"/>
        <v>11230</v>
      </c>
      <c r="H9" s="37">
        <f t="shared" si="0"/>
        <v>39</v>
      </c>
      <c r="I9" s="37">
        <f t="shared" si="0"/>
        <v>8873</v>
      </c>
      <c r="J9" s="37">
        <f t="shared" si="0"/>
        <v>3</v>
      </c>
      <c r="K9" s="37">
        <f t="shared" si="0"/>
        <v>368</v>
      </c>
      <c r="L9" s="37">
        <f t="shared" si="0"/>
        <v>8502</v>
      </c>
      <c r="M9" s="1"/>
    </row>
    <row r="10" spans="1:13" ht="28.5" customHeight="1">
      <c r="A10" s="2"/>
      <c r="B10" s="13" t="s">
        <v>5</v>
      </c>
      <c r="C10" s="2"/>
      <c r="D10" s="14">
        <f>SUM(E10,D18,G18)</f>
        <v>19916</v>
      </c>
      <c r="E10" s="15">
        <f>SUM(F10,I10)</f>
        <v>18535</v>
      </c>
      <c r="F10" s="15">
        <f>SUM(G10:H10)</f>
        <v>10235</v>
      </c>
      <c r="G10" s="15">
        <v>10197</v>
      </c>
      <c r="H10" s="16">
        <v>38</v>
      </c>
      <c r="I10" s="15">
        <f>SUM(J10:L10)</f>
        <v>8300</v>
      </c>
      <c r="J10" s="16">
        <v>3</v>
      </c>
      <c r="K10" s="15">
        <v>357</v>
      </c>
      <c r="L10" s="15">
        <v>7940</v>
      </c>
      <c r="M10" s="1"/>
    </row>
    <row r="11" spans="1:13" ht="15" thickBot="1">
      <c r="A11" s="5"/>
      <c r="B11" s="19" t="s">
        <v>6</v>
      </c>
      <c r="C11" s="5"/>
      <c r="D11" s="14">
        <f>SUM(E11,D19,G19)</f>
        <v>1688</v>
      </c>
      <c r="E11" s="15">
        <f>SUM(F11,I11)</f>
        <v>1607</v>
      </c>
      <c r="F11" s="15">
        <f>SUM(G11:H11)</f>
        <v>1034</v>
      </c>
      <c r="G11" s="20">
        <v>1033</v>
      </c>
      <c r="H11" s="21">
        <v>1</v>
      </c>
      <c r="I11" s="20">
        <f>SUM(J11:L11)</f>
        <v>573</v>
      </c>
      <c r="J11" s="21" t="s">
        <v>11</v>
      </c>
      <c r="K11" s="20">
        <v>11</v>
      </c>
      <c r="L11" s="20">
        <v>562</v>
      </c>
      <c r="M11" s="1"/>
    </row>
    <row r="12" spans="1:13" ht="28.5" customHeight="1">
      <c r="A12" s="6"/>
      <c r="B12" s="36" t="s">
        <v>1</v>
      </c>
      <c r="C12" s="6"/>
      <c r="D12" s="40" t="s">
        <v>21</v>
      </c>
      <c r="E12" s="41"/>
      <c r="F12" s="42"/>
      <c r="G12" s="43" t="s">
        <v>7</v>
      </c>
      <c r="H12" s="23"/>
      <c r="I12" s="22"/>
      <c r="J12" s="7"/>
      <c r="K12" s="7"/>
      <c r="L12" s="7"/>
      <c r="M12" s="1"/>
    </row>
    <row r="13" spans="1:13" ht="28.5" customHeight="1">
      <c r="A13" s="9"/>
      <c r="B13" s="24" t="s">
        <v>4</v>
      </c>
      <c r="C13" s="9"/>
      <c r="D13" s="11" t="s">
        <v>3</v>
      </c>
      <c r="E13" s="11" t="s">
        <v>8</v>
      </c>
      <c r="F13" s="11" t="s">
        <v>9</v>
      </c>
      <c r="G13" s="44"/>
      <c r="H13" s="26"/>
      <c r="I13" s="27"/>
      <c r="J13" s="27"/>
      <c r="K13" s="27"/>
      <c r="L13" s="27"/>
      <c r="M13" s="1"/>
    </row>
    <row r="14" spans="1:13" ht="28.5" customHeight="1">
      <c r="A14" s="2"/>
      <c r="B14" s="13" t="s">
        <v>23</v>
      </c>
      <c r="C14" s="2"/>
      <c r="D14" s="28">
        <v>867</v>
      </c>
      <c r="E14" s="29">
        <v>90</v>
      </c>
      <c r="F14" s="29">
        <v>777</v>
      </c>
      <c r="G14" s="29">
        <v>530</v>
      </c>
      <c r="H14" s="26"/>
      <c r="I14" s="27"/>
      <c r="J14" s="27"/>
      <c r="K14" s="27"/>
      <c r="L14" s="27"/>
      <c r="M14" s="1"/>
    </row>
    <row r="15" spans="1:13" ht="14.25">
      <c r="A15" s="2"/>
      <c r="B15" s="18" t="s">
        <v>10</v>
      </c>
      <c r="C15" s="2"/>
      <c r="D15" s="28">
        <v>892</v>
      </c>
      <c r="E15" s="29">
        <v>115</v>
      </c>
      <c r="F15" s="29">
        <v>777</v>
      </c>
      <c r="G15" s="29">
        <v>527</v>
      </c>
      <c r="H15" s="26"/>
      <c r="I15" s="25"/>
      <c r="J15" s="25"/>
      <c r="K15" s="25"/>
      <c r="L15" s="25"/>
      <c r="M15" s="1"/>
    </row>
    <row r="16" spans="1:13" ht="14.25">
      <c r="A16" s="2"/>
      <c r="B16" s="18" t="s">
        <v>15</v>
      </c>
      <c r="C16" s="2"/>
      <c r="D16" s="28">
        <v>863</v>
      </c>
      <c r="E16" s="30">
        <v>87</v>
      </c>
      <c r="F16" s="30">
        <v>776</v>
      </c>
      <c r="G16" s="29">
        <v>534</v>
      </c>
      <c r="H16" s="26"/>
      <c r="I16" s="27"/>
      <c r="J16" s="27"/>
      <c r="K16" s="27"/>
      <c r="L16" s="27"/>
      <c r="M16" s="1"/>
    </row>
    <row r="17" spans="1:13" ht="28.5" customHeight="1">
      <c r="A17" s="2"/>
      <c r="B17" s="18" t="s">
        <v>24</v>
      </c>
      <c r="C17" s="2"/>
      <c r="D17" s="28">
        <f>SUM(D18:D19)</f>
        <v>872</v>
      </c>
      <c r="E17" s="30">
        <f>SUM(E18:E19)</f>
        <v>69</v>
      </c>
      <c r="F17" s="30">
        <f>SUM(F18:F19)</f>
        <v>803</v>
      </c>
      <c r="G17" s="30">
        <f>SUM(G18:G19)</f>
        <v>590</v>
      </c>
      <c r="H17" s="26"/>
      <c r="I17" s="25"/>
      <c r="J17" s="25"/>
      <c r="K17" s="25"/>
      <c r="L17" s="25"/>
      <c r="M17" s="1"/>
    </row>
    <row r="18" spans="1:13" ht="28.5" customHeight="1">
      <c r="A18" s="2"/>
      <c r="B18" s="13" t="s">
        <v>5</v>
      </c>
      <c r="C18" s="2"/>
      <c r="D18" s="28">
        <f>SUM(E18:F18)</f>
        <v>869</v>
      </c>
      <c r="E18" s="29">
        <v>66</v>
      </c>
      <c r="F18" s="29">
        <v>803</v>
      </c>
      <c r="G18" s="29">
        <v>512</v>
      </c>
      <c r="H18" s="31"/>
      <c r="I18" s="2"/>
      <c r="J18" s="2"/>
      <c r="K18" s="2"/>
      <c r="L18" s="2"/>
      <c r="M18" s="1"/>
    </row>
    <row r="19" spans="1:13" ht="15" thickBot="1">
      <c r="A19" s="5"/>
      <c r="B19" s="19" t="s">
        <v>6</v>
      </c>
      <c r="C19" s="5"/>
      <c r="D19" s="32">
        <f>SUM(E19:F19)</f>
        <v>3</v>
      </c>
      <c r="E19" s="33">
        <v>3</v>
      </c>
      <c r="F19" s="33" t="s">
        <v>11</v>
      </c>
      <c r="G19" s="34">
        <v>78</v>
      </c>
      <c r="H19" s="31"/>
      <c r="I19" s="2"/>
      <c r="J19" s="2"/>
      <c r="K19" s="2"/>
      <c r="L19" s="2"/>
      <c r="M19" s="1"/>
    </row>
    <row r="20" spans="1:13" ht="15" customHeight="1">
      <c r="A20" s="2"/>
      <c r="B20" s="2" t="s">
        <v>28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</row>
    <row r="21" spans="1:13" ht="15" customHeight="1">
      <c r="A21" s="2"/>
      <c r="B21" s="2" t="s">
        <v>29</v>
      </c>
      <c r="C21" s="35"/>
      <c r="D21" s="35"/>
      <c r="E21" s="35"/>
      <c r="F21" s="2"/>
      <c r="G21" s="2"/>
      <c r="H21" s="2"/>
      <c r="I21" s="2"/>
      <c r="J21" s="2"/>
      <c r="K21" s="2"/>
      <c r="L21" s="2"/>
      <c r="M21" s="1"/>
    </row>
    <row r="22" spans="1:13" ht="15" customHeight="1">
      <c r="A22" s="2"/>
      <c r="B22" s="2" t="s">
        <v>27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</row>
    <row r="23" spans="1:13" ht="15" customHeight="1">
      <c r="A23" s="2"/>
      <c r="B23" s="2" t="s">
        <v>30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13" ht="15" customHeight="1">
      <c r="A24" s="38" t="s">
        <v>22</v>
      </c>
      <c r="B24" s="38"/>
      <c r="C24" s="38"/>
      <c r="D24" s="38"/>
      <c r="E24" s="38"/>
      <c r="F24" s="2"/>
      <c r="G24" s="2"/>
      <c r="H24" s="2"/>
      <c r="I24" s="2"/>
      <c r="J24" s="2"/>
      <c r="K24" s="2"/>
      <c r="L24" s="2"/>
      <c r="M24" s="1"/>
    </row>
    <row r="25" spans="6:13" ht="15" customHeight="1">
      <c r="F25" s="2"/>
      <c r="G25" s="2"/>
      <c r="H25" s="2"/>
      <c r="I25" s="2"/>
      <c r="J25" s="2"/>
      <c r="K25" s="2"/>
      <c r="L25" s="2"/>
      <c r="M25" s="1"/>
    </row>
    <row r="26" spans="1:13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9">
    <mergeCell ref="A24:E24"/>
    <mergeCell ref="K2:L2"/>
    <mergeCell ref="D12:F12"/>
    <mergeCell ref="G12:G13"/>
    <mergeCell ref="D3:D5"/>
    <mergeCell ref="E4:E5"/>
    <mergeCell ref="E3:L3"/>
    <mergeCell ref="F4:H4"/>
    <mergeCell ref="I4:L4"/>
  </mergeCells>
  <printOptions/>
  <pageMargins left="0.58" right="0.3937007874015748" top="0.984251968503937" bottom="0.984251968503937" header="0.5118110236220472" footer="0.5118110236220472"/>
  <pageSetup horizontalDpi="400" verticalDpi="400" orientation="portrait" paperSize="9" scale="70" r:id="rId1"/>
  <ignoredErrors>
    <ignoredError sqref="B15:B17 B7:B9" numberStoredAsText="1"/>
    <ignoredError sqref="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2001-10-29T06:22:22Z</cp:lastPrinted>
  <dcterms:created xsi:type="dcterms:W3CDTF">1999-12-17T06:42:53Z</dcterms:created>
  <dcterms:modified xsi:type="dcterms:W3CDTF">2002-09-27T02:10:06Z</dcterms:modified>
  <cp:category/>
  <cp:version/>
  <cp:contentType/>
  <cp:contentStatus/>
</cp:coreProperties>
</file>