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5355" activeTab="0"/>
  </bookViews>
  <sheets>
    <sheet name="234" sheetId="1" r:id="rId1"/>
  </sheets>
  <definedNames>
    <definedName name="_xlnm.Print_Area" localSheetId="0">'234'!$A$1:$O$34</definedName>
  </definedNames>
  <calcPr fullCalcOnLoad="1" iterate="1" iterateCount="1" iterateDelta="0"/>
</workbook>
</file>

<file path=xl/comments1.xml><?xml version="1.0" encoding="utf-8"?>
<comments xmlns="http://schemas.openxmlformats.org/spreadsheetml/2006/main">
  <authors>
    <author>067189</author>
  </authors>
  <commentList>
    <comment ref="J28" authorId="0">
      <text>
        <r>
          <rPr>
            <b/>
            <sz val="9"/>
            <rFont val="ＭＳ Ｐゴシック"/>
            <family val="3"/>
          </rPr>
          <t>067189: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<sst xmlns="http://schemas.openxmlformats.org/spreadsheetml/2006/main" count="97" uniqueCount="42">
  <si>
    <t>市郡</t>
  </si>
  <si>
    <t>1) Ｐ Ｔ Ａ</t>
  </si>
  <si>
    <t>2) 婦 人 団 体</t>
  </si>
  <si>
    <t>3) 青 年 団</t>
  </si>
  <si>
    <t>ボーイスカウト</t>
  </si>
  <si>
    <t>ガールスカウト</t>
  </si>
  <si>
    <t>子  供  会</t>
  </si>
  <si>
    <t>団体数</t>
  </si>
  <si>
    <t>会員数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</si>
  <si>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</si>
  <si>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</si>
  <si>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</si>
  <si>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</si>
  <si>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</si>
  <si>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</si>
  <si>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</si>
  <si>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</si>
  <si>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</si>
  <si>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</si>
  <si>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</si>
  <si>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</si>
  <si>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</si>
  <si>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</si>
  <si>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</si>
  <si>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</si>
  <si>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 xml:space="preserve"> 単位：団体、人</t>
  </si>
  <si>
    <t xml:space="preserve">  1)小中学校のみである。</t>
  </si>
  <si>
    <t xml:space="preserve">  2)県婦人団体連絡協議会、県農協婦人組織協議会、県漁協婦人部連合会、県母子寡婦福祉連合会、県商工会婦人部連合会</t>
  </si>
  <si>
    <t>　　からの資料による団体で、支部活動団体を含む。</t>
  </si>
  <si>
    <t xml:space="preserve">   ２３４    各   種   団   体   結   成   数</t>
  </si>
  <si>
    <t xml:space="preserve">   14</t>
  </si>
  <si>
    <t>-</t>
  </si>
  <si>
    <t>資料年月日</t>
  </si>
  <si>
    <t>対馬市</t>
  </si>
  <si>
    <t>壱岐市</t>
  </si>
  <si>
    <t xml:space="preserve">  4)合計は、各資料年月日時点での集計値である。</t>
  </si>
  <si>
    <t>4)合計</t>
  </si>
  <si>
    <t>( 平成 16 年 ）</t>
  </si>
  <si>
    <t xml:space="preserve">   15</t>
  </si>
  <si>
    <t>平成13年</t>
  </si>
  <si>
    <t xml:space="preserve">  3)支部活動団体を含む。 </t>
  </si>
  <si>
    <t>資料  県教育庁生涯学習課調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</si>
</sst>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e\.m\.d;@"/>
  </numFmts>
  <fonts count="9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3" fillId="0" borderId="0" xfId="16" applyFont="1" applyFill="1" applyAlignment="1">
      <alignment/>
    </xf>
    <xf numFmtId="38" fontId="4" fillId="0" borderId="0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5" xfId="16" applyFont="1" applyFill="1" applyBorder="1" applyAlignment="1">
      <alignment horizontal="distributed" vertical="center"/>
    </xf>
    <xf numFmtId="38" fontId="1" fillId="0" borderId="6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7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0" xfId="16" applyFont="1" applyFill="1" applyAlignment="1">
      <alignment horizontal="right"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Border="1" applyAlignment="1">
      <alignment horizontal="distributed"/>
    </xf>
    <xf numFmtId="38" fontId="1" fillId="0" borderId="8" xfId="16" applyFont="1" applyFill="1" applyBorder="1" applyAlignment="1">
      <alignment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1" fillId="0" borderId="1" xfId="16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7" fontId="1" fillId="0" borderId="10" xfId="16" applyNumberFormat="1" applyFont="1" applyFill="1" applyBorder="1" applyAlignment="1">
      <alignment horizontal="center" vertical="center"/>
    </xf>
    <xf numFmtId="177" fontId="1" fillId="0" borderId="11" xfId="16" applyNumberFormat="1" applyFont="1" applyFill="1" applyBorder="1" applyAlignment="1">
      <alignment horizontal="center" vertical="center"/>
    </xf>
    <xf numFmtId="38" fontId="1" fillId="0" borderId="12" xfId="16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8" fontId="1" fillId="0" borderId="2" xfId="16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zoomScale="75" zoomScaleNormal="75" workbookViewId="0" topLeftCell="A1">
      <selection activeCell="N23" sqref="N23"/>
    </sheetView>
  </sheetViews>
  <sheetFormatPr defaultColWidth="9.00390625" defaultRowHeight="13.5"/>
  <cols>
    <col min="1" max="1" width="0.6171875" style="22" customWidth="1"/>
    <col min="2" max="2" width="11.625" style="22" customWidth="1"/>
    <col min="3" max="3" width="1.12109375" style="22" customWidth="1"/>
    <col min="4" max="4" width="8.625" style="22" customWidth="1"/>
    <col min="5" max="5" width="10.625" style="22" customWidth="1"/>
    <col min="6" max="6" width="8.625" style="22" customWidth="1"/>
    <col min="7" max="7" width="10.625" style="22" customWidth="1"/>
    <col min="8" max="8" width="8.625" style="22" customWidth="1"/>
    <col min="9" max="9" width="10.625" style="22" customWidth="1"/>
    <col min="10" max="10" width="8.625" style="22" customWidth="1"/>
    <col min="11" max="11" width="10.625" style="22" customWidth="1"/>
    <col min="12" max="12" width="8.625" style="22" customWidth="1"/>
    <col min="13" max="13" width="10.625" style="22" customWidth="1"/>
    <col min="14" max="14" width="8.625" style="22" customWidth="1"/>
    <col min="15" max="15" width="10.625" style="22" customWidth="1"/>
    <col min="16" max="16" width="1.00390625" style="22" customWidth="1"/>
    <col min="17" max="16384" width="9.00390625" style="22" customWidth="1"/>
  </cols>
  <sheetData>
    <row r="1" spans="1:16" ht="26.25">
      <c r="A1" s="1"/>
      <c r="C1" s="1"/>
      <c r="D1" s="2" t="s">
        <v>29</v>
      </c>
      <c r="E1" s="2"/>
      <c r="F1" s="1"/>
      <c r="G1" s="1"/>
      <c r="H1" s="1"/>
      <c r="I1" s="1"/>
      <c r="J1" s="1"/>
      <c r="K1" s="1"/>
      <c r="L1" s="1"/>
      <c r="M1" s="1" t="s">
        <v>37</v>
      </c>
      <c r="P1" s="3"/>
    </row>
    <row r="2" spans="1:16" ht="25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1" t="s">
        <v>25</v>
      </c>
      <c r="O2" s="4"/>
      <c r="P2" s="3"/>
    </row>
    <row r="3" spans="1:17" ht="28.5" customHeight="1">
      <c r="A3" s="5"/>
      <c r="B3" s="29" t="s">
        <v>0</v>
      </c>
      <c r="C3" s="5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8"/>
      <c r="P3" s="6"/>
      <c r="Q3" s="23"/>
    </row>
    <row r="4" spans="1:17" ht="28.5" customHeight="1">
      <c r="A4" s="7"/>
      <c r="B4" s="30"/>
      <c r="C4" s="8"/>
      <c r="D4" s="9" t="s">
        <v>7</v>
      </c>
      <c r="E4" s="9" t="s">
        <v>8</v>
      </c>
      <c r="F4" s="9" t="s">
        <v>7</v>
      </c>
      <c r="G4" s="9" t="s">
        <v>8</v>
      </c>
      <c r="H4" s="9" t="s">
        <v>7</v>
      </c>
      <c r="I4" s="9" t="s">
        <v>8</v>
      </c>
      <c r="J4" s="9" t="s">
        <v>7</v>
      </c>
      <c r="K4" s="9" t="s">
        <v>8</v>
      </c>
      <c r="L4" s="9" t="s">
        <v>7</v>
      </c>
      <c r="M4" s="9" t="s">
        <v>8</v>
      </c>
      <c r="N4" s="9" t="s">
        <v>7</v>
      </c>
      <c r="O4" s="10" t="s">
        <v>8</v>
      </c>
      <c r="P4" s="6"/>
      <c r="Q4" s="23"/>
    </row>
    <row r="5" spans="1:16" ht="29.25" customHeight="1">
      <c r="A5" s="1"/>
      <c r="B5" s="11" t="s">
        <v>39</v>
      </c>
      <c r="C5" s="12"/>
      <c r="D5" s="6">
        <v>586</v>
      </c>
      <c r="E5" s="6">
        <v>127644</v>
      </c>
      <c r="F5" s="6">
        <v>1792</v>
      </c>
      <c r="G5" s="6">
        <v>155626</v>
      </c>
      <c r="H5" s="6">
        <v>107</v>
      </c>
      <c r="I5" s="6">
        <v>2023</v>
      </c>
      <c r="J5" s="6">
        <v>31</v>
      </c>
      <c r="K5" s="6">
        <v>1478</v>
      </c>
      <c r="L5" s="6">
        <v>11</v>
      </c>
      <c r="M5" s="6">
        <v>414</v>
      </c>
      <c r="N5" s="6">
        <v>2586</v>
      </c>
      <c r="O5" s="6">
        <v>136267</v>
      </c>
      <c r="P5" s="1"/>
    </row>
    <row r="6" spans="1:16" ht="15">
      <c r="A6" s="1"/>
      <c r="B6" s="13" t="s">
        <v>30</v>
      </c>
      <c r="C6" s="12"/>
      <c r="D6" s="6">
        <v>585</v>
      </c>
      <c r="E6" s="6">
        <v>124932</v>
      </c>
      <c r="F6" s="6">
        <v>2100</v>
      </c>
      <c r="G6" s="6">
        <v>141505</v>
      </c>
      <c r="H6" s="6">
        <v>75</v>
      </c>
      <c r="I6" s="6">
        <v>2259</v>
      </c>
      <c r="J6" s="6">
        <v>30</v>
      </c>
      <c r="K6" s="6">
        <v>1382</v>
      </c>
      <c r="L6" s="6">
        <v>11</v>
      </c>
      <c r="M6" s="6">
        <v>405</v>
      </c>
      <c r="N6" s="6">
        <v>2585</v>
      </c>
      <c r="O6" s="6">
        <v>134478</v>
      </c>
      <c r="P6" s="1"/>
    </row>
    <row r="7" spans="1:16" ht="15">
      <c r="A7" s="1"/>
      <c r="B7" s="13" t="s">
        <v>38</v>
      </c>
      <c r="C7" s="12"/>
      <c r="D7" s="6">
        <v>578</v>
      </c>
      <c r="E7" s="6">
        <v>121719</v>
      </c>
      <c r="F7" s="6">
        <v>1934</v>
      </c>
      <c r="G7" s="6">
        <v>129612</v>
      </c>
      <c r="H7" s="6">
        <v>62</v>
      </c>
      <c r="I7" s="6">
        <v>1216</v>
      </c>
      <c r="J7" s="6">
        <v>30</v>
      </c>
      <c r="K7" s="6">
        <v>1328</v>
      </c>
      <c r="L7" s="6">
        <v>11</v>
      </c>
      <c r="M7" s="6">
        <v>293</v>
      </c>
      <c r="N7" s="6">
        <v>2539</v>
      </c>
      <c r="O7" s="6">
        <v>132191</v>
      </c>
      <c r="P7" s="1"/>
    </row>
    <row r="8" spans="1:16" ht="28.5" customHeight="1">
      <c r="A8" s="1"/>
      <c r="B8" s="20" t="s">
        <v>36</v>
      </c>
      <c r="C8" s="12"/>
      <c r="D8" s="6">
        <f>D9+D10</f>
        <v>575</v>
      </c>
      <c r="E8" s="6">
        <f aca="true" t="shared" si="0" ref="E8:O8">E9+E10</f>
        <v>118683</v>
      </c>
      <c r="F8" s="6">
        <f t="shared" si="0"/>
        <v>1834</v>
      </c>
      <c r="G8" s="6">
        <f t="shared" si="0"/>
        <v>126698</v>
      </c>
      <c r="H8" s="6">
        <f t="shared" si="0"/>
        <v>49</v>
      </c>
      <c r="I8" s="6">
        <f t="shared" si="0"/>
        <v>1091</v>
      </c>
      <c r="J8" s="6">
        <f t="shared" si="0"/>
        <v>28</v>
      </c>
      <c r="K8" s="6">
        <f t="shared" si="0"/>
        <v>1080</v>
      </c>
      <c r="L8" s="6">
        <f t="shared" si="0"/>
        <v>11</v>
      </c>
      <c r="M8" s="6">
        <f t="shared" si="0"/>
        <v>316</v>
      </c>
      <c r="N8" s="6">
        <f t="shared" si="0"/>
        <v>2429</v>
      </c>
      <c r="O8" s="6">
        <f t="shared" si="0"/>
        <v>125389</v>
      </c>
      <c r="P8" s="1"/>
    </row>
    <row r="9" spans="1:16" ht="28.5" customHeight="1">
      <c r="A9" s="1"/>
      <c r="B9" s="11" t="s">
        <v>9</v>
      </c>
      <c r="C9" s="12"/>
      <c r="D9" s="6">
        <f>SUM(D11:D20)</f>
        <v>329</v>
      </c>
      <c r="E9" s="6">
        <f aca="true" t="shared" si="1" ref="E9:O9">SUM(E11:E20)</f>
        <v>79375</v>
      </c>
      <c r="F9" s="6">
        <f t="shared" si="1"/>
        <v>705</v>
      </c>
      <c r="G9" s="6">
        <f t="shared" si="1"/>
        <v>86928</v>
      </c>
      <c r="H9" s="6">
        <f t="shared" si="1"/>
        <v>22</v>
      </c>
      <c r="I9" s="6">
        <f t="shared" si="1"/>
        <v>507</v>
      </c>
      <c r="J9" s="6">
        <f t="shared" si="1"/>
        <v>25</v>
      </c>
      <c r="K9" s="6">
        <f t="shared" si="1"/>
        <v>951</v>
      </c>
      <c r="L9" s="6">
        <f t="shared" si="1"/>
        <v>9</v>
      </c>
      <c r="M9" s="6">
        <f t="shared" si="1"/>
        <v>299</v>
      </c>
      <c r="N9" s="6">
        <f t="shared" si="1"/>
        <v>1589</v>
      </c>
      <c r="O9" s="6">
        <f t="shared" si="1"/>
        <v>84996</v>
      </c>
      <c r="P9" s="1"/>
    </row>
    <row r="10" spans="1:16" ht="28.5" customHeight="1">
      <c r="A10" s="1"/>
      <c r="B10" s="11" t="s">
        <v>10</v>
      </c>
      <c r="C10" s="12"/>
      <c r="D10" s="6">
        <f aca="true" t="shared" si="2" ref="D10:O10">SUM(D21:D26)</f>
        <v>246</v>
      </c>
      <c r="E10" s="6">
        <f t="shared" si="2"/>
        <v>39308</v>
      </c>
      <c r="F10" s="6">
        <f t="shared" si="2"/>
        <v>1129</v>
      </c>
      <c r="G10" s="6">
        <f t="shared" si="2"/>
        <v>39770</v>
      </c>
      <c r="H10" s="6">
        <f t="shared" si="2"/>
        <v>27</v>
      </c>
      <c r="I10" s="6">
        <f t="shared" si="2"/>
        <v>584</v>
      </c>
      <c r="J10" s="6">
        <f t="shared" si="2"/>
        <v>3</v>
      </c>
      <c r="K10" s="6">
        <f t="shared" si="2"/>
        <v>129</v>
      </c>
      <c r="L10" s="6">
        <f t="shared" si="2"/>
        <v>2</v>
      </c>
      <c r="M10" s="6">
        <f t="shared" si="2"/>
        <v>17</v>
      </c>
      <c r="N10" s="6">
        <f t="shared" si="2"/>
        <v>840</v>
      </c>
      <c r="O10" s="6">
        <f t="shared" si="2"/>
        <v>40393</v>
      </c>
      <c r="P10" s="1"/>
    </row>
    <row r="11" spans="1:16" ht="28.5" customHeight="1">
      <c r="A11" s="1"/>
      <c r="B11" s="11" t="s">
        <v>11</v>
      </c>
      <c r="C11" s="12"/>
      <c r="D11" s="6">
        <v>87</v>
      </c>
      <c r="E11" s="1">
        <v>29322</v>
      </c>
      <c r="F11" s="1">
        <v>81</v>
      </c>
      <c r="G11" s="1">
        <v>5891</v>
      </c>
      <c r="H11" s="1">
        <v>6</v>
      </c>
      <c r="I11" s="1">
        <v>172</v>
      </c>
      <c r="J11" s="1">
        <v>13</v>
      </c>
      <c r="K11" s="1">
        <v>455</v>
      </c>
      <c r="L11" s="1">
        <v>2</v>
      </c>
      <c r="M11" s="1">
        <v>60</v>
      </c>
      <c r="N11" s="1">
        <v>405</v>
      </c>
      <c r="O11" s="1">
        <v>18828</v>
      </c>
      <c r="P11" s="1"/>
    </row>
    <row r="12" spans="1:16" ht="15">
      <c r="A12" s="1"/>
      <c r="B12" s="11" t="s">
        <v>12</v>
      </c>
      <c r="C12" s="12"/>
      <c r="D12" s="6">
        <v>59</v>
      </c>
      <c r="E12" s="1">
        <v>18203</v>
      </c>
      <c r="F12" s="1">
        <v>321</v>
      </c>
      <c r="G12" s="1">
        <v>58605</v>
      </c>
      <c r="H12" s="15" t="s">
        <v>31</v>
      </c>
      <c r="I12" s="15" t="s">
        <v>31</v>
      </c>
      <c r="J12" s="1">
        <v>6</v>
      </c>
      <c r="K12" s="1">
        <v>181</v>
      </c>
      <c r="L12" s="1">
        <v>4</v>
      </c>
      <c r="M12" s="1">
        <v>113</v>
      </c>
      <c r="N12" s="1">
        <v>321</v>
      </c>
      <c r="O12" s="1">
        <v>18991</v>
      </c>
      <c r="P12" s="1"/>
    </row>
    <row r="13" spans="1:16" ht="15">
      <c r="A13" s="1"/>
      <c r="B13" s="11" t="s">
        <v>13</v>
      </c>
      <c r="C13" s="12"/>
      <c r="D13" s="6">
        <v>10</v>
      </c>
      <c r="E13" s="1">
        <v>3000</v>
      </c>
      <c r="F13" s="1">
        <v>13</v>
      </c>
      <c r="G13" s="1">
        <v>2905</v>
      </c>
      <c r="H13" s="1">
        <v>1</v>
      </c>
      <c r="I13" s="1">
        <v>26</v>
      </c>
      <c r="J13" s="1">
        <v>2</v>
      </c>
      <c r="K13" s="1">
        <v>68</v>
      </c>
      <c r="L13" s="1">
        <v>1</v>
      </c>
      <c r="M13" s="1">
        <v>14</v>
      </c>
      <c r="N13" s="1">
        <v>116</v>
      </c>
      <c r="O13" s="1">
        <v>5314</v>
      </c>
      <c r="P13" s="1"/>
    </row>
    <row r="14" spans="1:16" ht="15">
      <c r="A14" s="1"/>
      <c r="B14" s="11" t="s">
        <v>14</v>
      </c>
      <c r="C14" s="12"/>
      <c r="D14" s="6">
        <v>23</v>
      </c>
      <c r="E14" s="1">
        <v>7986</v>
      </c>
      <c r="F14" s="1">
        <v>8</v>
      </c>
      <c r="G14" s="1">
        <v>3967</v>
      </c>
      <c r="H14" s="15" t="s">
        <v>31</v>
      </c>
      <c r="I14" s="15" t="s">
        <v>31</v>
      </c>
      <c r="J14" s="1">
        <v>2</v>
      </c>
      <c r="K14" s="1">
        <v>170</v>
      </c>
      <c r="L14" s="1">
        <v>1</v>
      </c>
      <c r="M14" s="1">
        <v>99</v>
      </c>
      <c r="N14" s="1">
        <v>250</v>
      </c>
      <c r="O14" s="1">
        <v>16302</v>
      </c>
      <c r="P14" s="1"/>
    </row>
    <row r="15" spans="1:16" ht="15">
      <c r="A15" s="1"/>
      <c r="B15" s="11" t="s">
        <v>15</v>
      </c>
      <c r="C15" s="12"/>
      <c r="D15" s="6">
        <v>21</v>
      </c>
      <c r="E15" s="1">
        <v>7955</v>
      </c>
      <c r="F15" s="1">
        <v>23</v>
      </c>
      <c r="G15" s="1">
        <v>2546</v>
      </c>
      <c r="H15" s="1">
        <v>1</v>
      </c>
      <c r="I15" s="1">
        <v>10</v>
      </c>
      <c r="J15" s="1">
        <v>1</v>
      </c>
      <c r="K15" s="1">
        <v>66</v>
      </c>
      <c r="L15" s="14">
        <v>1</v>
      </c>
      <c r="M15" s="14">
        <v>13</v>
      </c>
      <c r="N15" s="1">
        <v>131</v>
      </c>
      <c r="O15" s="1">
        <v>7230</v>
      </c>
      <c r="P15" s="1"/>
    </row>
    <row r="16" spans="1:16" ht="29.25" customHeight="1">
      <c r="A16" s="1"/>
      <c r="B16" s="11" t="s">
        <v>16</v>
      </c>
      <c r="C16" s="12"/>
      <c r="D16" s="6">
        <v>16</v>
      </c>
      <c r="E16" s="1">
        <v>2325</v>
      </c>
      <c r="F16" s="1">
        <v>34</v>
      </c>
      <c r="G16" s="1">
        <v>1935</v>
      </c>
      <c r="H16" s="1">
        <v>8</v>
      </c>
      <c r="I16" s="1">
        <v>85</v>
      </c>
      <c r="J16" s="15" t="s">
        <v>31</v>
      </c>
      <c r="K16" s="15" t="s">
        <v>31</v>
      </c>
      <c r="L16" s="15" t="s">
        <v>31</v>
      </c>
      <c r="M16" s="15" t="s">
        <v>31</v>
      </c>
      <c r="N16" s="1">
        <v>112</v>
      </c>
      <c r="O16" s="1">
        <v>5370</v>
      </c>
      <c r="P16" s="1"/>
    </row>
    <row r="17" spans="1:16" ht="15">
      <c r="A17" s="1"/>
      <c r="B17" s="11" t="s">
        <v>17</v>
      </c>
      <c r="C17" s="12"/>
      <c r="D17" s="6">
        <v>19</v>
      </c>
      <c r="E17" s="1">
        <v>2025</v>
      </c>
      <c r="F17" s="1">
        <v>23</v>
      </c>
      <c r="G17" s="1">
        <v>2364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">
        <v>85</v>
      </c>
      <c r="O17" s="1">
        <v>2853</v>
      </c>
      <c r="P17" s="1"/>
    </row>
    <row r="18" spans="1:16" ht="15">
      <c r="A18" s="1"/>
      <c r="B18" s="11" t="s">
        <v>18</v>
      </c>
      <c r="C18" s="12"/>
      <c r="D18" s="6">
        <v>13</v>
      </c>
      <c r="E18" s="1">
        <v>1886</v>
      </c>
      <c r="F18" s="1">
        <v>14</v>
      </c>
      <c r="G18" s="1">
        <v>1357</v>
      </c>
      <c r="H18" s="15" t="s">
        <v>31</v>
      </c>
      <c r="I18" s="15" t="s">
        <v>31</v>
      </c>
      <c r="J18" s="14">
        <v>1</v>
      </c>
      <c r="K18" s="14">
        <v>11</v>
      </c>
      <c r="L18" s="15" t="s">
        <v>31</v>
      </c>
      <c r="M18" s="15" t="s">
        <v>31</v>
      </c>
      <c r="N18" s="1">
        <v>72</v>
      </c>
      <c r="O18" s="1">
        <v>3152</v>
      </c>
      <c r="P18" s="1"/>
    </row>
    <row r="19" spans="1:16" ht="15">
      <c r="A19" s="1"/>
      <c r="B19" s="11" t="s">
        <v>33</v>
      </c>
      <c r="C19" s="12"/>
      <c r="D19" s="15">
        <v>47</v>
      </c>
      <c r="E19" s="14">
        <v>3541</v>
      </c>
      <c r="F19" s="14">
        <v>48</v>
      </c>
      <c r="G19" s="14">
        <v>917</v>
      </c>
      <c r="H19" s="14">
        <v>5</v>
      </c>
      <c r="I19" s="14">
        <v>96</v>
      </c>
      <c r="J19" s="15" t="s">
        <v>31</v>
      </c>
      <c r="K19" s="15" t="s">
        <v>31</v>
      </c>
      <c r="L19" s="15" t="s">
        <v>31</v>
      </c>
      <c r="M19" s="15" t="s">
        <v>31</v>
      </c>
      <c r="N19" s="1">
        <v>57</v>
      </c>
      <c r="O19" s="1">
        <v>4005</v>
      </c>
      <c r="P19" s="1"/>
    </row>
    <row r="20" spans="1:16" ht="15">
      <c r="A20" s="1"/>
      <c r="B20" s="11" t="s">
        <v>34</v>
      </c>
      <c r="C20" s="12"/>
      <c r="D20" s="15">
        <v>34</v>
      </c>
      <c r="E20" s="14">
        <v>3132</v>
      </c>
      <c r="F20" s="14">
        <v>140</v>
      </c>
      <c r="G20" s="14">
        <v>6441</v>
      </c>
      <c r="H20" s="14">
        <v>1</v>
      </c>
      <c r="I20" s="14">
        <v>118</v>
      </c>
      <c r="J20" s="15" t="s">
        <v>31</v>
      </c>
      <c r="K20" s="15" t="s">
        <v>31</v>
      </c>
      <c r="L20" s="15" t="s">
        <v>31</v>
      </c>
      <c r="M20" s="15" t="s">
        <v>31</v>
      </c>
      <c r="N20" s="6">
        <v>40</v>
      </c>
      <c r="O20" s="6">
        <v>2951</v>
      </c>
      <c r="P20" s="1"/>
    </row>
    <row r="21" spans="1:16" ht="28.5" customHeight="1">
      <c r="A21" s="1"/>
      <c r="B21" s="11" t="s">
        <v>19</v>
      </c>
      <c r="C21" s="12"/>
      <c r="D21" s="6">
        <v>71</v>
      </c>
      <c r="E21" s="1">
        <v>13262</v>
      </c>
      <c r="F21" s="1">
        <v>134</v>
      </c>
      <c r="G21" s="1">
        <v>11429</v>
      </c>
      <c r="H21" s="1">
        <v>2</v>
      </c>
      <c r="I21" s="1">
        <v>44</v>
      </c>
      <c r="J21" s="15" t="s">
        <v>31</v>
      </c>
      <c r="K21" s="15" t="s">
        <v>31</v>
      </c>
      <c r="L21" s="15" t="s">
        <v>31</v>
      </c>
      <c r="M21" s="15" t="s">
        <v>31</v>
      </c>
      <c r="N21" s="1">
        <v>118</v>
      </c>
      <c r="O21" s="1">
        <v>7752</v>
      </c>
      <c r="P21" s="1"/>
    </row>
    <row r="22" spans="1:16" ht="15">
      <c r="A22" s="1"/>
      <c r="B22" s="11" t="s">
        <v>20</v>
      </c>
      <c r="C22" s="12"/>
      <c r="D22" s="6">
        <v>14</v>
      </c>
      <c r="E22" s="1">
        <v>3444</v>
      </c>
      <c r="F22" s="1">
        <v>84</v>
      </c>
      <c r="G22" s="1">
        <v>2677</v>
      </c>
      <c r="H22" s="1">
        <v>1</v>
      </c>
      <c r="I22" s="1">
        <v>11</v>
      </c>
      <c r="J22" s="1">
        <v>2</v>
      </c>
      <c r="K22" s="1">
        <v>110</v>
      </c>
      <c r="L22" s="15" t="s">
        <v>31</v>
      </c>
      <c r="M22" s="15" t="s">
        <v>31</v>
      </c>
      <c r="N22" s="1">
        <v>77</v>
      </c>
      <c r="O22" s="1">
        <v>5430</v>
      </c>
      <c r="P22" s="6"/>
    </row>
    <row r="23" spans="1:16" ht="15">
      <c r="A23" s="1"/>
      <c r="B23" s="11" t="s">
        <v>21</v>
      </c>
      <c r="C23" s="12"/>
      <c r="D23" s="6">
        <v>13</v>
      </c>
      <c r="E23" s="1">
        <v>2804</v>
      </c>
      <c r="F23" s="1">
        <v>96</v>
      </c>
      <c r="G23" s="1">
        <v>2859</v>
      </c>
      <c r="H23" s="1">
        <v>2</v>
      </c>
      <c r="I23" s="1">
        <v>52</v>
      </c>
      <c r="J23" s="15" t="s">
        <v>31</v>
      </c>
      <c r="K23" s="15" t="s">
        <v>31</v>
      </c>
      <c r="L23" s="15" t="s">
        <v>31</v>
      </c>
      <c r="M23" s="15" t="s">
        <v>31</v>
      </c>
      <c r="N23" s="15" t="s">
        <v>31</v>
      </c>
      <c r="O23" s="15" t="s">
        <v>31</v>
      </c>
      <c r="P23" s="6"/>
    </row>
    <row r="24" spans="1:16" ht="15">
      <c r="A24" s="1"/>
      <c r="B24" s="11" t="s">
        <v>22</v>
      </c>
      <c r="C24" s="12"/>
      <c r="D24" s="6">
        <v>67</v>
      </c>
      <c r="E24" s="1">
        <v>9788</v>
      </c>
      <c r="F24" s="1">
        <v>403</v>
      </c>
      <c r="G24" s="1">
        <v>9026</v>
      </c>
      <c r="H24" s="1">
        <v>13</v>
      </c>
      <c r="I24" s="1">
        <v>278</v>
      </c>
      <c r="J24" s="1">
        <v>1</v>
      </c>
      <c r="K24" s="1">
        <v>19</v>
      </c>
      <c r="L24" s="14">
        <v>2</v>
      </c>
      <c r="M24" s="14">
        <v>17</v>
      </c>
      <c r="N24" s="1">
        <v>411</v>
      </c>
      <c r="O24" s="1">
        <v>15587</v>
      </c>
      <c r="P24" s="6"/>
    </row>
    <row r="25" spans="1:16" ht="28.5" customHeight="1">
      <c r="A25" s="1"/>
      <c r="B25" s="11" t="s">
        <v>23</v>
      </c>
      <c r="C25" s="12"/>
      <c r="D25" s="6">
        <v>39</v>
      </c>
      <c r="E25" s="1">
        <v>6069</v>
      </c>
      <c r="F25" s="1">
        <v>290</v>
      </c>
      <c r="G25" s="1">
        <v>9497</v>
      </c>
      <c r="H25" s="1">
        <v>7</v>
      </c>
      <c r="I25" s="1">
        <v>146</v>
      </c>
      <c r="J25" s="15" t="s">
        <v>31</v>
      </c>
      <c r="K25" s="15" t="s">
        <v>31</v>
      </c>
      <c r="L25" s="15" t="s">
        <v>31</v>
      </c>
      <c r="M25" s="15" t="s">
        <v>31</v>
      </c>
      <c r="N25" s="1">
        <v>170</v>
      </c>
      <c r="O25" s="1">
        <v>7768</v>
      </c>
      <c r="P25" s="1"/>
    </row>
    <row r="26" spans="1:16" ht="15">
      <c r="A26" s="1"/>
      <c r="B26" s="11" t="s">
        <v>24</v>
      </c>
      <c r="C26" s="12"/>
      <c r="D26" s="6">
        <v>42</v>
      </c>
      <c r="E26" s="1">
        <v>3941</v>
      </c>
      <c r="F26" s="1">
        <v>122</v>
      </c>
      <c r="G26" s="1">
        <v>4282</v>
      </c>
      <c r="H26" s="1">
        <v>2</v>
      </c>
      <c r="I26" s="1">
        <v>53</v>
      </c>
      <c r="J26" s="15" t="s">
        <v>31</v>
      </c>
      <c r="K26" s="15" t="s">
        <v>31</v>
      </c>
      <c r="L26" s="15" t="s">
        <v>31</v>
      </c>
      <c r="M26" s="15" t="s">
        <v>31</v>
      </c>
      <c r="N26" s="1">
        <v>64</v>
      </c>
      <c r="O26" s="1">
        <v>3856</v>
      </c>
      <c r="P26" s="1"/>
    </row>
    <row r="27" spans="1:16" ht="11.25" customHeight="1">
      <c r="A27" s="6"/>
      <c r="B27" s="16"/>
      <c r="C27" s="12"/>
      <c r="D27" s="6"/>
      <c r="E27" s="6"/>
      <c r="F27" s="6"/>
      <c r="G27" s="6"/>
      <c r="H27" s="6"/>
      <c r="I27" s="6"/>
      <c r="J27" s="15"/>
      <c r="K27" s="15"/>
      <c r="L27" s="15"/>
      <c r="M27" s="15"/>
      <c r="N27" s="15"/>
      <c r="O27" s="15"/>
      <c r="P27" s="1"/>
    </row>
    <row r="28" spans="1:16" ht="33.75" customHeight="1" thickBot="1">
      <c r="A28" s="17"/>
      <c r="B28" s="18" t="s">
        <v>32</v>
      </c>
      <c r="C28" s="19"/>
      <c r="D28" s="24">
        <v>38139</v>
      </c>
      <c r="E28" s="24"/>
      <c r="F28" s="24">
        <v>38078</v>
      </c>
      <c r="G28" s="24"/>
      <c r="H28" s="24">
        <v>38442</v>
      </c>
      <c r="I28" s="24"/>
      <c r="J28" s="24">
        <v>38443</v>
      </c>
      <c r="K28" s="24"/>
      <c r="L28" s="24">
        <v>38442</v>
      </c>
      <c r="M28" s="24"/>
      <c r="N28" s="24">
        <v>38442</v>
      </c>
      <c r="O28" s="25"/>
      <c r="P28" s="6"/>
    </row>
    <row r="29" spans="1:16" ht="15.75" customHeight="1">
      <c r="A29" s="1"/>
      <c r="B29" s="1" t="s">
        <v>26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4.25">
      <c r="A30" s="1"/>
      <c r="B30" s="1" t="s">
        <v>27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4.25">
      <c r="A31" s="1"/>
      <c r="B31" s="1" t="s">
        <v>28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4.25">
      <c r="A32" s="1"/>
      <c r="B32" s="1" t="s">
        <v>40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4.25">
      <c r="A33" s="1"/>
      <c r="B33" s="1" t="s">
        <v>35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4.25">
      <c r="A34" s="1"/>
      <c r="B34" s="1" t="s">
        <v>41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</sheetData>
  <mergeCells count="13">
    <mergeCell ref="J3:K3"/>
    <mergeCell ref="L3:M3"/>
    <mergeCell ref="N3:O3"/>
    <mergeCell ref="B3:B4"/>
    <mergeCell ref="D3:E3"/>
    <mergeCell ref="F3:G3"/>
    <mergeCell ref="H3:I3"/>
    <mergeCell ref="L28:M28"/>
    <mergeCell ref="N28:O28"/>
    <mergeCell ref="D28:E28"/>
    <mergeCell ref="F28:G28"/>
    <mergeCell ref="H28:I28"/>
    <mergeCell ref="J28:K28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2005-09-19T06:48:36Z</cp:lastPrinted>
  <dcterms:created xsi:type="dcterms:W3CDTF">1999-12-21T07:16:59Z</dcterms:created>
  <dcterms:modified xsi:type="dcterms:W3CDTF">2005-10-18T02:42:39Z</dcterms:modified>
  <cp:category/>
  <cp:version/>
  <cp:contentType/>
  <cp:contentStatus/>
</cp:coreProperties>
</file>