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tabRatio="602" activeTab="0"/>
  </bookViews>
  <sheets>
    <sheet name="(1)供給" sheetId="1" r:id="rId1"/>
    <sheet name="(2)月別販売量" sheetId="2" r:id="rId2"/>
    <sheet name="(3)製造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<sst xmlns="http://schemas.openxmlformats.org/spreadsheetml/2006/main" count="141" uniqueCount="72">
  <si>
    <t>1)区域内</t>
  </si>
  <si>
    <t>年、区域</t>
  </si>
  <si>
    <t xml:space="preserve">  世帯数</t>
  </si>
  <si>
    <t>総数</t>
  </si>
  <si>
    <t>家庭用</t>
  </si>
  <si>
    <t>商業用</t>
  </si>
  <si>
    <t>工業用</t>
  </si>
  <si>
    <t>その他</t>
  </si>
  <si>
    <t>長崎</t>
  </si>
  <si>
    <t>佐世保</t>
  </si>
  <si>
    <t>島原</t>
  </si>
  <si>
    <t>諫早</t>
  </si>
  <si>
    <t>大村</t>
  </si>
  <si>
    <t>小浜</t>
  </si>
  <si>
    <t>総       数</t>
  </si>
  <si>
    <t>…</t>
  </si>
  <si>
    <t xml:space="preserve">    4</t>
  </si>
  <si>
    <t xml:space="preserve">    5</t>
  </si>
  <si>
    <t xml:space="preserve">    6</t>
  </si>
  <si>
    <t xml:space="preserve">    7</t>
  </si>
  <si>
    <t xml:space="preserve">    2</t>
  </si>
  <si>
    <t xml:space="preserve">    3</t>
  </si>
  <si>
    <t>深堀・末石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</si>
  <si>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</si>
  <si>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</si>
  <si>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</si>
  <si>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</si>
  <si>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</si>
  <si>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　       １２３      ガ      ス      事      業</t>
  </si>
  <si>
    <t>世帯</t>
  </si>
  <si>
    <t>個</t>
  </si>
  <si>
    <t>-</t>
  </si>
  <si>
    <t xml:space="preserve">   12</t>
  </si>
  <si>
    <t>資料  西部ガス（株）、九州ガス（株）、第一ガス（株）、小浜ガス（株）調</t>
  </si>
  <si>
    <t>需要家数</t>
  </si>
  <si>
    <t>原料消費量</t>
  </si>
  <si>
    <t>ガス生産量</t>
  </si>
  <si>
    <t xml:space="preserve">(1)   供        給 </t>
  </si>
  <si>
    <t>メーター取付個数</t>
  </si>
  <si>
    <t>＃メーター調定個数</t>
  </si>
  <si>
    <t>販売量</t>
  </si>
  <si>
    <t>％</t>
  </si>
  <si>
    <t xml:space="preserve">   13</t>
  </si>
  <si>
    <t>(2) 月  別  販  売  量</t>
  </si>
  <si>
    <t xml:space="preserve">  年      月</t>
  </si>
  <si>
    <t>深堀
末石</t>
  </si>
  <si>
    <t xml:space="preserve">   12</t>
  </si>
  <si>
    <t xml:space="preserve">   13</t>
  </si>
  <si>
    <t>(3) 製         造</t>
  </si>
  <si>
    <t>1日当たり      
ガス発生能力</t>
  </si>
  <si>
    <t>軽・灯・揮発油
（㌔㍑）</t>
  </si>
  <si>
    <t>軽・灯・揮発油
ガ          ス</t>
  </si>
  <si>
    <t xml:space="preserve">   14</t>
  </si>
  <si>
    <t xml:space="preserve">    13</t>
  </si>
  <si>
    <t xml:space="preserve">    14</t>
  </si>
  <si>
    <t>（ 平成15年 ）</t>
  </si>
  <si>
    <t>平成11年</t>
  </si>
  <si>
    <t xml:space="preserve">   15</t>
  </si>
  <si>
    <t>区域内</t>
  </si>
  <si>
    <t>普及率</t>
  </si>
  <si>
    <t>1000MJ</t>
  </si>
  <si>
    <t xml:space="preserve">    15</t>
  </si>
  <si>
    <t>単位：1000MJ</t>
  </si>
  <si>
    <t>15年 1月</t>
  </si>
  <si>
    <t>1)液 化 石 油 ガ ス
（㎏）</t>
  </si>
  <si>
    <t>1)液 化 石 油 ガ ス</t>
  </si>
  <si>
    <t>1)液化石油ガスは、液化天然ガスを含む。</t>
  </si>
  <si>
    <t>MJ</t>
  </si>
  <si>
    <t>2)標準熱量</t>
  </si>
  <si>
    <t xml:space="preserve">  2)長崎については、一部18.8MJ（都市ガス）の地区を含む。</t>
  </si>
  <si>
    <t xml:space="preserve">  1)各年12月末現在である。</t>
  </si>
  <si>
    <t>　注）単位のMJについては、平成14年まではKcal/m3及び1000m3で表示。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</si>
</sst>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3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center"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Alignment="1" quotePrefix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distributed"/>
    </xf>
    <xf numFmtId="0" fontId="5" fillId="0" borderId="6" xfId="0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/>
    </xf>
    <xf numFmtId="176" fontId="5" fillId="0" borderId="1" xfId="0" applyNumberFormat="1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5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81" fontId="5" fillId="0" borderId="0" xfId="15" applyFont="1" applyFill="1" applyAlignment="1">
      <alignment horizontal="right"/>
    </xf>
    <xf numFmtId="0" fontId="7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 quotePrefix="1">
      <alignment horizontal="center"/>
    </xf>
    <xf numFmtId="3" fontId="5" fillId="0" borderId="13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3" xfId="0" applyFont="1" applyFill="1" applyBorder="1" applyAlignment="1">
      <alignment horizontal="distributed"/>
    </xf>
    <xf numFmtId="3" fontId="5" fillId="0" borderId="3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distributed"/>
    </xf>
    <xf numFmtId="177" fontId="5" fillId="0" borderId="0" xfId="0" applyNumberFormat="1" applyFont="1" applyFill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176" fontId="5" fillId="0" borderId="7" xfId="0" applyNumberFormat="1" applyFont="1" applyFill="1" applyBorder="1" applyAlignment="1">
      <alignment/>
    </xf>
    <xf numFmtId="177" fontId="5" fillId="0" borderId="1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/>
    </xf>
    <xf numFmtId="181" fontId="5" fillId="0" borderId="0" xfId="15" applyFont="1" applyFill="1" applyAlignment="1">
      <alignment/>
    </xf>
    <xf numFmtId="177" fontId="5" fillId="0" borderId="0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181" fontId="5" fillId="0" borderId="0" xfId="15" applyFont="1" applyFill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8" xfId="0" applyNumberFormat="1" applyFont="1" applyFill="1" applyBorder="1" applyAlignment="1">
      <alignment horizontal="distributed" vertical="center"/>
    </xf>
    <xf numFmtId="0" fontId="5" fillId="0" borderId="10" xfId="0" applyNumberFormat="1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/>
    </xf>
    <xf numFmtId="0" fontId="5" fillId="0" borderId="11" xfId="0" applyNumberFormat="1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showGridLines="0" tabSelected="1" zoomScale="70" zoomScaleNormal="70" workbookViewId="0" topLeftCell="K1">
      <selection activeCell="O20" sqref="O20"/>
    </sheetView>
  </sheetViews>
  <sheetFormatPr defaultColWidth="8.625" defaultRowHeight="12.75"/>
  <cols>
    <col min="1" max="1" width="0.875" style="1" customWidth="1"/>
    <col min="2" max="2" width="15.75390625" style="1" customWidth="1"/>
    <col min="3" max="3" width="1.12109375" style="1" customWidth="1"/>
    <col min="4" max="4" width="14.625" style="1" customWidth="1"/>
    <col min="5" max="8" width="13.375" style="1" customWidth="1"/>
    <col min="9" max="9" width="14.625" style="1" customWidth="1"/>
    <col min="10" max="13" width="13.375" style="1" customWidth="1"/>
    <col min="14" max="14" width="0.875" style="1" customWidth="1"/>
    <col min="15" max="15" width="15.75390625" style="1" customWidth="1"/>
    <col min="16" max="16" width="1.12109375" style="1" customWidth="1"/>
    <col min="17" max="24" width="17.125" style="1" customWidth="1"/>
    <col min="25" max="16384" width="8.625" style="1" customWidth="1"/>
  </cols>
  <sheetData>
    <row r="1" spans="2:11" ht="24">
      <c r="B1" s="2" t="s">
        <v>28</v>
      </c>
      <c r="K1" s="1" t="s">
        <v>55</v>
      </c>
    </row>
    <row r="2" spans="14:19" ht="39" customHeight="1">
      <c r="N2" s="3"/>
      <c r="O2" s="3"/>
      <c r="P2" s="3"/>
      <c r="Q2" s="3"/>
      <c r="R2" s="3"/>
      <c r="S2" s="4"/>
    </row>
    <row r="3" spans="1:18" ht="15" customHeight="1" thickBot="1">
      <c r="A3" s="5"/>
      <c r="B3" s="5" t="s">
        <v>37</v>
      </c>
      <c r="C3" s="5"/>
      <c r="D3" s="5"/>
      <c r="E3" s="5"/>
      <c r="F3" s="5"/>
      <c r="G3" s="5"/>
      <c r="H3" s="5"/>
      <c r="I3" s="5"/>
      <c r="J3" s="6"/>
      <c r="K3" s="7"/>
      <c r="L3" s="6"/>
      <c r="M3" s="6"/>
      <c r="N3" s="3"/>
      <c r="O3" s="3"/>
      <c r="P3" s="3"/>
      <c r="Q3" s="3"/>
      <c r="R3" s="3"/>
    </row>
    <row r="4" spans="2:24" ht="20.25" customHeight="1" thickBot="1">
      <c r="B4" s="68" t="s">
        <v>1</v>
      </c>
      <c r="C4" s="8"/>
      <c r="D4" s="75" t="s">
        <v>34</v>
      </c>
      <c r="E4" s="76"/>
      <c r="F4" s="76"/>
      <c r="G4" s="76"/>
      <c r="H4" s="76"/>
      <c r="I4" s="76"/>
      <c r="J4" s="76"/>
      <c r="K4" s="76"/>
      <c r="L4" s="76"/>
      <c r="M4" s="76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2:24" ht="20.25" customHeight="1">
      <c r="B5" s="69"/>
      <c r="C5" s="8"/>
      <c r="D5" s="77" t="s">
        <v>38</v>
      </c>
      <c r="E5" s="78"/>
      <c r="F5" s="78"/>
      <c r="G5" s="78"/>
      <c r="H5" s="79"/>
      <c r="I5" s="77" t="s">
        <v>39</v>
      </c>
      <c r="J5" s="78"/>
      <c r="K5" s="78"/>
      <c r="L5" s="78"/>
      <c r="M5" s="78"/>
      <c r="O5" s="71" t="s">
        <v>1</v>
      </c>
      <c r="P5" s="8"/>
      <c r="Q5" s="9" t="s">
        <v>0</v>
      </c>
      <c r="R5" s="52" t="s">
        <v>58</v>
      </c>
      <c r="S5" s="73" t="s">
        <v>68</v>
      </c>
      <c r="T5" s="66" t="s">
        <v>40</v>
      </c>
      <c r="U5" s="67"/>
      <c r="V5" s="67"/>
      <c r="W5" s="67"/>
      <c r="X5" s="67"/>
    </row>
    <row r="6" spans="1:24" ht="20.25" customHeight="1">
      <c r="A6" s="10"/>
      <c r="B6" s="70"/>
      <c r="C6" s="11"/>
      <c r="D6" s="30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3</v>
      </c>
      <c r="J6" s="13" t="s">
        <v>4</v>
      </c>
      <c r="K6" s="13" t="s">
        <v>5</v>
      </c>
      <c r="L6" s="13" t="s">
        <v>6</v>
      </c>
      <c r="M6" s="13" t="s">
        <v>7</v>
      </c>
      <c r="N6" s="10"/>
      <c r="O6" s="72"/>
      <c r="P6" s="11"/>
      <c r="Q6" s="12" t="s">
        <v>2</v>
      </c>
      <c r="R6" s="13" t="s">
        <v>59</v>
      </c>
      <c r="S6" s="74"/>
      <c r="T6" s="13" t="s">
        <v>3</v>
      </c>
      <c r="U6" s="13" t="s">
        <v>4</v>
      </c>
      <c r="V6" s="13" t="s">
        <v>5</v>
      </c>
      <c r="W6" s="13" t="s">
        <v>6</v>
      </c>
      <c r="X6" s="13" t="s">
        <v>7</v>
      </c>
    </row>
    <row r="7" spans="1:24" ht="16.5" customHeight="1">
      <c r="A7" s="3"/>
      <c r="B7" s="3"/>
      <c r="C7" s="8"/>
      <c r="D7" s="4" t="s">
        <v>30</v>
      </c>
      <c r="E7" s="14"/>
      <c r="F7" s="14"/>
      <c r="G7" s="14"/>
      <c r="H7" s="14"/>
      <c r="I7" s="4" t="s">
        <v>30</v>
      </c>
      <c r="J7" s="14"/>
      <c r="K7" s="14"/>
      <c r="L7" s="14"/>
      <c r="M7" s="14"/>
      <c r="N7" s="3"/>
      <c r="O7" s="14"/>
      <c r="P7" s="8"/>
      <c r="Q7" s="4" t="s">
        <v>29</v>
      </c>
      <c r="R7" s="4" t="s">
        <v>41</v>
      </c>
      <c r="S7" s="4" t="s">
        <v>67</v>
      </c>
      <c r="T7" s="4" t="s">
        <v>60</v>
      </c>
      <c r="U7" s="14"/>
      <c r="V7" s="14"/>
      <c r="W7" s="14"/>
      <c r="X7" s="14"/>
    </row>
    <row r="8" spans="2:24" ht="33" customHeight="1">
      <c r="B8" s="15" t="s">
        <v>56</v>
      </c>
      <c r="C8" s="8"/>
      <c r="D8" s="16">
        <v>213924</v>
      </c>
      <c r="E8" s="17">
        <v>196437</v>
      </c>
      <c r="F8" s="17">
        <v>13973</v>
      </c>
      <c r="G8" s="1">
        <v>334</v>
      </c>
      <c r="H8" s="17">
        <v>3180</v>
      </c>
      <c r="I8" s="17">
        <v>197355</v>
      </c>
      <c r="J8" s="17">
        <v>182341</v>
      </c>
      <c r="K8" s="17">
        <v>11929</v>
      </c>
      <c r="L8" s="1">
        <v>290</v>
      </c>
      <c r="M8" s="17">
        <v>2795</v>
      </c>
      <c r="O8" s="15" t="s">
        <v>56</v>
      </c>
      <c r="P8" s="8"/>
      <c r="Q8" s="16">
        <v>264608</v>
      </c>
      <c r="R8" s="18">
        <v>80.8</v>
      </c>
      <c r="S8" s="19" t="s">
        <v>15</v>
      </c>
      <c r="T8" s="17">
        <v>993395</v>
      </c>
      <c r="U8" s="17">
        <v>567078</v>
      </c>
      <c r="V8" s="17">
        <v>161278</v>
      </c>
      <c r="W8" s="17">
        <v>139833</v>
      </c>
      <c r="X8" s="17">
        <v>125205</v>
      </c>
    </row>
    <row r="9" spans="2:24" ht="16.5" customHeight="1">
      <c r="B9" s="20" t="s">
        <v>32</v>
      </c>
      <c r="C9" s="8"/>
      <c r="D9" s="16">
        <v>215338</v>
      </c>
      <c r="E9" s="17">
        <v>197988</v>
      </c>
      <c r="F9" s="17">
        <v>13792</v>
      </c>
      <c r="G9" s="1">
        <v>325</v>
      </c>
      <c r="H9" s="17">
        <v>3233</v>
      </c>
      <c r="I9" s="17">
        <v>198159</v>
      </c>
      <c r="J9" s="17">
        <v>183458</v>
      </c>
      <c r="K9" s="17">
        <v>11581</v>
      </c>
      <c r="L9" s="1">
        <v>290</v>
      </c>
      <c r="M9" s="17">
        <v>2830</v>
      </c>
      <c r="O9" s="20" t="s">
        <v>32</v>
      </c>
      <c r="P9" s="8"/>
      <c r="Q9" s="16">
        <v>267778</v>
      </c>
      <c r="R9" s="18">
        <v>80.4</v>
      </c>
      <c r="S9" s="19" t="s">
        <v>15</v>
      </c>
      <c r="T9" s="17">
        <v>1048439</v>
      </c>
      <c r="U9" s="17">
        <v>603915</v>
      </c>
      <c r="V9" s="17">
        <v>167553</v>
      </c>
      <c r="W9" s="17">
        <v>134557</v>
      </c>
      <c r="X9" s="17">
        <v>142415</v>
      </c>
    </row>
    <row r="10" spans="2:24" ht="17.25" customHeight="1">
      <c r="B10" s="20" t="s">
        <v>42</v>
      </c>
      <c r="C10" s="8"/>
      <c r="D10" s="16">
        <v>216090</v>
      </c>
      <c r="E10" s="16">
        <v>198813</v>
      </c>
      <c r="F10" s="16">
        <v>13663</v>
      </c>
      <c r="G10" s="16">
        <v>321</v>
      </c>
      <c r="H10" s="16">
        <v>3293</v>
      </c>
      <c r="I10" s="16">
        <v>198220</v>
      </c>
      <c r="J10" s="16">
        <v>183787</v>
      </c>
      <c r="K10" s="16">
        <v>11284</v>
      </c>
      <c r="L10" s="16">
        <v>288</v>
      </c>
      <c r="M10" s="16">
        <v>2861</v>
      </c>
      <c r="O10" s="20" t="s">
        <v>42</v>
      </c>
      <c r="P10" s="8"/>
      <c r="Q10" s="16">
        <v>261874</v>
      </c>
      <c r="R10" s="21">
        <v>82.5</v>
      </c>
      <c r="S10" s="19" t="s">
        <v>15</v>
      </c>
      <c r="T10" s="16">
        <v>1036308</v>
      </c>
      <c r="U10" s="16">
        <v>569224</v>
      </c>
      <c r="V10" s="16">
        <v>163991</v>
      </c>
      <c r="W10" s="16">
        <v>147649</v>
      </c>
      <c r="X10" s="16">
        <v>155444</v>
      </c>
    </row>
    <row r="11" spans="2:24" ht="17.25" customHeight="1">
      <c r="B11" s="20" t="s">
        <v>52</v>
      </c>
      <c r="C11" s="8"/>
      <c r="D11" s="16">
        <v>216345</v>
      </c>
      <c r="E11" s="16">
        <v>198824</v>
      </c>
      <c r="F11" s="16">
        <v>13758</v>
      </c>
      <c r="G11" s="16">
        <v>328</v>
      </c>
      <c r="H11" s="16">
        <v>3435</v>
      </c>
      <c r="I11" s="16">
        <v>197770</v>
      </c>
      <c r="J11" s="16">
        <v>183514</v>
      </c>
      <c r="K11" s="16">
        <v>11080</v>
      </c>
      <c r="L11" s="16">
        <v>289</v>
      </c>
      <c r="M11" s="16">
        <v>2887</v>
      </c>
      <c r="O11" s="20" t="s">
        <v>52</v>
      </c>
      <c r="P11" s="8"/>
      <c r="Q11" s="16">
        <v>266335</v>
      </c>
      <c r="R11" s="21">
        <v>81.2</v>
      </c>
      <c r="S11" s="19" t="s">
        <v>15</v>
      </c>
      <c r="T11" s="16">
        <v>1065566</v>
      </c>
      <c r="U11" s="16">
        <v>568621</v>
      </c>
      <c r="V11" s="16">
        <v>169751</v>
      </c>
      <c r="W11" s="16">
        <v>142168</v>
      </c>
      <c r="X11" s="16">
        <v>185026</v>
      </c>
    </row>
    <row r="12" spans="2:24" ht="33" customHeight="1">
      <c r="B12" s="20" t="s">
        <v>57</v>
      </c>
      <c r="C12" s="8"/>
      <c r="D12" s="16">
        <f>SUM(D13:D19)</f>
        <v>216478</v>
      </c>
      <c r="E12" s="16">
        <f aca="true" t="shared" si="0" ref="E12:M12">SUM(E13:E19)</f>
        <v>198896</v>
      </c>
      <c r="F12" s="16">
        <f t="shared" si="0"/>
        <v>13715</v>
      </c>
      <c r="G12" s="16">
        <f t="shared" si="0"/>
        <v>335</v>
      </c>
      <c r="H12" s="16">
        <f t="shared" si="0"/>
        <v>3532</v>
      </c>
      <c r="I12" s="16">
        <f t="shared" si="0"/>
        <v>196667</v>
      </c>
      <c r="J12" s="16">
        <f t="shared" si="0"/>
        <v>182548</v>
      </c>
      <c r="K12" s="16">
        <f t="shared" si="0"/>
        <v>10893</v>
      </c>
      <c r="L12" s="16">
        <f t="shared" si="0"/>
        <v>300</v>
      </c>
      <c r="M12" s="16">
        <f t="shared" si="0"/>
        <v>2926</v>
      </c>
      <c r="O12" s="20" t="s">
        <v>57</v>
      </c>
      <c r="P12" s="8"/>
      <c r="Q12" s="16">
        <f>SUM(Q13:Q19)</f>
        <v>269264</v>
      </c>
      <c r="R12" s="59">
        <v>80.4</v>
      </c>
      <c r="S12" s="19" t="s">
        <v>15</v>
      </c>
      <c r="T12" s="16">
        <f>SUM(T13:T19)</f>
        <v>4434367</v>
      </c>
      <c r="U12" s="16">
        <f>SUM(U13:U19)</f>
        <v>2368080</v>
      </c>
      <c r="V12" s="16">
        <f>SUM(V13:V19)</f>
        <v>715266</v>
      </c>
      <c r="W12" s="16">
        <f>SUM(W13:W19)</f>
        <v>600044</v>
      </c>
      <c r="X12" s="16">
        <f>SUM(X13:X19)</f>
        <v>750975</v>
      </c>
    </row>
    <row r="13" spans="2:24" ht="33" customHeight="1">
      <c r="B13" s="15" t="s">
        <v>8</v>
      </c>
      <c r="C13" s="8"/>
      <c r="D13" s="16">
        <v>122090</v>
      </c>
      <c r="E13" s="17">
        <v>112066</v>
      </c>
      <c r="F13" s="17">
        <v>7907</v>
      </c>
      <c r="G13" s="1">
        <v>215</v>
      </c>
      <c r="H13" s="17">
        <v>1902</v>
      </c>
      <c r="I13" s="17">
        <v>111161</v>
      </c>
      <c r="J13" s="17">
        <v>103191</v>
      </c>
      <c r="K13" s="17">
        <v>6270</v>
      </c>
      <c r="L13" s="1">
        <v>195</v>
      </c>
      <c r="M13" s="17">
        <v>1505</v>
      </c>
      <c r="O13" s="15" t="s">
        <v>8</v>
      </c>
      <c r="P13" s="8"/>
      <c r="Q13" s="16">
        <v>140581</v>
      </c>
      <c r="R13" s="18">
        <v>86.8</v>
      </c>
      <c r="S13" s="53">
        <v>46</v>
      </c>
      <c r="T13" s="17">
        <v>2209984</v>
      </c>
      <c r="U13" s="17">
        <v>1404233</v>
      </c>
      <c r="V13" s="17">
        <v>399440</v>
      </c>
      <c r="W13" s="17">
        <v>63545</v>
      </c>
      <c r="X13" s="17">
        <v>342765</v>
      </c>
    </row>
    <row r="14" spans="2:24" ht="16.5" customHeight="1">
      <c r="B14" s="15" t="s">
        <v>22</v>
      </c>
      <c r="C14" s="8"/>
      <c r="D14" s="24">
        <v>2413</v>
      </c>
      <c r="E14" s="23">
        <v>2317</v>
      </c>
      <c r="F14" s="23">
        <v>69</v>
      </c>
      <c r="G14" s="23" t="s">
        <v>31</v>
      </c>
      <c r="H14" s="23">
        <v>27</v>
      </c>
      <c r="I14" s="23">
        <v>2218</v>
      </c>
      <c r="J14" s="23">
        <v>2147</v>
      </c>
      <c r="K14" s="23">
        <v>51</v>
      </c>
      <c r="L14" s="23" t="s">
        <v>31</v>
      </c>
      <c r="M14" s="23">
        <v>20</v>
      </c>
      <c r="O14" s="15" t="s">
        <v>22</v>
      </c>
      <c r="P14" s="8"/>
      <c r="Q14" s="24">
        <v>3500</v>
      </c>
      <c r="R14" s="22">
        <v>68.9</v>
      </c>
      <c r="S14" s="53">
        <v>62.8</v>
      </c>
      <c r="T14" s="24">
        <v>32958</v>
      </c>
      <c r="U14" s="24">
        <v>27307</v>
      </c>
      <c r="V14" s="24">
        <v>1211</v>
      </c>
      <c r="W14" s="24" t="s">
        <v>31</v>
      </c>
      <c r="X14" s="24">
        <v>4440</v>
      </c>
    </row>
    <row r="15" spans="2:24" ht="16.5" customHeight="1">
      <c r="B15" s="15" t="s">
        <v>9</v>
      </c>
      <c r="C15" s="8"/>
      <c r="D15" s="16">
        <v>46237</v>
      </c>
      <c r="E15" s="17">
        <v>42189</v>
      </c>
      <c r="F15" s="17">
        <v>3180</v>
      </c>
      <c r="G15" s="1">
        <v>62</v>
      </c>
      <c r="H15" s="1">
        <v>806</v>
      </c>
      <c r="I15" s="17">
        <v>41545</v>
      </c>
      <c r="J15" s="17">
        <v>38209</v>
      </c>
      <c r="K15" s="17">
        <v>2553</v>
      </c>
      <c r="L15" s="1">
        <v>59</v>
      </c>
      <c r="M15" s="1">
        <v>724</v>
      </c>
      <c r="O15" s="15" t="s">
        <v>9</v>
      </c>
      <c r="P15" s="8"/>
      <c r="Q15" s="16">
        <v>58620</v>
      </c>
      <c r="R15" s="18">
        <v>78.9</v>
      </c>
      <c r="S15" s="53">
        <v>46</v>
      </c>
      <c r="T15" s="17">
        <v>1244742</v>
      </c>
      <c r="U15" s="17">
        <v>478416</v>
      </c>
      <c r="V15" s="17">
        <v>179895</v>
      </c>
      <c r="W15" s="17">
        <v>424033</v>
      </c>
      <c r="X15" s="17">
        <v>162397</v>
      </c>
    </row>
    <row r="16" spans="2:24" ht="33" customHeight="1">
      <c r="B16" s="15" t="s">
        <v>10</v>
      </c>
      <c r="C16" s="8"/>
      <c r="D16" s="16">
        <v>6098</v>
      </c>
      <c r="E16" s="17">
        <v>5515</v>
      </c>
      <c r="F16" s="1">
        <v>399</v>
      </c>
      <c r="G16" s="1">
        <v>32</v>
      </c>
      <c r="H16" s="1">
        <v>152</v>
      </c>
      <c r="I16" s="17">
        <v>5484</v>
      </c>
      <c r="J16" s="17">
        <v>5001</v>
      </c>
      <c r="K16" s="1">
        <v>321</v>
      </c>
      <c r="L16" s="1">
        <v>29</v>
      </c>
      <c r="M16" s="1">
        <v>133</v>
      </c>
      <c r="O16" s="15" t="s">
        <v>10</v>
      </c>
      <c r="P16" s="8"/>
      <c r="Q16" s="16">
        <v>10193</v>
      </c>
      <c r="R16" s="18">
        <v>59.8</v>
      </c>
      <c r="S16" s="53">
        <v>29.3</v>
      </c>
      <c r="T16" s="17">
        <v>120759</v>
      </c>
      <c r="U16" s="17">
        <v>60300</v>
      </c>
      <c r="V16" s="17">
        <v>14817</v>
      </c>
      <c r="W16" s="60">
        <v>1427</v>
      </c>
      <c r="X16" s="17">
        <v>44215</v>
      </c>
    </row>
    <row r="17" spans="2:24" ht="16.5" customHeight="1">
      <c r="B17" s="15" t="s">
        <v>11</v>
      </c>
      <c r="C17" s="8"/>
      <c r="D17" s="23">
        <v>21948</v>
      </c>
      <c r="E17" s="23">
        <v>20314</v>
      </c>
      <c r="F17" s="23">
        <v>1274</v>
      </c>
      <c r="G17" s="23">
        <v>26</v>
      </c>
      <c r="H17" s="23">
        <v>334</v>
      </c>
      <c r="I17" s="23">
        <v>20219</v>
      </c>
      <c r="J17" s="23">
        <v>18903</v>
      </c>
      <c r="K17" s="23">
        <v>1012</v>
      </c>
      <c r="L17" s="23">
        <v>17</v>
      </c>
      <c r="M17" s="23">
        <v>287</v>
      </c>
      <c r="O17" s="15" t="s">
        <v>11</v>
      </c>
      <c r="P17" s="8"/>
      <c r="Q17" s="24">
        <v>29622</v>
      </c>
      <c r="R17" s="18">
        <v>74.1</v>
      </c>
      <c r="S17" s="61">
        <v>62.8</v>
      </c>
      <c r="T17" s="24">
        <v>461847</v>
      </c>
      <c r="U17" s="24">
        <v>226672</v>
      </c>
      <c r="V17" s="24">
        <v>72309</v>
      </c>
      <c r="W17" s="24">
        <v>111039</v>
      </c>
      <c r="X17" s="24">
        <v>51827</v>
      </c>
    </row>
    <row r="18" spans="2:24" ht="16.5" customHeight="1">
      <c r="B18" s="15" t="s">
        <v>12</v>
      </c>
      <c r="C18" s="8"/>
      <c r="D18" s="23">
        <v>16504</v>
      </c>
      <c r="E18" s="23">
        <v>15492</v>
      </c>
      <c r="F18" s="23">
        <v>730</v>
      </c>
      <c r="G18" s="23" t="s">
        <v>31</v>
      </c>
      <c r="H18" s="23">
        <v>282</v>
      </c>
      <c r="I18" s="23">
        <v>15070</v>
      </c>
      <c r="J18" s="23">
        <v>14283</v>
      </c>
      <c r="K18" s="23">
        <v>555</v>
      </c>
      <c r="L18" s="23" t="s">
        <v>31</v>
      </c>
      <c r="M18" s="23">
        <v>232</v>
      </c>
      <c r="O18" s="15" t="s">
        <v>12</v>
      </c>
      <c r="P18" s="8"/>
      <c r="Q18" s="24">
        <v>25160</v>
      </c>
      <c r="R18" s="18">
        <v>65.6</v>
      </c>
      <c r="S18" s="61">
        <v>46</v>
      </c>
      <c r="T18" s="24">
        <v>347737</v>
      </c>
      <c r="U18" s="24">
        <v>164466</v>
      </c>
      <c r="V18" s="24">
        <v>38622</v>
      </c>
      <c r="W18" s="24" t="s">
        <v>31</v>
      </c>
      <c r="X18" s="24">
        <v>144649</v>
      </c>
    </row>
    <row r="19" spans="1:24" ht="33" customHeight="1" thickBot="1">
      <c r="A19" s="10"/>
      <c r="B19" s="49" t="s">
        <v>13</v>
      </c>
      <c r="C19" s="11"/>
      <c r="D19" s="50">
        <v>1188</v>
      </c>
      <c r="E19" s="50">
        <v>1003</v>
      </c>
      <c r="F19" s="50">
        <v>156</v>
      </c>
      <c r="G19" s="50" t="s">
        <v>31</v>
      </c>
      <c r="H19" s="50">
        <v>29</v>
      </c>
      <c r="I19" s="50">
        <v>970</v>
      </c>
      <c r="J19" s="50">
        <v>814</v>
      </c>
      <c r="K19" s="50">
        <v>131</v>
      </c>
      <c r="L19" s="50" t="s">
        <v>31</v>
      </c>
      <c r="M19" s="50">
        <v>25</v>
      </c>
      <c r="N19" s="5"/>
      <c r="O19" s="25" t="s">
        <v>13</v>
      </c>
      <c r="P19" s="26"/>
      <c r="Q19" s="27">
        <v>1588</v>
      </c>
      <c r="R19" s="28">
        <v>74.8</v>
      </c>
      <c r="S19" s="58">
        <v>62.8</v>
      </c>
      <c r="T19" s="27">
        <v>16340</v>
      </c>
      <c r="U19" s="27">
        <v>6686</v>
      </c>
      <c r="V19" s="27">
        <v>8972</v>
      </c>
      <c r="W19" s="27" t="s">
        <v>31</v>
      </c>
      <c r="X19" s="27">
        <v>682</v>
      </c>
    </row>
    <row r="20" spans="1:24" ht="14.25">
      <c r="A20" s="3"/>
      <c r="B20" s="9"/>
      <c r="C20" s="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3"/>
      <c r="O20" s="62" t="s">
        <v>71</v>
      </c>
      <c r="P20" s="29"/>
      <c r="Q20" s="56"/>
      <c r="R20" s="57"/>
      <c r="S20" s="61"/>
      <c r="T20" s="24"/>
      <c r="U20" s="24"/>
      <c r="V20" s="24"/>
      <c r="W20" s="24"/>
      <c r="X20" s="24"/>
    </row>
    <row r="21" spans="15:18" ht="15" customHeight="1">
      <c r="O21" s="3" t="s">
        <v>70</v>
      </c>
      <c r="P21" s="3"/>
      <c r="Q21" s="3"/>
      <c r="R21" s="3"/>
    </row>
    <row r="22" spans="15:18" ht="15" customHeight="1">
      <c r="O22" s="3" t="s">
        <v>69</v>
      </c>
      <c r="P22" s="3"/>
      <c r="Q22" s="3"/>
      <c r="R22" s="3"/>
    </row>
    <row r="23" spans="15:17" ht="14.25" customHeight="1">
      <c r="O23" s="1" t="s">
        <v>33</v>
      </c>
      <c r="Q23" s="3"/>
    </row>
    <row r="24" ht="16.5" customHeight="1"/>
    <row r="44" ht="14.25">
      <c r="D44" s="3"/>
    </row>
    <row r="45" ht="14.25">
      <c r="D45" s="3"/>
    </row>
    <row r="46" ht="14.25">
      <c r="D46" s="3"/>
    </row>
  </sheetData>
  <mergeCells count="7">
    <mergeCell ref="T5:X5"/>
    <mergeCell ref="B4:B6"/>
    <mergeCell ref="O5:O6"/>
    <mergeCell ref="S5:S6"/>
    <mergeCell ref="D4:M4"/>
    <mergeCell ref="D5:H5"/>
    <mergeCell ref="I5:M5"/>
  </mergeCells>
  <printOptions/>
  <pageMargins left="0.3937007874015748" right="0.58" top="0.3937007874015748" bottom="0" header="0.5118110236220472" footer="0.5118110236220472"/>
  <pageSetup horizontalDpi="400" verticalDpi="4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showGridLines="0" zoomScale="70" zoomScaleNormal="70" workbookViewId="0" topLeftCell="A7">
      <selection activeCell="D7" sqref="D7"/>
    </sheetView>
  </sheetViews>
  <sheetFormatPr defaultColWidth="8.625" defaultRowHeight="12.75"/>
  <cols>
    <col min="1" max="1" width="0.875" style="1" customWidth="1"/>
    <col min="2" max="2" width="15.75390625" style="1" customWidth="1"/>
    <col min="3" max="3" width="0.875" style="1" customWidth="1"/>
    <col min="4" max="11" width="16.00390625" style="1" customWidth="1"/>
    <col min="12" max="12" width="8.625" style="1" customWidth="1"/>
    <col min="13" max="13" width="12.875" style="1" bestFit="1" customWidth="1"/>
    <col min="14" max="16384" width="8.625" style="1" customWidth="1"/>
  </cols>
  <sheetData>
    <row r="1" spans="1:11" ht="15" customHeight="1" thickBot="1">
      <c r="A1" s="5"/>
      <c r="B1" s="5" t="s">
        <v>43</v>
      </c>
      <c r="C1" s="5"/>
      <c r="D1" s="5"/>
      <c r="E1" s="5"/>
      <c r="F1" s="5"/>
      <c r="G1" s="5"/>
      <c r="H1" s="5"/>
      <c r="I1" s="5"/>
      <c r="J1" s="5"/>
      <c r="K1" s="32" t="s">
        <v>62</v>
      </c>
    </row>
    <row r="2" spans="1:11" ht="40.5" customHeight="1">
      <c r="A2" s="41"/>
      <c r="B2" s="42" t="s">
        <v>44</v>
      </c>
      <c r="C2" s="43"/>
      <c r="D2" s="44" t="s">
        <v>3</v>
      </c>
      <c r="E2" s="44" t="s">
        <v>8</v>
      </c>
      <c r="F2" s="45" t="s">
        <v>45</v>
      </c>
      <c r="G2" s="44" t="s">
        <v>9</v>
      </c>
      <c r="H2" s="44" t="s">
        <v>10</v>
      </c>
      <c r="I2" s="44" t="s">
        <v>11</v>
      </c>
      <c r="J2" s="44" t="s">
        <v>12</v>
      </c>
      <c r="K2" s="31" t="s">
        <v>13</v>
      </c>
    </row>
    <row r="3" spans="2:11" ht="33" customHeight="1">
      <c r="B3" s="15" t="s">
        <v>56</v>
      </c>
      <c r="C3" s="8"/>
      <c r="D3" s="16">
        <v>993395</v>
      </c>
      <c r="E3" s="17">
        <v>512300</v>
      </c>
      <c r="F3" s="17">
        <v>7945</v>
      </c>
      <c r="G3" s="17">
        <v>298144</v>
      </c>
      <c r="H3" s="17">
        <v>25019</v>
      </c>
      <c r="I3" s="17">
        <v>94442</v>
      </c>
      <c r="J3" s="17">
        <v>51706</v>
      </c>
      <c r="K3" s="17">
        <v>3839</v>
      </c>
    </row>
    <row r="4" spans="2:11" ht="16.5" customHeight="1">
      <c r="B4" s="20" t="s">
        <v>46</v>
      </c>
      <c r="C4" s="8"/>
      <c r="D4" s="16">
        <v>1048439</v>
      </c>
      <c r="E4" s="17">
        <v>529040</v>
      </c>
      <c r="F4" s="17">
        <v>7973</v>
      </c>
      <c r="G4" s="17">
        <v>328575</v>
      </c>
      <c r="H4" s="17">
        <v>25153</v>
      </c>
      <c r="I4" s="17">
        <v>99058</v>
      </c>
      <c r="J4" s="17">
        <v>54728</v>
      </c>
      <c r="K4" s="17">
        <v>3912</v>
      </c>
    </row>
    <row r="5" spans="2:11" ht="17.25" customHeight="1">
      <c r="B5" s="20" t="s">
        <v>47</v>
      </c>
      <c r="C5" s="8"/>
      <c r="D5" s="16">
        <v>1036308</v>
      </c>
      <c r="E5" s="16">
        <v>524579</v>
      </c>
      <c r="F5" s="16">
        <v>7832</v>
      </c>
      <c r="G5" s="16">
        <v>302291</v>
      </c>
      <c r="H5" s="16">
        <v>24915</v>
      </c>
      <c r="I5" s="16">
        <v>106004</v>
      </c>
      <c r="J5" s="16">
        <v>66743</v>
      </c>
      <c r="K5" s="16">
        <v>3944</v>
      </c>
    </row>
    <row r="6" spans="2:11" ht="17.25" customHeight="1">
      <c r="B6" s="20" t="s">
        <v>52</v>
      </c>
      <c r="C6" s="8"/>
      <c r="D6" s="16">
        <v>1065566</v>
      </c>
      <c r="E6" s="16">
        <v>526306</v>
      </c>
      <c r="F6" s="16">
        <v>7760</v>
      </c>
      <c r="G6" s="16">
        <v>298914</v>
      </c>
      <c r="H6" s="16">
        <v>29502</v>
      </c>
      <c r="I6" s="16">
        <v>111474</v>
      </c>
      <c r="J6" s="16">
        <v>87898</v>
      </c>
      <c r="K6" s="16">
        <v>3712</v>
      </c>
    </row>
    <row r="7" spans="2:13" ht="33" customHeight="1">
      <c r="B7" s="20" t="s">
        <v>57</v>
      </c>
      <c r="C7" s="8"/>
      <c r="D7" s="51">
        <f>SUM(E7:K7)</f>
        <v>4434367</v>
      </c>
      <c r="E7" s="16">
        <f>SUM(E8:E19)</f>
        <v>2209984</v>
      </c>
      <c r="F7" s="16">
        <f aca="true" t="shared" si="0" ref="F7:K7">SUM(F8:F19)</f>
        <v>32958</v>
      </c>
      <c r="G7" s="16">
        <v>1244742</v>
      </c>
      <c r="H7" s="16">
        <v>120759</v>
      </c>
      <c r="I7" s="16">
        <f t="shared" si="0"/>
        <v>461847</v>
      </c>
      <c r="J7" s="16">
        <f t="shared" si="0"/>
        <v>347737</v>
      </c>
      <c r="K7" s="16">
        <f t="shared" si="0"/>
        <v>16340</v>
      </c>
      <c r="M7" s="17"/>
    </row>
    <row r="8" spans="2:11" ht="33" customHeight="1">
      <c r="B8" s="15" t="s">
        <v>63</v>
      </c>
      <c r="C8" s="8"/>
      <c r="D8" s="51">
        <f>SUM(E8:K8)</f>
        <v>508149</v>
      </c>
      <c r="E8" s="16">
        <v>266075</v>
      </c>
      <c r="F8" s="37">
        <v>3495</v>
      </c>
      <c r="G8" s="17">
        <v>138765</v>
      </c>
      <c r="H8" s="17">
        <v>12914</v>
      </c>
      <c r="I8" s="23">
        <v>49902</v>
      </c>
      <c r="J8" s="23">
        <v>35392</v>
      </c>
      <c r="K8" s="37">
        <v>1606</v>
      </c>
    </row>
    <row r="9" spans="2:11" ht="16.5" customHeight="1">
      <c r="B9" s="20" t="s">
        <v>20</v>
      </c>
      <c r="C9" s="8"/>
      <c r="D9" s="51">
        <f aca="true" t="shared" si="1" ref="D9:D19">SUM(E9:K9)</f>
        <v>470508</v>
      </c>
      <c r="E9" s="16">
        <v>248045</v>
      </c>
      <c r="F9" s="37">
        <v>3831</v>
      </c>
      <c r="G9" s="17">
        <v>120217</v>
      </c>
      <c r="H9" s="17">
        <v>12309</v>
      </c>
      <c r="I9" s="23">
        <v>48449</v>
      </c>
      <c r="J9" s="23">
        <v>35961</v>
      </c>
      <c r="K9" s="37">
        <v>1696</v>
      </c>
    </row>
    <row r="10" spans="2:11" ht="16.5" customHeight="1">
      <c r="B10" s="20" t="s">
        <v>21</v>
      </c>
      <c r="C10" s="8"/>
      <c r="D10" s="51">
        <f t="shared" si="1"/>
        <v>433495</v>
      </c>
      <c r="E10" s="16">
        <v>228809</v>
      </c>
      <c r="F10" s="37">
        <v>3296</v>
      </c>
      <c r="G10" s="17">
        <v>117270</v>
      </c>
      <c r="H10" s="17">
        <v>10987</v>
      </c>
      <c r="I10" s="23">
        <v>41124</v>
      </c>
      <c r="J10" s="23">
        <v>30674</v>
      </c>
      <c r="K10" s="37">
        <v>1335</v>
      </c>
    </row>
    <row r="11" spans="2:11" ht="33" customHeight="1">
      <c r="B11" s="20" t="s">
        <v>16</v>
      </c>
      <c r="C11" s="8"/>
      <c r="D11" s="51">
        <f t="shared" si="1"/>
        <v>385864</v>
      </c>
      <c r="E11" s="16">
        <v>204278</v>
      </c>
      <c r="F11" s="37">
        <v>3133</v>
      </c>
      <c r="G11" s="17">
        <v>93130</v>
      </c>
      <c r="H11" s="17">
        <v>9972</v>
      </c>
      <c r="I11" s="23">
        <v>42562</v>
      </c>
      <c r="J11" s="23">
        <v>31302</v>
      </c>
      <c r="K11" s="37">
        <v>1487</v>
      </c>
    </row>
    <row r="12" spans="2:11" ht="16.5" customHeight="1">
      <c r="B12" s="20" t="s">
        <v>17</v>
      </c>
      <c r="C12" s="8"/>
      <c r="D12" s="51">
        <f t="shared" si="1"/>
        <v>333798</v>
      </c>
      <c r="E12" s="16">
        <v>174663</v>
      </c>
      <c r="F12" s="37">
        <v>2589</v>
      </c>
      <c r="G12" s="17">
        <v>88624</v>
      </c>
      <c r="H12" s="17">
        <v>8637</v>
      </c>
      <c r="I12" s="23">
        <v>33199</v>
      </c>
      <c r="J12" s="23">
        <v>24791</v>
      </c>
      <c r="K12" s="37">
        <v>1295</v>
      </c>
    </row>
    <row r="13" spans="2:11" ht="16.5" customHeight="1">
      <c r="B13" s="20" t="s">
        <v>18</v>
      </c>
      <c r="C13" s="8"/>
      <c r="D13" s="51">
        <f t="shared" si="1"/>
        <v>309623</v>
      </c>
      <c r="E13" s="16">
        <v>149865</v>
      </c>
      <c r="F13" s="37">
        <v>2447</v>
      </c>
      <c r="G13" s="17">
        <v>88972</v>
      </c>
      <c r="H13" s="17">
        <v>8380</v>
      </c>
      <c r="I13" s="23">
        <v>34298</v>
      </c>
      <c r="J13" s="23">
        <v>24448</v>
      </c>
      <c r="K13" s="37">
        <v>1213</v>
      </c>
    </row>
    <row r="14" spans="2:11" ht="33" customHeight="1">
      <c r="B14" s="20" t="s">
        <v>19</v>
      </c>
      <c r="C14" s="8"/>
      <c r="D14" s="51">
        <f t="shared" si="1"/>
        <v>322810</v>
      </c>
      <c r="E14" s="16">
        <v>146109</v>
      </c>
      <c r="F14" s="37">
        <v>2359</v>
      </c>
      <c r="G14" s="17">
        <v>104163</v>
      </c>
      <c r="H14" s="17">
        <v>8728</v>
      </c>
      <c r="I14" s="23">
        <v>34514</v>
      </c>
      <c r="J14" s="23">
        <v>25800</v>
      </c>
      <c r="K14" s="37">
        <v>1137</v>
      </c>
    </row>
    <row r="15" spans="2:11" ht="16.5" customHeight="1">
      <c r="B15" s="20" t="s">
        <v>23</v>
      </c>
      <c r="C15" s="8"/>
      <c r="D15" s="51">
        <f t="shared" si="1"/>
        <v>362392</v>
      </c>
      <c r="E15" s="16">
        <v>159980</v>
      </c>
      <c r="F15" s="37">
        <v>2210</v>
      </c>
      <c r="G15" s="17">
        <v>123746</v>
      </c>
      <c r="H15" s="17">
        <v>10510</v>
      </c>
      <c r="I15" s="23">
        <v>34735</v>
      </c>
      <c r="J15" s="23">
        <v>30004</v>
      </c>
      <c r="K15" s="37">
        <v>1207</v>
      </c>
    </row>
    <row r="16" spans="2:11" ht="16.5" customHeight="1">
      <c r="B16" s="20" t="s">
        <v>24</v>
      </c>
      <c r="C16" s="8"/>
      <c r="D16" s="51">
        <f t="shared" si="1"/>
        <v>346669</v>
      </c>
      <c r="E16" s="16">
        <v>152729</v>
      </c>
      <c r="F16" s="37">
        <v>2344</v>
      </c>
      <c r="G16" s="17">
        <v>111333</v>
      </c>
      <c r="H16" s="17">
        <v>10759</v>
      </c>
      <c r="I16" s="23">
        <v>36690</v>
      </c>
      <c r="J16" s="23">
        <v>31422</v>
      </c>
      <c r="K16" s="37">
        <v>1392</v>
      </c>
    </row>
    <row r="17" spans="2:11" ht="33" customHeight="1">
      <c r="B17" s="20" t="s">
        <v>25</v>
      </c>
      <c r="C17" s="8"/>
      <c r="D17" s="51">
        <f t="shared" si="1"/>
        <v>314012</v>
      </c>
      <c r="E17" s="16">
        <v>155874</v>
      </c>
      <c r="F17" s="37">
        <v>2204</v>
      </c>
      <c r="G17" s="17">
        <v>86007</v>
      </c>
      <c r="H17" s="17">
        <v>10152</v>
      </c>
      <c r="I17" s="23">
        <v>32957</v>
      </c>
      <c r="J17" s="23">
        <v>25690</v>
      </c>
      <c r="K17" s="37">
        <v>1128</v>
      </c>
    </row>
    <row r="18" spans="2:11" ht="16.5" customHeight="1">
      <c r="B18" s="20" t="s">
        <v>26</v>
      </c>
      <c r="C18" s="8"/>
      <c r="D18" s="51">
        <f t="shared" si="1"/>
        <v>312951</v>
      </c>
      <c r="E18" s="16">
        <v>161019</v>
      </c>
      <c r="F18" s="37">
        <v>2403</v>
      </c>
      <c r="G18" s="17">
        <v>78551</v>
      </c>
      <c r="H18" s="17">
        <v>9125</v>
      </c>
      <c r="I18" s="23">
        <v>35075</v>
      </c>
      <c r="J18" s="23">
        <v>25460</v>
      </c>
      <c r="K18" s="37">
        <v>1318</v>
      </c>
    </row>
    <row r="19" spans="1:11" ht="15" thickBot="1">
      <c r="A19" s="5"/>
      <c r="B19" s="46" t="s">
        <v>27</v>
      </c>
      <c r="C19" s="26"/>
      <c r="D19" s="47">
        <f t="shared" si="1"/>
        <v>334094</v>
      </c>
      <c r="E19" s="48">
        <v>162538</v>
      </c>
      <c r="F19" s="54">
        <v>2647</v>
      </c>
      <c r="G19" s="48">
        <v>93963</v>
      </c>
      <c r="H19" s="48">
        <v>8285</v>
      </c>
      <c r="I19" s="27">
        <v>38342</v>
      </c>
      <c r="J19" s="27">
        <v>26793</v>
      </c>
      <c r="K19" s="54">
        <v>1526</v>
      </c>
    </row>
    <row r="20" ht="14.25">
      <c r="D20" s="3"/>
    </row>
  </sheetData>
  <printOptions/>
  <pageMargins left="0.3937007874015748" right="0.58" top="0.3937007874015748" bottom="0" header="0.5118110236220472" footer="0.5118110236220472"/>
  <pageSetup horizontalDpi="400" verticalDpi="400" orientation="portrait" pageOrder="overThenDown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="75" zoomScaleNormal="75" workbookViewId="0" topLeftCell="A1">
      <selection activeCell="D12" sqref="D12"/>
    </sheetView>
  </sheetViews>
  <sheetFormatPr defaultColWidth="8.625" defaultRowHeight="12.75"/>
  <cols>
    <col min="1" max="1" width="0.875" style="1" customWidth="1"/>
    <col min="2" max="2" width="17.00390625" style="1" customWidth="1"/>
    <col min="3" max="3" width="0.875" style="1" customWidth="1"/>
    <col min="4" max="5" width="18.125" style="1" customWidth="1"/>
    <col min="6" max="6" width="8.25390625" style="1" customWidth="1"/>
    <col min="7" max="7" width="16.25390625" style="1" customWidth="1"/>
    <col min="8" max="8" width="8.25390625" style="1" customWidth="1"/>
    <col min="9" max="9" width="16.25390625" style="1" customWidth="1"/>
    <col min="10" max="10" width="18.125" style="1" customWidth="1"/>
    <col min="11" max="11" width="8.25390625" style="1" customWidth="1"/>
    <col min="12" max="12" width="16.25390625" style="1" customWidth="1"/>
    <col min="13" max="13" width="4.00390625" style="1" customWidth="1"/>
    <col min="14" max="16384" width="8.625" style="1" customWidth="1"/>
  </cols>
  <sheetData>
    <row r="1" spans="1:12" ht="15" customHeight="1" thickBot="1">
      <c r="A1" s="5"/>
      <c r="B1" s="5" t="s">
        <v>48</v>
      </c>
      <c r="C1" s="5"/>
      <c r="D1" s="5"/>
      <c r="E1" s="5"/>
      <c r="F1" s="5"/>
      <c r="G1" s="5"/>
      <c r="H1" s="5"/>
      <c r="I1" s="5"/>
      <c r="J1" s="5"/>
      <c r="K1" s="5"/>
      <c r="L1" s="32" t="s">
        <v>62</v>
      </c>
    </row>
    <row r="2" spans="1:12" ht="20.25" customHeight="1">
      <c r="A2" s="29"/>
      <c r="B2" s="68" t="s">
        <v>1</v>
      </c>
      <c r="C2" s="33"/>
      <c r="D2" s="85" t="s">
        <v>49</v>
      </c>
      <c r="E2" s="80" t="s">
        <v>35</v>
      </c>
      <c r="F2" s="81"/>
      <c r="G2" s="87"/>
      <c r="H2" s="80" t="s">
        <v>36</v>
      </c>
      <c r="I2" s="81"/>
      <c r="J2" s="81"/>
      <c r="K2" s="81"/>
      <c r="L2" s="81"/>
    </row>
    <row r="3" spans="1:12" ht="44.25" customHeight="1">
      <c r="A3" s="34"/>
      <c r="B3" s="72"/>
      <c r="C3" s="11"/>
      <c r="D3" s="86"/>
      <c r="E3" s="35" t="s">
        <v>50</v>
      </c>
      <c r="F3" s="64" t="s">
        <v>64</v>
      </c>
      <c r="G3" s="65"/>
      <c r="H3" s="82" t="s">
        <v>14</v>
      </c>
      <c r="I3" s="83"/>
      <c r="J3" s="35" t="s">
        <v>51</v>
      </c>
      <c r="K3" s="82" t="s">
        <v>65</v>
      </c>
      <c r="L3" s="84"/>
    </row>
    <row r="4" spans="1:12" ht="33" customHeight="1">
      <c r="A4" s="36"/>
      <c r="B4" s="15" t="s">
        <v>56</v>
      </c>
      <c r="C4" s="8"/>
      <c r="D4" s="16">
        <v>7781</v>
      </c>
      <c r="E4" s="17">
        <v>14062</v>
      </c>
      <c r="F4" s="17"/>
      <c r="G4" s="17">
        <v>75843184</v>
      </c>
      <c r="H4" s="17"/>
      <c r="I4" s="17">
        <v>1016143</v>
      </c>
      <c r="J4" s="17">
        <v>129411</v>
      </c>
      <c r="K4" s="17"/>
      <c r="L4" s="17">
        <v>886732</v>
      </c>
    </row>
    <row r="5" spans="1:12" ht="16.5" customHeight="1">
      <c r="A5" s="36"/>
      <c r="B5" s="20" t="s">
        <v>27</v>
      </c>
      <c r="C5" s="8"/>
      <c r="D5" s="16">
        <v>7781</v>
      </c>
      <c r="E5" s="17">
        <v>13888</v>
      </c>
      <c r="F5" s="17"/>
      <c r="G5" s="17">
        <v>77235984</v>
      </c>
      <c r="H5" s="17"/>
      <c r="I5" s="17">
        <v>1036389</v>
      </c>
      <c r="J5" s="17">
        <v>124353</v>
      </c>
      <c r="K5" s="17"/>
      <c r="L5" s="17">
        <v>912036</v>
      </c>
    </row>
    <row r="6" spans="1:12" ht="17.25" customHeight="1">
      <c r="A6" s="36"/>
      <c r="B6" s="20" t="s">
        <v>53</v>
      </c>
      <c r="C6" s="8"/>
      <c r="D6" s="16">
        <v>8230</v>
      </c>
      <c r="E6" s="16">
        <v>11274</v>
      </c>
      <c r="F6" s="17"/>
      <c r="G6" s="16">
        <v>80662830</v>
      </c>
      <c r="H6" s="17"/>
      <c r="I6" s="16">
        <v>1070691</v>
      </c>
      <c r="J6" s="16">
        <v>101097</v>
      </c>
      <c r="K6" s="17"/>
      <c r="L6" s="16">
        <v>969594</v>
      </c>
    </row>
    <row r="7" spans="1:12" ht="17.25" customHeight="1">
      <c r="A7" s="36"/>
      <c r="B7" s="20" t="s">
        <v>54</v>
      </c>
      <c r="C7" s="8"/>
      <c r="D7" s="16">
        <v>8240</v>
      </c>
      <c r="E7" s="16">
        <v>9892</v>
      </c>
      <c r="F7" s="17"/>
      <c r="G7" s="16">
        <v>82645924</v>
      </c>
      <c r="H7" s="17"/>
      <c r="I7" s="16">
        <v>1099078</v>
      </c>
      <c r="J7" s="16">
        <v>91377</v>
      </c>
      <c r="K7" s="17"/>
      <c r="L7" s="16">
        <v>1007701</v>
      </c>
    </row>
    <row r="8" spans="1:12" ht="33" customHeight="1">
      <c r="A8" s="36"/>
      <c r="B8" s="20" t="s">
        <v>61</v>
      </c>
      <c r="C8" s="8"/>
      <c r="D8" s="16">
        <f>SUM(D9:D15)</f>
        <v>48841</v>
      </c>
      <c r="E8" s="16">
        <f>SUM(E9:E15)</f>
        <v>6498</v>
      </c>
      <c r="F8" s="17"/>
      <c r="G8" s="16">
        <f>SUM(G9:G15)</f>
        <v>84182353</v>
      </c>
      <c r="H8" s="17"/>
      <c r="I8" s="16">
        <f>SUM(I9:I15)</f>
        <v>4606594</v>
      </c>
      <c r="J8" s="16">
        <f>SUM(J9:J15)</f>
        <v>229804</v>
      </c>
      <c r="K8" s="17"/>
      <c r="L8" s="16">
        <f>SUM(L9:L15)</f>
        <v>4376790</v>
      </c>
    </row>
    <row r="9" spans="1:12" ht="33" customHeight="1">
      <c r="A9" s="36"/>
      <c r="B9" s="15" t="s">
        <v>8</v>
      </c>
      <c r="C9" s="8"/>
      <c r="D9" s="16">
        <v>25080</v>
      </c>
      <c r="E9" s="17">
        <v>6498</v>
      </c>
      <c r="G9" s="17">
        <v>42131062</v>
      </c>
      <c r="I9" s="17">
        <v>2315766</v>
      </c>
      <c r="J9" s="17">
        <v>229804</v>
      </c>
      <c r="K9" s="17"/>
      <c r="L9" s="17">
        <v>2085962</v>
      </c>
    </row>
    <row r="10" spans="1:12" ht="16.5" customHeight="1">
      <c r="A10" s="36"/>
      <c r="B10" s="15" t="s">
        <v>22</v>
      </c>
      <c r="C10" s="8"/>
      <c r="D10" s="55">
        <v>1206</v>
      </c>
      <c r="E10" s="4" t="s">
        <v>31</v>
      </c>
      <c r="F10" s="4"/>
      <c r="G10" s="24">
        <v>643000</v>
      </c>
      <c r="H10" s="24"/>
      <c r="I10" s="24">
        <v>34634</v>
      </c>
      <c r="J10" s="24" t="s">
        <v>31</v>
      </c>
      <c r="K10" s="4"/>
      <c r="L10" s="24">
        <v>34634</v>
      </c>
    </row>
    <row r="11" spans="1:12" ht="16.5" customHeight="1">
      <c r="A11" s="36"/>
      <c r="B11" s="15" t="s">
        <v>9</v>
      </c>
      <c r="C11" s="8"/>
      <c r="D11" s="63">
        <v>7817</v>
      </c>
      <c r="E11" s="4" t="s">
        <v>31</v>
      </c>
      <c r="F11" s="23"/>
      <c r="G11" s="17">
        <v>23420632</v>
      </c>
      <c r="H11" s="23"/>
      <c r="I11" s="17">
        <v>1291003</v>
      </c>
      <c r="J11" s="4" t="s">
        <v>31</v>
      </c>
      <c r="K11" s="19"/>
      <c r="L11" s="17">
        <v>1291003</v>
      </c>
    </row>
    <row r="12" spans="1:12" ht="33" customHeight="1">
      <c r="A12" s="36"/>
      <c r="B12" s="15" t="s">
        <v>10</v>
      </c>
      <c r="C12" s="8"/>
      <c r="D12" s="37">
        <v>1685</v>
      </c>
      <c r="E12" s="19" t="s">
        <v>31</v>
      </c>
      <c r="G12" s="17">
        <v>2363220</v>
      </c>
      <c r="H12" s="17"/>
      <c r="I12" s="17">
        <v>124355</v>
      </c>
      <c r="J12" s="19" t="s">
        <v>31</v>
      </c>
      <c r="L12" s="17">
        <v>124355</v>
      </c>
    </row>
    <row r="13" spans="1:12" ht="16.5" customHeight="1">
      <c r="A13" s="36"/>
      <c r="B13" s="15" t="s">
        <v>11</v>
      </c>
      <c r="C13" s="8"/>
      <c r="D13" s="23">
        <v>6997</v>
      </c>
      <c r="E13" s="19" t="s">
        <v>31</v>
      </c>
      <c r="F13" s="19"/>
      <c r="G13" s="23">
        <v>8844016</v>
      </c>
      <c r="H13" s="19"/>
      <c r="I13" s="23">
        <v>469544</v>
      </c>
      <c r="J13" s="19" t="s">
        <v>31</v>
      </c>
      <c r="K13" s="19"/>
      <c r="L13" s="23">
        <v>469544</v>
      </c>
    </row>
    <row r="14" spans="1:12" ht="16.5" customHeight="1">
      <c r="A14" s="36"/>
      <c r="B14" s="15" t="s">
        <v>12</v>
      </c>
      <c r="C14" s="8"/>
      <c r="D14" s="37">
        <v>5605</v>
      </c>
      <c r="E14" s="19" t="s">
        <v>31</v>
      </c>
      <c r="F14" s="19"/>
      <c r="G14" s="23">
        <v>6451105</v>
      </c>
      <c r="H14" s="19"/>
      <c r="I14" s="23">
        <v>353840</v>
      </c>
      <c r="J14" s="19" t="s">
        <v>31</v>
      </c>
      <c r="K14" s="19"/>
      <c r="L14" s="23">
        <v>353840</v>
      </c>
    </row>
    <row r="15" spans="1:12" ht="33" customHeight="1" thickBot="1">
      <c r="A15" s="38"/>
      <c r="B15" s="25" t="s">
        <v>13</v>
      </c>
      <c r="C15" s="26"/>
      <c r="D15" s="39">
        <v>451</v>
      </c>
      <c r="E15" s="39" t="s">
        <v>31</v>
      </c>
      <c r="F15" s="39"/>
      <c r="G15" s="27">
        <v>329318</v>
      </c>
      <c r="H15" s="39"/>
      <c r="I15" s="27">
        <v>17452</v>
      </c>
      <c r="J15" s="39" t="s">
        <v>31</v>
      </c>
      <c r="K15" s="39"/>
      <c r="L15" s="27">
        <v>17452</v>
      </c>
    </row>
    <row r="16" spans="2:5" ht="16.5" customHeight="1">
      <c r="B16" s="29" t="s">
        <v>66</v>
      </c>
      <c r="C16" s="29"/>
      <c r="D16" s="29"/>
      <c r="E16" s="29"/>
    </row>
    <row r="17" spans="2:5" ht="16.5" customHeight="1">
      <c r="B17" s="40"/>
      <c r="C17" s="3"/>
      <c r="D17" s="3"/>
      <c r="E17" s="3"/>
    </row>
    <row r="18" ht="16.5" customHeight="1">
      <c r="A18" s="3"/>
    </row>
    <row r="19" ht="16.5" customHeight="1">
      <c r="A19" s="3"/>
    </row>
  </sheetData>
  <mergeCells count="7">
    <mergeCell ref="H2:L2"/>
    <mergeCell ref="H3:I3"/>
    <mergeCell ref="K3:L3"/>
    <mergeCell ref="B2:B3"/>
    <mergeCell ref="D2:D3"/>
    <mergeCell ref="E2:G2"/>
    <mergeCell ref="F3:G3"/>
  </mergeCells>
  <printOptions/>
  <pageMargins left="0.3937007874015748" right="0.58" top="0.3937007874015748" bottom="0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2003-11-10T03:02:18Z</cp:lastPrinted>
  <dcterms:modified xsi:type="dcterms:W3CDTF">2005-11-01T01:10:36Z</dcterms:modified>
  <cp:category/>
  <cp:version/>
  <cp:contentType/>
  <cp:contentStatus/>
</cp:coreProperties>
</file>