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604" activeTab="0"/>
  </bookViews>
  <sheets>
    <sheet name="Sheet1" sheetId="1" r:id="rId1"/>
  </sheets>
  <definedNames>
    <definedName name="_xlnm.Print_Area" localSheetId="0">'Sheet1'!$A$1:$AR$74</definedName>
  </definedNames>
  <calcPr fullCalcOnLoad="1" iterate="1" iterateCount="1" iterateDelta="0"/>
</workbook>
</file>

<file path=xl/sharedStrings.xml><?xml version="1.0" encoding="utf-8"?>
<sst xmlns="http://schemas.openxmlformats.org/spreadsheetml/2006/main" count="423" uniqueCount="123">
  <si>
    <t xml:space="preserve">    よ     び     給     水     人     口</t>
  </si>
  <si>
    <t xml:space="preserve">    （各年 3月31日現在）</t>
  </si>
  <si>
    <t>単位：所、人</t>
  </si>
  <si>
    <t>総             数</t>
  </si>
  <si>
    <t>1)  上   水   道</t>
  </si>
  <si>
    <t>2)  簡  易  水  道</t>
  </si>
  <si>
    <t>3)  専  用  水  道</t>
  </si>
  <si>
    <t>総            数</t>
  </si>
  <si>
    <t>1)  上    水    道</t>
  </si>
  <si>
    <t>2) 簡 易 水 道</t>
  </si>
  <si>
    <t>3) 専 用 水 道</t>
  </si>
  <si>
    <t>市町村</t>
  </si>
  <si>
    <t>箇  所  数</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</si>
  <si>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</si>
  <si>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</si>
  <si>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</si>
  <si>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</si>
  <si>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</si>
  <si>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</si>
  <si>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</si>
  <si>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</si>
  <si>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</si>
  <si>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</si>
  <si>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</si>
  <si>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</si>
  <si>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</si>
  <si>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</si>
  <si>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</si>
  <si>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</si>
  <si>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</si>
  <si>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</si>
  <si>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</si>
  <si>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</si>
  <si>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</si>
  <si>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</si>
  <si>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</si>
  <si>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</si>
  <si>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</si>
  <si>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</si>
  <si>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</si>
  <si>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</si>
  <si>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</si>
  <si>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</si>
  <si>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</si>
  <si>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</si>
  <si>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</si>
  <si>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</si>
  <si>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</si>
  <si>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</si>
  <si>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</si>
  <si>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</si>
  <si>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</si>
  <si>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</si>
  <si>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</si>
  <si>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</si>
  <si>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</si>
  <si>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</si>
  <si>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</si>
  <si>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</si>
  <si>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</si>
  <si>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</si>
  <si>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</si>
  <si>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</si>
  <si>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</si>
  <si>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</si>
  <si>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</si>
  <si>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</si>
  <si>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</si>
  <si>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</si>
  <si>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</si>
  <si>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</si>
  <si>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</si>
  <si>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</si>
  <si>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</si>
  <si>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</si>
  <si>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</si>
  <si>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</si>
  <si>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</si>
  <si>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</si>
  <si>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</si>
  <si>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</si>
  <si>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</si>
  <si>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</si>
  <si>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</si>
  <si>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</si>
  <si>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</si>
  <si>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</si>
  <si>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</si>
  <si>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</si>
  <si>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</si>
  <si>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</si>
  <si>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</si>
  <si>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</si>
  <si>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</si>
  <si>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</si>
  <si>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</si>
  <si>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</si>
  <si>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</si>
  <si>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</si>
  <si>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</si>
  <si>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</si>
  <si>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</si>
  <si>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</si>
  <si>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</si>
  <si>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</si>
  <si>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  ）は、箇所数のうち隣接市町村から行政区域外給水を受けている地域の内数。</t>
  </si>
  <si>
    <t xml:space="preserve">      3)計画給水人口が 101人以上の自家用水道をいう。（自己水源のみによるもの）</t>
  </si>
  <si>
    <t xml:space="preserve">    資料  県環境衛生課「長崎県水道事業概要」</t>
  </si>
  <si>
    <t xml:space="preserve">     190    エネルギー   8</t>
  </si>
  <si>
    <t xml:space="preserve">                          １２１       水     道     施     設     お</t>
  </si>
  <si>
    <t>8  エネルギー     191</t>
  </si>
  <si>
    <t>（平成10年）</t>
  </si>
  <si>
    <t>現在給水人口</t>
  </si>
  <si>
    <t>平成  8年</t>
  </si>
  <si>
    <t>-</t>
  </si>
  <si>
    <t xml:space="preserve">      9</t>
  </si>
  <si>
    <t xml:space="preserve">      10</t>
  </si>
  <si>
    <t>(</t>
  </si>
  <si>
    <t>)</t>
  </si>
  <si>
    <t>-</t>
  </si>
  <si>
    <t>(</t>
  </si>
  <si>
    <t>)</t>
  </si>
  <si>
    <t xml:space="preserve">      1)計画給水人口が5001人以上の上水道。  2)計画給水人口が 101人以上5000人以下の水道。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</si>
</sst>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7">
    <xf numFmtId="0" fontId="0" fillId="0" borderId="0" xfId="0" applyAlignment="1">
      <alignment/>
    </xf>
    <xf numFmtId="181" fontId="5" fillId="0" borderId="0" xfId="15" applyFont="1" applyBorder="1" applyAlignment="1">
      <alignment/>
    </xf>
    <xf numFmtId="181" fontId="6" fillId="0" borderId="0" xfId="15" applyFont="1" applyAlignment="1">
      <alignment/>
    </xf>
    <xf numFmtId="181" fontId="5" fillId="0" borderId="0" xfId="15" applyFont="1" applyAlignment="1">
      <alignment/>
    </xf>
    <xf numFmtId="181" fontId="5" fillId="0" borderId="0" xfId="15" applyFont="1" applyAlignment="1">
      <alignment horizontal="centerContinuous"/>
    </xf>
    <xf numFmtId="186" fontId="5" fillId="0" borderId="0" xfId="15" applyNumberFormat="1"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6" fillId="0" borderId="0" xfId="15" applyFont="1" applyBorder="1" applyAlignment="1">
      <alignment/>
    </xf>
    <xf numFmtId="181" fontId="5" fillId="0" borderId="2" xfId="15" applyFont="1" applyBorder="1" applyAlignment="1">
      <alignment/>
    </xf>
    <xf numFmtId="186" fontId="5" fillId="0" borderId="0" xfId="15" applyNumberFormat="1" applyFont="1" applyBorder="1" applyAlignment="1">
      <alignment/>
    </xf>
    <xf numFmtId="181" fontId="5" fillId="0" borderId="0" xfId="15" applyFont="1" applyBorder="1" applyAlignment="1">
      <alignment horizontal="distributed"/>
    </xf>
    <xf numFmtId="181" fontId="5" fillId="0" borderId="3" xfId="15" applyFont="1" applyBorder="1" applyAlignment="1">
      <alignment horizontal="distributed"/>
    </xf>
    <xf numFmtId="181" fontId="5" fillId="0" borderId="4" xfId="15" applyFont="1" applyBorder="1" applyAlignment="1">
      <alignment horizontal="distributed"/>
    </xf>
    <xf numFmtId="181" fontId="5" fillId="0" borderId="5" xfId="15" applyFont="1" applyBorder="1" applyAlignment="1">
      <alignment horizontal="distributed"/>
    </xf>
    <xf numFmtId="181" fontId="6" fillId="0" borderId="4" xfId="15" applyFont="1" applyBorder="1" applyAlignment="1">
      <alignment/>
    </xf>
    <xf numFmtId="181" fontId="5" fillId="0" borderId="3" xfId="15" applyFont="1" applyBorder="1" applyAlignment="1">
      <alignment/>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alignment horizontal="distributed"/>
    </xf>
    <xf numFmtId="0" fontId="5" fillId="0" borderId="0" xfId="0" applyFont="1" applyAlignment="1">
      <alignment horizontal="right"/>
    </xf>
    <xf numFmtId="181" fontId="5" fillId="0" borderId="0" xfId="15" applyFont="1" applyBorder="1" applyAlignment="1">
      <alignment horizontal="distributed"/>
    </xf>
    <xf numFmtId="181" fontId="5" fillId="0" borderId="0" xfId="15" applyFont="1" applyAlignment="1" quotePrefix="1">
      <alignment horizontal="center"/>
    </xf>
    <xf numFmtId="0" fontId="5" fillId="0" borderId="0" xfId="0" applyFont="1" applyBorder="1" applyAlignment="1">
      <alignment horizontal="right"/>
    </xf>
    <xf numFmtId="181" fontId="5" fillId="0" borderId="0" xfId="15" applyFont="1" applyBorder="1" applyAlignment="1" quotePrefix="1">
      <alignment horizontal="center"/>
    </xf>
    <xf numFmtId="0" fontId="6" fillId="0" borderId="0" xfId="0" applyFont="1" applyAlignment="1">
      <alignment/>
    </xf>
    <xf numFmtId="181" fontId="5" fillId="0" borderId="6" xfId="15" applyFont="1" applyBorder="1" applyAlignment="1">
      <alignment/>
    </xf>
    <xf numFmtId="0" fontId="5" fillId="0" borderId="0" xfId="0" applyFont="1" applyAlignment="1">
      <alignment horizontal="distributed"/>
    </xf>
    <xf numFmtId="0" fontId="5" fillId="0" borderId="0" xfId="0" applyFont="1" applyAlignment="1">
      <alignment/>
    </xf>
    <xf numFmtId="0" fontId="8" fillId="0" borderId="0" xfId="0" applyFont="1" applyAlignment="1">
      <alignment horizontal="right"/>
    </xf>
    <xf numFmtId="181" fontId="5" fillId="0" borderId="0" xfId="15" applyFont="1" applyAlignment="1">
      <alignment/>
    </xf>
    <xf numFmtId="186" fontId="6" fillId="0" borderId="0" xfId="15" applyNumberFormat="1" applyFont="1" applyAlignment="1">
      <alignment/>
    </xf>
    <xf numFmtId="0" fontId="5" fillId="0" borderId="1" xfId="0" applyFont="1" applyBorder="1" applyAlignment="1">
      <alignment horizontal="right"/>
    </xf>
    <xf numFmtId="181" fontId="5" fillId="0" borderId="1" xfId="15" applyFont="1" applyBorder="1" applyAlignment="1">
      <alignment horizontal="right"/>
    </xf>
    <xf numFmtId="181" fontId="5" fillId="0" borderId="7" xfId="15" applyFont="1" applyBorder="1" applyAlignment="1">
      <alignment/>
    </xf>
    <xf numFmtId="181" fontId="5" fillId="0" borderId="0" xfId="15" applyFont="1" applyBorder="1" applyAlignment="1">
      <alignment horizontal="centerContinuous"/>
    </xf>
    <xf numFmtId="181" fontId="7" fillId="0" borderId="0" xfId="15" applyFont="1" applyBorder="1" applyAlignment="1">
      <alignment/>
    </xf>
    <xf numFmtId="186" fontId="5" fillId="0" borderId="0" xfId="15" applyNumberFormat="1" applyFont="1" applyBorder="1" applyAlignment="1">
      <alignment horizontal="distributed"/>
    </xf>
    <xf numFmtId="186" fontId="5" fillId="0" borderId="0" xfId="15" applyNumberFormat="1" applyFont="1" applyBorder="1" applyAlignment="1">
      <alignment horizontal="right"/>
    </xf>
    <xf numFmtId="0" fontId="6" fillId="0" borderId="0" xfId="0" applyFont="1" applyBorder="1" applyAlignment="1">
      <alignment/>
    </xf>
    <xf numFmtId="0" fontId="5" fillId="0" borderId="0" xfId="0" applyFont="1" applyBorder="1" applyAlignment="1">
      <alignment horizontal="distributed"/>
    </xf>
    <xf numFmtId="0" fontId="5" fillId="0" borderId="0" xfId="0" applyFont="1" applyBorder="1" applyAlignment="1">
      <alignment/>
    </xf>
    <xf numFmtId="0" fontId="5" fillId="0" borderId="0" xfId="0" applyFont="1" applyBorder="1" applyAlignment="1" quotePrefix="1">
      <alignment horizontal="right"/>
    </xf>
    <xf numFmtId="181" fontId="5" fillId="0" borderId="8" xfId="15" applyFont="1" applyBorder="1" applyAlignment="1">
      <alignment horizontal="center" vertical="center"/>
    </xf>
    <xf numFmtId="0" fontId="6" fillId="0" borderId="7" xfId="0" applyFont="1" applyBorder="1" applyAlignment="1">
      <alignment vertical="center"/>
    </xf>
    <xf numFmtId="0" fontId="6" fillId="0" borderId="9"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181" fontId="5" fillId="0" borderId="10" xfId="15" applyFont="1" applyBorder="1" applyAlignment="1">
      <alignment horizontal="center"/>
    </xf>
    <xf numFmtId="181" fontId="5" fillId="0" borderId="11" xfId="15" applyFont="1" applyBorder="1" applyAlignment="1">
      <alignment horizontal="center"/>
    </xf>
    <xf numFmtId="181" fontId="5" fillId="0" borderId="12" xfId="15"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181" fontId="5" fillId="0" borderId="0" xfId="15" applyFont="1" applyBorder="1" applyAlignment="1">
      <alignment horizontal="distributed" vertical="center"/>
    </xf>
    <xf numFmtId="0" fontId="6" fillId="0" borderId="0"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M159"/>
  <sheetViews>
    <sheetView showGridLines="0" tabSelected="1" workbookViewId="0" topLeftCell="AF1">
      <selection activeCell="AW1" sqref="AW1"/>
    </sheetView>
  </sheetViews>
  <sheetFormatPr defaultColWidth="8.625" defaultRowHeight="12.75"/>
  <cols>
    <col min="1" max="1" width="5.75390625" style="3" customWidth="1"/>
    <col min="2" max="2" width="0.875" style="3" customWidth="1"/>
    <col min="3" max="3" width="19.00390625" style="3" customWidth="1"/>
    <col min="4" max="4" width="0.875" style="3" customWidth="1"/>
    <col min="5" max="5" width="10.75390625" style="3" customWidth="1"/>
    <col min="6" max="8" width="2.125" style="3" customWidth="1"/>
    <col min="9" max="9" width="15.375" style="3" customWidth="1"/>
    <col min="10" max="10" width="10.75390625" style="3" customWidth="1"/>
    <col min="11" max="13" width="2.125" style="3" customWidth="1"/>
    <col min="14" max="14" width="15.375" style="3" customWidth="1"/>
    <col min="15" max="15" width="10.75390625" style="3" customWidth="1"/>
    <col min="16" max="16" width="2.125" style="3" customWidth="1"/>
    <col min="17" max="17" width="3.25390625" style="3" customWidth="1"/>
    <col min="18" max="18" width="2.125" style="3" customWidth="1"/>
    <col min="19" max="19" width="15.375" style="3" customWidth="1"/>
    <col min="20" max="20" width="10.75390625" style="3" customWidth="1"/>
    <col min="21" max="21" width="15.375" style="3" customWidth="1"/>
    <col min="22" max="22" width="4.00390625" style="3" customWidth="1"/>
    <col min="23" max="23" width="5.75390625" style="3" customWidth="1"/>
    <col min="24" max="24" width="0.875" style="3" customWidth="1"/>
    <col min="25" max="25" width="19.00390625" style="3" customWidth="1"/>
    <col min="26" max="26" width="0.875" style="3" customWidth="1"/>
    <col min="27" max="27" width="11.75390625" style="3" customWidth="1"/>
    <col min="28" max="30" width="2.125" style="3" customWidth="1"/>
    <col min="31" max="31" width="15.375" style="3" customWidth="1"/>
    <col min="32" max="32" width="11.75390625" style="3" customWidth="1"/>
    <col min="33" max="35" width="2.125" style="1" customWidth="1"/>
    <col min="36" max="36" width="15.375" style="3" customWidth="1"/>
    <col min="37" max="37" width="10.75390625" style="3" customWidth="1"/>
    <col min="38" max="40" width="2.125" style="3" customWidth="1"/>
    <col min="41" max="41" width="15.375" style="3" customWidth="1"/>
    <col min="42" max="42" width="10.75390625" style="3" customWidth="1"/>
    <col min="43" max="43" width="15.375" style="3" customWidth="1"/>
    <col min="44" max="44" width="3.875" style="3" customWidth="1"/>
    <col min="45" max="45" width="5.75390625" style="3" customWidth="1"/>
    <col min="46" max="46" width="0.875" style="3" customWidth="1"/>
    <col min="47" max="47" width="16.25390625" style="3" customWidth="1"/>
    <col min="48" max="48" width="0.875" style="3" customWidth="1"/>
    <col min="49" max="49" width="13.375" style="3" customWidth="1"/>
    <col min="50" max="50" width="13.375" style="5" customWidth="1"/>
    <col min="51" max="51" width="13.375" style="3" customWidth="1"/>
    <col min="52" max="52" width="13.375" style="5" customWidth="1"/>
    <col min="53" max="53" width="0.875" style="5" customWidth="1"/>
    <col min="54" max="54" width="0.875" style="3" customWidth="1"/>
    <col min="55" max="55" width="16.25390625" style="3" customWidth="1"/>
    <col min="56" max="56" width="0.875" style="3" customWidth="1"/>
    <col min="57" max="57" width="13.375" style="3" customWidth="1"/>
    <col min="58" max="58" width="13.375" style="5" customWidth="1"/>
    <col min="59" max="59" width="13.375" style="3" customWidth="1"/>
    <col min="60" max="60" width="13.375" style="5" customWidth="1"/>
    <col min="61" max="61" width="4.00390625" style="3" customWidth="1"/>
    <col min="62" max="16384" width="8.625" style="3" customWidth="1"/>
  </cols>
  <sheetData>
    <row r="1" spans="2:91" ht="15.75" customHeight="1">
      <c r="B1" s="2"/>
      <c r="C1" s="3" t="s">
        <v>108</v>
      </c>
      <c r="X1" s="2"/>
      <c r="Y1" s="2"/>
      <c r="AO1" s="2"/>
      <c r="AP1" s="36" t="s">
        <v>110</v>
      </c>
      <c r="AQ1" s="4"/>
      <c r="AS1" s="1"/>
      <c r="AT1" s="1"/>
      <c r="AU1" s="1"/>
      <c r="AV1" s="1"/>
      <c r="AW1" s="1"/>
      <c r="AX1" s="11"/>
      <c r="AY1" s="1"/>
      <c r="AZ1" s="11"/>
      <c r="BA1" s="11"/>
      <c r="BB1" s="1"/>
      <c r="BC1" s="1"/>
      <c r="BD1" s="1"/>
      <c r="BE1" s="1"/>
      <c r="BF1" s="11"/>
      <c r="BG1" s="1"/>
      <c r="BH1" s="1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2:91" ht="15.75" customHeight="1">
      <c r="B2" s="2"/>
      <c r="X2" s="2"/>
      <c r="Y2" s="2"/>
      <c r="AO2" s="2"/>
      <c r="AP2" s="4"/>
      <c r="AQ2" s="4"/>
      <c r="AS2" s="1"/>
      <c r="AT2" s="1"/>
      <c r="AU2" s="1"/>
      <c r="AV2" s="1"/>
      <c r="AW2" s="1"/>
      <c r="AX2" s="11"/>
      <c r="AY2" s="1"/>
      <c r="AZ2" s="11"/>
      <c r="BA2" s="11"/>
      <c r="BB2" s="1"/>
      <c r="BC2" s="1"/>
      <c r="BD2" s="1"/>
      <c r="BE2" s="1"/>
      <c r="BF2" s="11"/>
      <c r="BG2" s="1"/>
      <c r="BH2" s="1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2:91" ht="24">
      <c r="B3" s="2"/>
      <c r="C3" s="6" t="s">
        <v>109</v>
      </c>
      <c r="P3" s="1"/>
      <c r="Q3" s="1"/>
      <c r="R3" s="1"/>
      <c r="X3" s="2"/>
      <c r="Y3" s="6" t="s">
        <v>0</v>
      </c>
      <c r="AK3" s="3" t="s">
        <v>111</v>
      </c>
      <c r="AS3" s="1"/>
      <c r="AT3" s="9"/>
      <c r="AU3" s="37"/>
      <c r="AV3" s="1"/>
      <c r="AW3" s="1"/>
      <c r="AX3" s="11"/>
      <c r="AY3" s="1"/>
      <c r="AZ3" s="11"/>
      <c r="BA3" s="11"/>
      <c r="BB3" s="1"/>
      <c r="BC3" s="1"/>
      <c r="BD3" s="1"/>
      <c r="BE3" s="1"/>
      <c r="BF3" s="11"/>
      <c r="BG3" s="1"/>
      <c r="BH3" s="1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2:91" ht="15.75" customHeight="1">
      <c r="B4" s="2"/>
      <c r="C4" s="6"/>
      <c r="P4" s="1"/>
      <c r="Q4" s="1"/>
      <c r="R4" s="1"/>
      <c r="X4" s="2"/>
      <c r="Y4" s="6"/>
      <c r="AS4" s="1"/>
      <c r="AT4" s="9"/>
      <c r="AU4" s="37"/>
      <c r="AV4" s="1"/>
      <c r="AW4" s="1"/>
      <c r="AX4" s="11"/>
      <c r="AY4" s="1"/>
      <c r="AZ4" s="11"/>
      <c r="BA4" s="11"/>
      <c r="BB4" s="1"/>
      <c r="BC4" s="1"/>
      <c r="BD4" s="1"/>
      <c r="BE4" s="1"/>
      <c r="BF4" s="11"/>
      <c r="BG4" s="1"/>
      <c r="BH4" s="1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2:91" ht="15.75" customHeight="1" thickBot="1">
      <c r="B5" s="7"/>
      <c r="C5" s="8" t="s">
        <v>1</v>
      </c>
      <c r="D5" s="8"/>
      <c r="E5" s="8"/>
      <c r="F5" s="8"/>
      <c r="G5" s="8"/>
      <c r="H5" s="8"/>
      <c r="I5" s="8"/>
      <c r="J5" s="8"/>
      <c r="K5" s="8"/>
      <c r="L5" s="8"/>
      <c r="M5" s="8"/>
      <c r="N5" s="8"/>
      <c r="O5" s="8"/>
      <c r="P5" s="8"/>
      <c r="Q5" s="8"/>
      <c r="R5" s="8"/>
      <c r="S5" s="8"/>
      <c r="T5" s="8"/>
      <c r="U5" s="8"/>
      <c r="X5" s="7"/>
      <c r="Y5" s="8"/>
      <c r="Z5" s="8"/>
      <c r="AA5" s="8"/>
      <c r="AB5" s="8"/>
      <c r="AC5" s="8"/>
      <c r="AD5" s="8"/>
      <c r="AE5" s="8"/>
      <c r="AF5" s="8"/>
      <c r="AG5" s="8"/>
      <c r="AH5" s="8"/>
      <c r="AI5" s="8"/>
      <c r="AJ5" s="8"/>
      <c r="AK5" s="8"/>
      <c r="AL5" s="8"/>
      <c r="AM5" s="8"/>
      <c r="AN5" s="8"/>
      <c r="AO5" s="8"/>
      <c r="AP5" s="8"/>
      <c r="AQ5" s="8" t="s">
        <v>2</v>
      </c>
      <c r="AS5" s="1"/>
      <c r="AT5" s="9"/>
      <c r="AU5" s="1"/>
      <c r="AV5" s="1"/>
      <c r="AW5" s="1"/>
      <c r="AX5" s="11"/>
      <c r="AY5" s="1"/>
      <c r="AZ5" s="11"/>
      <c r="BA5" s="11"/>
      <c r="BB5" s="1"/>
      <c r="BC5" s="1"/>
      <c r="BD5" s="1"/>
      <c r="BE5" s="1"/>
      <c r="BF5" s="11"/>
      <c r="BG5" s="1"/>
      <c r="BH5" s="1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2:91" ht="15.75" customHeight="1">
      <c r="B6" s="9"/>
      <c r="C6" s="1"/>
      <c r="D6" s="1"/>
      <c r="E6" s="44" t="s">
        <v>3</v>
      </c>
      <c r="F6" s="45"/>
      <c r="G6" s="45"/>
      <c r="H6" s="45"/>
      <c r="I6" s="46"/>
      <c r="J6" s="44" t="s">
        <v>4</v>
      </c>
      <c r="K6" s="45"/>
      <c r="L6" s="45"/>
      <c r="M6" s="45"/>
      <c r="N6" s="46"/>
      <c r="O6" s="44" t="s">
        <v>5</v>
      </c>
      <c r="P6" s="45"/>
      <c r="Q6" s="45"/>
      <c r="R6" s="45"/>
      <c r="S6" s="46"/>
      <c r="T6" s="44" t="s">
        <v>6</v>
      </c>
      <c r="U6" s="45"/>
      <c r="X6" s="9"/>
      <c r="Y6" s="1"/>
      <c r="Z6" s="1"/>
      <c r="AA6" s="44" t="s">
        <v>7</v>
      </c>
      <c r="AB6" s="45"/>
      <c r="AC6" s="45"/>
      <c r="AD6" s="45"/>
      <c r="AE6" s="46"/>
      <c r="AF6" s="44" t="s">
        <v>8</v>
      </c>
      <c r="AG6" s="45"/>
      <c r="AH6" s="45"/>
      <c r="AI6" s="45"/>
      <c r="AJ6" s="46"/>
      <c r="AK6" s="44" t="s">
        <v>9</v>
      </c>
      <c r="AL6" s="45"/>
      <c r="AM6" s="45"/>
      <c r="AN6" s="45"/>
      <c r="AO6" s="46"/>
      <c r="AP6" s="44" t="s">
        <v>10</v>
      </c>
      <c r="AQ6" s="45"/>
      <c r="AS6" s="1"/>
      <c r="AT6" s="1"/>
      <c r="AU6" s="55"/>
      <c r="AV6" s="1"/>
      <c r="AW6" s="1"/>
      <c r="AX6" s="11"/>
      <c r="AY6" s="1"/>
      <c r="AZ6" s="11"/>
      <c r="BA6" s="11"/>
      <c r="BB6" s="1"/>
      <c r="BC6" s="55"/>
      <c r="BD6" s="1"/>
      <c r="BE6" s="1"/>
      <c r="BF6" s="11"/>
      <c r="BG6" s="1"/>
      <c r="BH6" s="1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3:91" ht="15.75" customHeight="1">
      <c r="C7" s="12" t="s">
        <v>11</v>
      </c>
      <c r="D7" s="10"/>
      <c r="E7" s="47"/>
      <c r="F7" s="48"/>
      <c r="G7" s="48"/>
      <c r="H7" s="48"/>
      <c r="I7" s="49"/>
      <c r="J7" s="47"/>
      <c r="K7" s="48"/>
      <c r="L7" s="48"/>
      <c r="M7" s="48"/>
      <c r="N7" s="49"/>
      <c r="O7" s="47"/>
      <c r="P7" s="48"/>
      <c r="Q7" s="48"/>
      <c r="R7" s="48"/>
      <c r="S7" s="49"/>
      <c r="T7" s="47"/>
      <c r="U7" s="48"/>
      <c r="Y7" s="12" t="s">
        <v>11</v>
      </c>
      <c r="Z7" s="10"/>
      <c r="AA7" s="47"/>
      <c r="AB7" s="48"/>
      <c r="AC7" s="48"/>
      <c r="AD7" s="48"/>
      <c r="AE7" s="49"/>
      <c r="AF7" s="47"/>
      <c r="AG7" s="48"/>
      <c r="AH7" s="48"/>
      <c r="AI7" s="48"/>
      <c r="AJ7" s="49"/>
      <c r="AK7" s="47"/>
      <c r="AL7" s="48"/>
      <c r="AM7" s="48"/>
      <c r="AN7" s="48"/>
      <c r="AO7" s="49"/>
      <c r="AP7" s="47"/>
      <c r="AQ7" s="48"/>
      <c r="AS7" s="1"/>
      <c r="AT7" s="1"/>
      <c r="AU7" s="56"/>
      <c r="AV7" s="12"/>
      <c r="AW7" s="12"/>
      <c r="AX7" s="38"/>
      <c r="AY7" s="12"/>
      <c r="AZ7" s="38"/>
      <c r="BA7" s="38"/>
      <c r="BB7" s="12"/>
      <c r="BC7" s="56"/>
      <c r="BD7" s="12"/>
      <c r="BE7" s="12"/>
      <c r="BF7" s="38"/>
      <c r="BG7" s="12"/>
      <c r="BH7" s="38"/>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2:91" ht="15.75" customHeight="1">
      <c r="B8" s="2"/>
      <c r="C8" s="14"/>
      <c r="D8" s="13"/>
      <c r="E8" s="50" t="s">
        <v>12</v>
      </c>
      <c r="F8" s="51"/>
      <c r="G8" s="51"/>
      <c r="H8" s="52"/>
      <c r="I8" s="15" t="s">
        <v>112</v>
      </c>
      <c r="J8" s="50" t="s">
        <v>12</v>
      </c>
      <c r="K8" s="53"/>
      <c r="L8" s="53"/>
      <c r="M8" s="54"/>
      <c r="N8" s="15" t="s">
        <v>112</v>
      </c>
      <c r="O8" s="50" t="s">
        <v>12</v>
      </c>
      <c r="P8" s="53"/>
      <c r="Q8" s="53"/>
      <c r="R8" s="54"/>
      <c r="S8" s="15" t="s">
        <v>112</v>
      </c>
      <c r="T8" s="15" t="s">
        <v>13</v>
      </c>
      <c r="U8" s="15" t="s">
        <v>112</v>
      </c>
      <c r="X8" s="16"/>
      <c r="Y8" s="14"/>
      <c r="Z8" s="17"/>
      <c r="AA8" s="50" t="s">
        <v>12</v>
      </c>
      <c r="AB8" s="51"/>
      <c r="AC8" s="51"/>
      <c r="AD8" s="52"/>
      <c r="AE8" s="15" t="s">
        <v>112</v>
      </c>
      <c r="AF8" s="50" t="s">
        <v>12</v>
      </c>
      <c r="AG8" s="51"/>
      <c r="AH8" s="51"/>
      <c r="AI8" s="52"/>
      <c r="AJ8" s="15" t="s">
        <v>112</v>
      </c>
      <c r="AK8" s="50" t="s">
        <v>12</v>
      </c>
      <c r="AL8" s="51"/>
      <c r="AM8" s="51"/>
      <c r="AN8" s="52"/>
      <c r="AO8" s="15" t="s">
        <v>112</v>
      </c>
      <c r="AP8" s="15" t="s">
        <v>13</v>
      </c>
      <c r="AQ8" s="15" t="s">
        <v>112</v>
      </c>
      <c r="AS8" s="1"/>
      <c r="AT8" s="1"/>
      <c r="AU8" s="1"/>
      <c r="AV8" s="1"/>
      <c r="AW8" s="18"/>
      <c r="AX8" s="39"/>
      <c r="AY8" s="18"/>
      <c r="AZ8" s="39"/>
      <c r="BA8" s="39"/>
      <c r="BB8" s="1"/>
      <c r="BC8" s="1"/>
      <c r="BD8" s="1"/>
      <c r="BE8" s="18"/>
      <c r="BF8" s="39"/>
      <c r="BG8" s="18"/>
      <c r="BH8" s="3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2:91" ht="15.75" customHeight="1">
      <c r="B9" s="2"/>
      <c r="D9" s="10"/>
      <c r="E9" s="1"/>
      <c r="F9" s="1"/>
      <c r="G9" s="1"/>
      <c r="H9" s="1"/>
      <c r="K9" s="1"/>
      <c r="L9" s="1"/>
      <c r="M9" s="1"/>
      <c r="N9" s="1"/>
      <c r="P9" s="1"/>
      <c r="Q9" s="1"/>
      <c r="R9" s="1"/>
      <c r="X9" s="2"/>
      <c r="Z9" s="10"/>
      <c r="AA9" s="1"/>
      <c r="AB9" s="1"/>
      <c r="AC9" s="1"/>
      <c r="AD9" s="1"/>
      <c r="AE9" s="1"/>
      <c r="AS9" s="1"/>
      <c r="AT9" s="1"/>
      <c r="AU9" s="1"/>
      <c r="AV9" s="1"/>
      <c r="AW9" s="18"/>
      <c r="AX9" s="39"/>
      <c r="AY9" s="18"/>
      <c r="AZ9" s="39"/>
      <c r="BA9" s="39"/>
      <c r="BB9" s="1"/>
      <c r="BC9" s="1"/>
      <c r="BD9" s="1"/>
      <c r="BE9" s="18"/>
      <c r="BF9" s="39"/>
      <c r="BG9" s="18"/>
      <c r="BH9" s="39"/>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2:91" ht="15.75" customHeight="1">
      <c r="B10" s="2"/>
      <c r="C10" s="20" t="s">
        <v>113</v>
      </c>
      <c r="D10" s="10"/>
      <c r="E10" s="1">
        <v>383</v>
      </c>
      <c r="F10" s="1" t="s">
        <v>14</v>
      </c>
      <c r="G10" s="1">
        <v>3</v>
      </c>
      <c r="H10" s="1" t="s">
        <v>15</v>
      </c>
      <c r="I10" s="3">
        <v>1495927</v>
      </c>
      <c r="J10" s="3">
        <v>35</v>
      </c>
      <c r="K10" s="3" t="s">
        <v>14</v>
      </c>
      <c r="L10" s="3">
        <v>2</v>
      </c>
      <c r="M10" s="3" t="s">
        <v>15</v>
      </c>
      <c r="N10" s="3">
        <v>1118041</v>
      </c>
      <c r="O10" s="3">
        <v>318</v>
      </c>
      <c r="P10" s="3" t="s">
        <v>14</v>
      </c>
      <c r="Q10" s="3">
        <v>1</v>
      </c>
      <c r="R10" s="3" t="s">
        <v>15</v>
      </c>
      <c r="S10" s="3">
        <v>367554</v>
      </c>
      <c r="T10" s="3">
        <v>30</v>
      </c>
      <c r="U10" s="3">
        <v>10332</v>
      </c>
      <c r="X10" s="2"/>
      <c r="Y10" s="21" t="s">
        <v>99</v>
      </c>
      <c r="Z10" s="10"/>
      <c r="AA10" s="1">
        <v>8</v>
      </c>
      <c r="AB10" s="1"/>
      <c r="AC10" s="1"/>
      <c r="AD10" s="1"/>
      <c r="AE10" s="3">
        <v>9834</v>
      </c>
      <c r="AF10" s="3">
        <v>2</v>
      </c>
      <c r="AG10" s="3"/>
      <c r="AH10" s="3"/>
      <c r="AI10" s="3"/>
      <c r="AJ10" s="3">
        <v>4477</v>
      </c>
      <c r="AK10" s="3">
        <v>6</v>
      </c>
      <c r="AO10" s="3">
        <v>5357</v>
      </c>
      <c r="AP10" s="19" t="s">
        <v>114</v>
      </c>
      <c r="AQ10" s="19" t="s">
        <v>114</v>
      </c>
      <c r="AS10" s="1"/>
      <c r="AT10" s="1"/>
      <c r="AU10" s="22"/>
      <c r="AV10" s="1"/>
      <c r="AW10" s="1"/>
      <c r="AX10" s="11"/>
      <c r="AY10" s="1"/>
      <c r="AZ10" s="1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2:91" ht="15.75" customHeight="1">
      <c r="B11" s="2"/>
      <c r="C11" s="23" t="s">
        <v>115</v>
      </c>
      <c r="D11" s="10"/>
      <c r="E11" s="1">
        <v>397</v>
      </c>
      <c r="F11" s="1" t="s">
        <v>14</v>
      </c>
      <c r="G11" s="1">
        <v>3</v>
      </c>
      <c r="H11" s="1" t="s">
        <v>15</v>
      </c>
      <c r="I11" s="1">
        <v>1496167</v>
      </c>
      <c r="J11" s="1">
        <v>37</v>
      </c>
      <c r="K11" s="3" t="s">
        <v>14</v>
      </c>
      <c r="L11" s="3">
        <v>2</v>
      </c>
      <c r="M11" s="3" t="s">
        <v>15</v>
      </c>
      <c r="N11" s="1">
        <v>1119977</v>
      </c>
      <c r="O11" s="1">
        <v>319</v>
      </c>
      <c r="P11" s="3" t="s">
        <v>14</v>
      </c>
      <c r="Q11" s="3">
        <v>1</v>
      </c>
      <c r="R11" s="3" t="s">
        <v>15</v>
      </c>
      <c r="S11" s="1">
        <v>365511</v>
      </c>
      <c r="T11" s="1">
        <v>33</v>
      </c>
      <c r="U11" s="1">
        <v>10679</v>
      </c>
      <c r="X11" s="2"/>
      <c r="Y11" s="24" t="s">
        <v>100</v>
      </c>
      <c r="Z11" s="10"/>
      <c r="AA11" s="1">
        <v>5</v>
      </c>
      <c r="AB11" s="1"/>
      <c r="AC11" s="1"/>
      <c r="AD11" s="1"/>
      <c r="AE11" s="1">
        <v>4756</v>
      </c>
      <c r="AF11" s="18" t="s">
        <v>114</v>
      </c>
      <c r="AG11" s="18"/>
      <c r="AH11" s="18"/>
      <c r="AI11" s="18"/>
      <c r="AJ11" s="18" t="s">
        <v>114</v>
      </c>
      <c r="AK11" s="1">
        <v>5</v>
      </c>
      <c r="AL11" s="1"/>
      <c r="AM11" s="1"/>
      <c r="AN11" s="1"/>
      <c r="AO11" s="1">
        <v>4756</v>
      </c>
      <c r="AP11" s="19" t="s">
        <v>114</v>
      </c>
      <c r="AQ11" s="19" t="s">
        <v>114</v>
      </c>
      <c r="AS11" s="1"/>
      <c r="AT11" s="1"/>
      <c r="AU11" s="25"/>
      <c r="AV11" s="1"/>
      <c r="AW11" s="1"/>
      <c r="AX11" s="11"/>
      <c r="AY11" s="1"/>
      <c r="AZ11" s="11"/>
      <c r="BA11" s="11"/>
      <c r="BB11" s="1"/>
      <c r="BC11" s="22"/>
      <c r="BD11" s="1"/>
      <c r="BE11" s="1"/>
      <c r="BF11" s="11"/>
      <c r="BG11" s="1"/>
      <c r="BH11" s="1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2:91" ht="15.75" customHeight="1">
      <c r="B12" s="2"/>
      <c r="C12" s="26"/>
      <c r="D12" s="10"/>
      <c r="E12" s="1"/>
      <c r="F12" s="1"/>
      <c r="G12" s="1"/>
      <c r="H12" s="1"/>
      <c r="X12" s="2"/>
      <c r="Y12" s="21" t="s">
        <v>101</v>
      </c>
      <c r="Z12" s="10"/>
      <c r="AA12" s="1">
        <v>4</v>
      </c>
      <c r="AB12" s="1"/>
      <c r="AC12" s="1"/>
      <c r="AD12" s="1"/>
      <c r="AE12" s="3">
        <v>7022</v>
      </c>
      <c r="AF12" s="3">
        <v>1</v>
      </c>
      <c r="AG12" s="3"/>
      <c r="AH12" s="3"/>
      <c r="AI12" s="3"/>
      <c r="AJ12" s="3">
        <v>6247</v>
      </c>
      <c r="AK12" s="3">
        <v>3</v>
      </c>
      <c r="AO12" s="3">
        <v>775</v>
      </c>
      <c r="AP12" s="19" t="s">
        <v>114</v>
      </c>
      <c r="AQ12" s="19" t="s">
        <v>114</v>
      </c>
      <c r="AS12" s="1"/>
      <c r="AT12" s="1"/>
      <c r="AU12" s="22"/>
      <c r="AV12" s="1"/>
      <c r="AW12" s="1"/>
      <c r="AX12" s="11"/>
      <c r="AY12" s="1"/>
      <c r="AZ12" s="11"/>
      <c r="BA12" s="11"/>
      <c r="BB12" s="1"/>
      <c r="BC12" s="22"/>
      <c r="BD12" s="1"/>
      <c r="BE12" s="1"/>
      <c r="BF12" s="11"/>
      <c r="BG12" s="1"/>
      <c r="BH12" s="1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2:91" ht="15.75" customHeight="1">
      <c r="B13" s="2"/>
      <c r="C13" s="23" t="s">
        <v>116</v>
      </c>
      <c r="D13" s="10"/>
      <c r="E13" s="1">
        <f>SUM(E15:E17)</f>
        <v>394</v>
      </c>
      <c r="F13" s="1" t="s">
        <v>14</v>
      </c>
      <c r="G13" s="1">
        <v>3</v>
      </c>
      <c r="H13" s="1" t="s">
        <v>15</v>
      </c>
      <c r="I13" s="1">
        <f>SUM(I15:I17)</f>
        <v>1494154</v>
      </c>
      <c r="J13" s="1">
        <f>SUM(J15:J17)</f>
        <v>37</v>
      </c>
      <c r="K13" s="3" t="s">
        <v>117</v>
      </c>
      <c r="L13" s="3">
        <v>2</v>
      </c>
      <c r="M13" s="3" t="s">
        <v>118</v>
      </c>
      <c r="N13" s="1">
        <f>SUM(N15:N17)</f>
        <v>1125534</v>
      </c>
      <c r="O13" s="1">
        <f>SUM(O15:O17)</f>
        <v>316</v>
      </c>
      <c r="P13" s="3" t="s">
        <v>14</v>
      </c>
      <c r="Q13" s="3">
        <v>1</v>
      </c>
      <c r="R13" s="3" t="s">
        <v>15</v>
      </c>
      <c r="S13" s="1">
        <f>SUM(S15:S17)</f>
        <v>359151</v>
      </c>
      <c r="T13" s="1">
        <f>SUM(T15:T17)</f>
        <v>31</v>
      </c>
      <c r="U13" s="1">
        <f>SUM(U15:U17)</f>
        <v>9469</v>
      </c>
      <c r="X13" s="2"/>
      <c r="Y13" s="24" t="s">
        <v>102</v>
      </c>
      <c r="Z13" s="10"/>
      <c r="AA13" s="1">
        <v>3</v>
      </c>
      <c r="AB13" s="1"/>
      <c r="AC13" s="1"/>
      <c r="AD13" s="1"/>
      <c r="AE13" s="1">
        <v>7126</v>
      </c>
      <c r="AF13" s="18" t="s">
        <v>114</v>
      </c>
      <c r="AG13" s="18"/>
      <c r="AH13" s="18"/>
      <c r="AI13" s="18"/>
      <c r="AJ13" s="18" t="s">
        <v>114</v>
      </c>
      <c r="AK13" s="1">
        <v>3</v>
      </c>
      <c r="AL13" s="1"/>
      <c r="AM13" s="1"/>
      <c r="AN13" s="1"/>
      <c r="AO13" s="1">
        <v>7126</v>
      </c>
      <c r="AP13" s="18" t="s">
        <v>114</v>
      </c>
      <c r="AQ13" s="18" t="s">
        <v>114</v>
      </c>
      <c r="AS13" s="1"/>
      <c r="AT13" s="1"/>
      <c r="AU13" s="25"/>
      <c r="AV13" s="1"/>
      <c r="AW13" s="1"/>
      <c r="AX13" s="11"/>
      <c r="AY13" s="1"/>
      <c r="AZ13" s="11"/>
      <c r="BA13" s="11"/>
      <c r="BB13" s="1"/>
      <c r="BC13" s="22"/>
      <c r="BD13" s="1"/>
      <c r="BE13" s="1"/>
      <c r="BF13" s="11"/>
      <c r="BG13" s="1"/>
      <c r="BH13" s="1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2:91" ht="15.75" customHeight="1">
      <c r="B14" s="2"/>
      <c r="D14" s="10"/>
      <c r="E14" s="1"/>
      <c r="F14" s="1"/>
      <c r="G14" s="1"/>
      <c r="H14" s="1"/>
      <c r="I14" s="1"/>
      <c r="J14" s="1"/>
      <c r="N14" s="1"/>
      <c r="O14" s="1"/>
      <c r="S14" s="1"/>
      <c r="T14" s="1"/>
      <c r="U14" s="1"/>
      <c r="X14" s="2"/>
      <c r="Y14" s="21" t="s">
        <v>103</v>
      </c>
      <c r="Z14" s="10"/>
      <c r="AA14" s="1">
        <v>4</v>
      </c>
      <c r="AB14" s="1" t="s">
        <v>117</v>
      </c>
      <c r="AC14" s="1">
        <v>1</v>
      </c>
      <c r="AD14" s="1" t="s">
        <v>118</v>
      </c>
      <c r="AE14" s="3">
        <v>6369</v>
      </c>
      <c r="AF14" s="19" t="s">
        <v>114</v>
      </c>
      <c r="AG14" s="19"/>
      <c r="AH14" s="19"/>
      <c r="AI14" s="19"/>
      <c r="AJ14" s="18" t="s">
        <v>114</v>
      </c>
      <c r="AK14" s="3">
        <v>4</v>
      </c>
      <c r="AL14" s="3" t="s">
        <v>117</v>
      </c>
      <c r="AM14" s="3">
        <v>1</v>
      </c>
      <c r="AN14" s="3" t="s">
        <v>118</v>
      </c>
      <c r="AO14" s="3">
        <v>6369</v>
      </c>
      <c r="AP14" s="19" t="s">
        <v>114</v>
      </c>
      <c r="AQ14" s="19" t="s">
        <v>114</v>
      </c>
      <c r="AS14" s="1"/>
      <c r="AT14" s="1"/>
      <c r="AU14" s="22"/>
      <c r="AV14" s="1"/>
      <c r="AW14" s="1"/>
      <c r="AX14" s="11"/>
      <c r="AY14" s="1"/>
      <c r="AZ14" s="11"/>
      <c r="BA14" s="11"/>
      <c r="BB14" s="1"/>
      <c r="BC14" s="22"/>
      <c r="BD14" s="1"/>
      <c r="BE14" s="1"/>
      <c r="BF14" s="11"/>
      <c r="BG14" s="1"/>
      <c r="BH14" s="1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2:91" ht="15.75" customHeight="1">
      <c r="B15" s="2"/>
      <c r="C15" s="20" t="s">
        <v>21</v>
      </c>
      <c r="D15" s="10"/>
      <c r="E15" s="1">
        <f>SUM(E19:E27)</f>
        <v>108</v>
      </c>
      <c r="F15" s="1"/>
      <c r="G15" s="1"/>
      <c r="H15" s="1"/>
      <c r="I15" s="1">
        <f>SUM(I19:I27)</f>
        <v>943054</v>
      </c>
      <c r="J15" s="1">
        <f>SUM(J19:J27)</f>
        <v>9</v>
      </c>
      <c r="N15" s="1">
        <f>SUM(N19:N27)</f>
        <v>887632</v>
      </c>
      <c r="O15" s="1">
        <f>SUM(O19:O27)</f>
        <v>71</v>
      </c>
      <c r="S15" s="1">
        <f>SUM(S19:S27)</f>
        <v>50459</v>
      </c>
      <c r="T15" s="1">
        <f>SUM(T19:T27)</f>
        <v>20</v>
      </c>
      <c r="U15" s="1">
        <f>SUM(U19:U27)</f>
        <v>4963</v>
      </c>
      <c r="X15" s="2"/>
      <c r="Y15" s="21"/>
      <c r="Z15" s="10"/>
      <c r="AA15" s="1"/>
      <c r="AB15" s="1"/>
      <c r="AC15" s="1"/>
      <c r="AD15" s="1"/>
      <c r="AF15" s="19"/>
      <c r="AG15" s="19"/>
      <c r="AH15" s="19"/>
      <c r="AI15" s="19"/>
      <c r="AP15" s="19"/>
      <c r="AQ15" s="19"/>
      <c r="AS15" s="1"/>
      <c r="AT15" s="1"/>
      <c r="AU15" s="22"/>
      <c r="AV15" s="1"/>
      <c r="AW15" s="1"/>
      <c r="AX15" s="11"/>
      <c r="AY15" s="1"/>
      <c r="AZ15" s="11"/>
      <c r="BA15" s="11"/>
      <c r="BB15" s="1"/>
      <c r="BC15" s="22"/>
      <c r="BD15" s="1"/>
      <c r="BE15" s="1"/>
      <c r="BF15" s="11"/>
      <c r="BG15" s="1"/>
      <c r="BH15" s="1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2:91" ht="15.75" customHeight="1">
      <c r="B16" s="2"/>
      <c r="C16" s="20"/>
      <c r="D16" s="10"/>
      <c r="E16" s="1"/>
      <c r="F16" s="1"/>
      <c r="G16" s="1"/>
      <c r="H16" s="1"/>
      <c r="I16" s="1"/>
      <c r="J16" s="1"/>
      <c r="N16" s="1"/>
      <c r="O16" s="1"/>
      <c r="S16" s="1"/>
      <c r="T16" s="1"/>
      <c r="U16" s="1"/>
      <c r="X16" s="2"/>
      <c r="Y16" s="24" t="s">
        <v>104</v>
      </c>
      <c r="Z16" s="10"/>
      <c r="AA16" s="1">
        <v>6</v>
      </c>
      <c r="AB16" s="1"/>
      <c r="AC16" s="1"/>
      <c r="AD16" s="1"/>
      <c r="AE16" s="1">
        <v>4152</v>
      </c>
      <c r="AF16" s="18" t="s">
        <v>114</v>
      </c>
      <c r="AG16" s="18"/>
      <c r="AH16" s="18"/>
      <c r="AI16" s="18"/>
      <c r="AJ16" s="19" t="s">
        <v>114</v>
      </c>
      <c r="AK16" s="1">
        <v>6</v>
      </c>
      <c r="AL16" s="1"/>
      <c r="AM16" s="1"/>
      <c r="AN16" s="1"/>
      <c r="AO16" s="1">
        <v>4152</v>
      </c>
      <c r="AP16" s="18" t="s">
        <v>114</v>
      </c>
      <c r="AQ16" s="18" t="s">
        <v>114</v>
      </c>
      <c r="AS16" s="1"/>
      <c r="AT16" s="1"/>
      <c r="AU16" s="22"/>
      <c r="AV16" s="1"/>
      <c r="AW16" s="1"/>
      <c r="AX16" s="11"/>
      <c r="AY16" s="1"/>
      <c r="AZ16" s="11"/>
      <c r="BA16" s="1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2:91" ht="15.75" customHeight="1">
      <c r="B17" s="2"/>
      <c r="C17" s="20" t="s">
        <v>25</v>
      </c>
      <c r="D17" s="10"/>
      <c r="E17" s="1">
        <f>SUM(E29,E49,E55,E62,AA22,AA40,AA54,AA61)</f>
        <v>286</v>
      </c>
      <c r="F17" s="1" t="s">
        <v>14</v>
      </c>
      <c r="G17" s="1">
        <v>3</v>
      </c>
      <c r="H17" s="1" t="s">
        <v>15</v>
      </c>
      <c r="I17" s="1">
        <f>SUM(I29,I49,I55,I62,AE22,AE40,AE54,AE61)</f>
        <v>551100</v>
      </c>
      <c r="J17" s="1">
        <f>SUM(J29,J49,J55,J62,AF22,AF40,AF54,AF61)</f>
        <v>28</v>
      </c>
      <c r="K17" s="3" t="s">
        <v>117</v>
      </c>
      <c r="L17" s="3">
        <v>2</v>
      </c>
      <c r="M17" s="3" t="s">
        <v>118</v>
      </c>
      <c r="N17" s="1">
        <f>SUM(N29,N49,N55,N62,AJ22,AJ40,AJ54,AJ61)</f>
        <v>237902</v>
      </c>
      <c r="O17" s="1">
        <f>SUM(O29,O49,O55,O62,AK22,AK40,AK54,AK61)</f>
        <v>245</v>
      </c>
      <c r="P17" s="3" t="s">
        <v>14</v>
      </c>
      <c r="Q17" s="3">
        <v>1</v>
      </c>
      <c r="R17" s="3" t="s">
        <v>15</v>
      </c>
      <c r="S17" s="1">
        <f>SUM(S29,S49,S55,S62,AO22,AO40,AO54,AO61)</f>
        <v>308692</v>
      </c>
      <c r="T17" s="1">
        <f>SUM(T29,T49,T55,T62,AP22,AP40,AP54,AP61)</f>
        <v>11</v>
      </c>
      <c r="U17" s="1">
        <f>SUM(U29,U49,U55,U62,AQ22,AQ40,AQ54,AQ61)</f>
        <v>4506</v>
      </c>
      <c r="X17" s="2"/>
      <c r="Y17" s="21" t="s">
        <v>16</v>
      </c>
      <c r="Z17" s="10"/>
      <c r="AA17" s="1">
        <v>4</v>
      </c>
      <c r="AB17" s="1"/>
      <c r="AC17" s="1"/>
      <c r="AD17" s="1"/>
      <c r="AE17" s="1">
        <v>8842</v>
      </c>
      <c r="AF17" s="3">
        <v>1</v>
      </c>
      <c r="AJ17" s="19">
        <v>5454</v>
      </c>
      <c r="AK17" s="3">
        <v>3</v>
      </c>
      <c r="AO17" s="3">
        <v>3388</v>
      </c>
      <c r="AP17" s="18" t="s">
        <v>114</v>
      </c>
      <c r="AQ17" s="18" t="s">
        <v>114</v>
      </c>
      <c r="AS17" s="1"/>
      <c r="AT17" s="1"/>
      <c r="AU17" s="22"/>
      <c r="AV17" s="1"/>
      <c r="AW17" s="1"/>
      <c r="AX17" s="11"/>
      <c r="AY17" s="1"/>
      <c r="AZ17" s="11"/>
      <c r="BA17" s="11"/>
      <c r="BB17" s="1"/>
      <c r="BC17" s="22"/>
      <c r="BD17" s="1"/>
      <c r="BE17" s="1"/>
      <c r="BF17" s="11"/>
      <c r="BG17" s="1"/>
      <c r="BH17" s="1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2:91" ht="15.75" customHeight="1">
      <c r="B18" s="2"/>
      <c r="D18" s="10"/>
      <c r="E18" s="1"/>
      <c r="F18" s="1"/>
      <c r="G18" s="1"/>
      <c r="H18" s="1"/>
      <c r="X18" s="2"/>
      <c r="Y18" s="21" t="s">
        <v>17</v>
      </c>
      <c r="Z18" s="10"/>
      <c r="AA18" s="1">
        <v>3</v>
      </c>
      <c r="AB18" s="1"/>
      <c r="AC18" s="1"/>
      <c r="AD18" s="1"/>
      <c r="AE18" s="1">
        <v>9401</v>
      </c>
      <c r="AF18" s="19" t="s">
        <v>114</v>
      </c>
      <c r="AG18" s="18"/>
      <c r="AH18" s="18"/>
      <c r="AI18" s="18"/>
      <c r="AJ18" s="18" t="s">
        <v>114</v>
      </c>
      <c r="AK18" s="3">
        <v>3</v>
      </c>
      <c r="AO18" s="3">
        <v>9401</v>
      </c>
      <c r="AP18" s="18" t="s">
        <v>114</v>
      </c>
      <c r="AQ18" s="18" t="s">
        <v>114</v>
      </c>
      <c r="AS18" s="1"/>
      <c r="AT18" s="40"/>
      <c r="AU18" s="22"/>
      <c r="AV18" s="1"/>
      <c r="AW18" s="1"/>
      <c r="AX18" s="11"/>
      <c r="AY18" s="1"/>
      <c r="AZ18" s="11"/>
      <c r="BA18" s="11"/>
      <c r="BB18" s="40"/>
      <c r="BC18" s="41"/>
      <c r="BD18" s="40"/>
      <c r="BE18" s="42"/>
      <c r="BF18" s="42"/>
      <c r="BG18" s="42"/>
      <c r="BH18" s="43"/>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2:91" ht="15.75" customHeight="1">
      <c r="B19" s="2"/>
      <c r="C19" s="20" t="s">
        <v>20</v>
      </c>
      <c r="D19" s="10"/>
      <c r="E19" s="1">
        <v>10</v>
      </c>
      <c r="F19" s="1"/>
      <c r="G19" s="1"/>
      <c r="H19" s="1"/>
      <c r="I19" s="3">
        <v>416970</v>
      </c>
      <c r="J19" s="3">
        <v>1</v>
      </c>
      <c r="N19" s="3">
        <v>414158</v>
      </c>
      <c r="O19" s="3">
        <v>1</v>
      </c>
      <c r="S19" s="3">
        <v>399</v>
      </c>
      <c r="T19" s="3">
        <v>8</v>
      </c>
      <c r="U19" s="3">
        <v>2413</v>
      </c>
      <c r="X19" s="2"/>
      <c r="Y19" s="21" t="s">
        <v>18</v>
      </c>
      <c r="Z19" s="10"/>
      <c r="AA19" s="1">
        <v>2</v>
      </c>
      <c r="AB19" s="1"/>
      <c r="AC19" s="1"/>
      <c r="AD19" s="1"/>
      <c r="AE19" s="1">
        <v>4821</v>
      </c>
      <c r="AF19" s="19" t="s">
        <v>119</v>
      </c>
      <c r="AG19" s="18"/>
      <c r="AH19" s="18"/>
      <c r="AI19" s="18"/>
      <c r="AJ19" s="18" t="s">
        <v>119</v>
      </c>
      <c r="AK19" s="3">
        <v>2</v>
      </c>
      <c r="AO19" s="3">
        <v>4821</v>
      </c>
      <c r="AP19" s="18" t="s">
        <v>119</v>
      </c>
      <c r="AQ19" s="18" t="s">
        <v>119</v>
      </c>
      <c r="AS19" s="1"/>
      <c r="AT19" s="1"/>
      <c r="AU19" s="40"/>
      <c r="AV19" s="40"/>
      <c r="AW19" s="40"/>
      <c r="AX19" s="40"/>
      <c r="AY19" s="40"/>
      <c r="AZ19" s="40"/>
      <c r="BA19" s="40"/>
      <c r="BB19" s="40"/>
      <c r="BC19" s="40"/>
      <c r="BD19" s="40"/>
      <c r="BE19" s="40"/>
      <c r="BF19" s="40"/>
      <c r="BG19" s="40"/>
      <c r="BH19" s="40"/>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2:59" ht="15.75" customHeight="1">
      <c r="B20" s="2"/>
      <c r="C20" s="20" t="s">
        <v>23</v>
      </c>
      <c r="D20" s="10"/>
      <c r="E20" s="1">
        <v>20</v>
      </c>
      <c r="F20" s="1"/>
      <c r="G20" s="1"/>
      <c r="H20" s="1"/>
      <c r="I20" s="3">
        <v>240933</v>
      </c>
      <c r="J20" s="3">
        <v>1</v>
      </c>
      <c r="N20" s="3">
        <v>234045</v>
      </c>
      <c r="O20" s="3">
        <v>14</v>
      </c>
      <c r="S20" s="3">
        <v>5913</v>
      </c>
      <c r="T20" s="3">
        <v>2</v>
      </c>
      <c r="U20" s="3">
        <v>975</v>
      </c>
      <c r="X20" s="2"/>
      <c r="Y20" s="21" t="s">
        <v>19</v>
      </c>
      <c r="Z20" s="10"/>
      <c r="AA20" s="1">
        <v>3</v>
      </c>
      <c r="AB20" s="1"/>
      <c r="AC20" s="1"/>
      <c r="AD20" s="1"/>
      <c r="AE20" s="1">
        <v>6909</v>
      </c>
      <c r="AF20" s="19" t="s">
        <v>119</v>
      </c>
      <c r="AG20" s="18"/>
      <c r="AH20" s="18"/>
      <c r="AI20" s="18"/>
      <c r="AJ20" s="18" t="s">
        <v>119</v>
      </c>
      <c r="AK20" s="3">
        <v>3</v>
      </c>
      <c r="AO20" s="3">
        <v>6909</v>
      </c>
      <c r="AP20" s="18" t="s">
        <v>119</v>
      </c>
      <c r="AQ20" s="18" t="s">
        <v>119</v>
      </c>
      <c r="AZ20" s="11"/>
      <c r="BA20" s="11"/>
      <c r="BC20" s="1"/>
      <c r="BE20" s="1"/>
      <c r="BF20" s="11"/>
      <c r="BG20" s="1"/>
    </row>
    <row r="21" spans="2:43" ht="15.75" customHeight="1">
      <c r="B21" s="2"/>
      <c r="C21" s="20" t="s">
        <v>31</v>
      </c>
      <c r="D21" s="10"/>
      <c r="E21" s="1">
        <v>5</v>
      </c>
      <c r="F21" s="1"/>
      <c r="G21" s="1"/>
      <c r="H21" s="1"/>
      <c r="I21" s="3">
        <v>40247</v>
      </c>
      <c r="J21" s="3">
        <v>1</v>
      </c>
      <c r="N21" s="3">
        <v>37640</v>
      </c>
      <c r="O21" s="3">
        <v>2</v>
      </c>
      <c r="S21" s="3">
        <v>2496</v>
      </c>
      <c r="T21" s="3">
        <v>1</v>
      </c>
      <c r="U21" s="3">
        <v>111</v>
      </c>
      <c r="X21" s="2"/>
      <c r="Z21" s="10"/>
      <c r="AA21" s="1"/>
      <c r="AB21" s="1"/>
      <c r="AC21" s="1"/>
      <c r="AD21" s="1"/>
      <c r="AE21" s="1"/>
      <c r="AP21" s="19"/>
      <c r="AQ21" s="19"/>
    </row>
    <row r="22" spans="2:43" ht="15.75" customHeight="1">
      <c r="B22" s="2"/>
      <c r="C22" s="20" t="s">
        <v>24</v>
      </c>
      <c r="D22" s="10"/>
      <c r="E22" s="1">
        <v>27</v>
      </c>
      <c r="F22" s="1"/>
      <c r="G22" s="1"/>
      <c r="H22" s="1"/>
      <c r="I22" s="3">
        <v>91498</v>
      </c>
      <c r="J22" s="3">
        <v>1</v>
      </c>
      <c r="N22" s="3">
        <v>73010</v>
      </c>
      <c r="O22" s="3">
        <v>19</v>
      </c>
      <c r="S22" s="3">
        <v>17370</v>
      </c>
      <c r="T22" s="3">
        <v>5</v>
      </c>
      <c r="U22" s="3">
        <v>1118</v>
      </c>
      <c r="X22" s="2"/>
      <c r="Y22" s="28" t="s">
        <v>22</v>
      </c>
      <c r="Z22" s="10"/>
      <c r="AA22" s="1">
        <f>SUM(AA24:AA38)</f>
        <v>42</v>
      </c>
      <c r="AB22" s="1" t="s">
        <v>14</v>
      </c>
      <c r="AC22" s="1">
        <v>1</v>
      </c>
      <c r="AD22" s="1" t="s">
        <v>15</v>
      </c>
      <c r="AE22" s="1">
        <f>SUM(AE24:AE38)</f>
        <v>74269</v>
      </c>
      <c r="AF22" s="1">
        <f>SUM(AF24:AF38)</f>
        <v>6</v>
      </c>
      <c r="AG22" s="1" t="s">
        <v>120</v>
      </c>
      <c r="AH22" s="1">
        <v>1</v>
      </c>
      <c r="AI22" s="1" t="s">
        <v>121</v>
      </c>
      <c r="AJ22" s="1">
        <f>SUM(AJ24:AJ38)</f>
        <v>39319</v>
      </c>
      <c r="AK22" s="1">
        <f>SUM(AK24:AK38)</f>
        <v>36</v>
      </c>
      <c r="AL22" s="1"/>
      <c r="AM22" s="1"/>
      <c r="AN22" s="1"/>
      <c r="AO22" s="1">
        <f>SUM(AO24:AO38)</f>
        <v>34950</v>
      </c>
      <c r="AP22" s="18" t="s">
        <v>119</v>
      </c>
      <c r="AQ22" s="18" t="s">
        <v>119</v>
      </c>
    </row>
    <row r="23" spans="2:43" ht="15.75" customHeight="1">
      <c r="B23" s="2"/>
      <c r="C23" s="20" t="s">
        <v>27</v>
      </c>
      <c r="D23" s="10"/>
      <c r="E23" s="1">
        <v>11</v>
      </c>
      <c r="F23" s="1"/>
      <c r="G23" s="1"/>
      <c r="H23" s="1"/>
      <c r="I23" s="3">
        <v>80327</v>
      </c>
      <c r="J23" s="3">
        <v>1</v>
      </c>
      <c r="N23" s="3">
        <v>72440</v>
      </c>
      <c r="O23" s="3">
        <v>4</v>
      </c>
      <c r="S23" s="3">
        <v>7541</v>
      </c>
      <c r="T23" s="3">
        <v>4</v>
      </c>
      <c r="U23" s="3">
        <v>346</v>
      </c>
      <c r="X23" s="2"/>
      <c r="Y23" s="29"/>
      <c r="Z23" s="10"/>
      <c r="AA23" s="1"/>
      <c r="AB23" s="1"/>
      <c r="AC23" s="1"/>
      <c r="AD23" s="1"/>
      <c r="AE23" s="1"/>
      <c r="AP23" s="19"/>
      <c r="AQ23" s="19"/>
    </row>
    <row r="24" spans="2:43" ht="15.75" customHeight="1">
      <c r="B24" s="2"/>
      <c r="C24" s="20"/>
      <c r="D24" s="10"/>
      <c r="E24" s="1"/>
      <c r="F24" s="1"/>
      <c r="G24" s="1"/>
      <c r="H24" s="1"/>
      <c r="X24" s="2"/>
      <c r="Y24" s="21" t="s">
        <v>26</v>
      </c>
      <c r="Z24" s="10"/>
      <c r="AA24" s="1">
        <v>1</v>
      </c>
      <c r="AB24" s="1"/>
      <c r="AC24" s="1"/>
      <c r="AD24" s="1"/>
      <c r="AE24" s="1">
        <v>1856</v>
      </c>
      <c r="AF24" s="19" t="s">
        <v>119</v>
      </c>
      <c r="AG24" s="18"/>
      <c r="AH24" s="18"/>
      <c r="AI24" s="18"/>
      <c r="AJ24" s="18" t="s">
        <v>119</v>
      </c>
      <c r="AK24" s="3">
        <v>1</v>
      </c>
      <c r="AO24" s="3">
        <v>1856</v>
      </c>
      <c r="AP24" s="18" t="s">
        <v>119</v>
      </c>
      <c r="AQ24" s="18" t="s">
        <v>119</v>
      </c>
    </row>
    <row r="25" spans="2:43" ht="15.75" customHeight="1">
      <c r="B25" s="2"/>
      <c r="C25" s="20" t="s">
        <v>35</v>
      </c>
      <c r="D25" s="10"/>
      <c r="E25" s="1">
        <v>13</v>
      </c>
      <c r="F25" s="1"/>
      <c r="G25" s="1"/>
      <c r="H25" s="1"/>
      <c r="I25" s="3">
        <v>27460</v>
      </c>
      <c r="J25" s="3">
        <v>1</v>
      </c>
      <c r="N25" s="3">
        <v>23797</v>
      </c>
      <c r="O25" s="3">
        <v>12</v>
      </c>
      <c r="S25" s="3">
        <v>3663</v>
      </c>
      <c r="T25" s="19" t="s">
        <v>119</v>
      </c>
      <c r="U25" s="19" t="s">
        <v>119</v>
      </c>
      <c r="X25" s="2"/>
      <c r="Y25" s="21" t="s">
        <v>28</v>
      </c>
      <c r="Z25" s="10"/>
      <c r="AA25" s="1">
        <v>2</v>
      </c>
      <c r="AB25" s="1"/>
      <c r="AC25" s="1"/>
      <c r="AD25" s="1"/>
      <c r="AE25" s="1">
        <v>8427</v>
      </c>
      <c r="AF25" s="3">
        <v>1</v>
      </c>
      <c r="AJ25" s="19">
        <v>8110</v>
      </c>
      <c r="AK25" s="3">
        <v>1</v>
      </c>
      <c r="AO25" s="3">
        <v>317</v>
      </c>
      <c r="AP25" s="18" t="s">
        <v>119</v>
      </c>
      <c r="AQ25" s="18" t="s">
        <v>119</v>
      </c>
    </row>
    <row r="26" spans="2:43" ht="15.75" customHeight="1">
      <c r="B26" s="2"/>
      <c r="C26" s="20" t="s">
        <v>37</v>
      </c>
      <c r="D26" s="10"/>
      <c r="E26" s="1">
        <v>10</v>
      </c>
      <c r="F26" s="1"/>
      <c r="G26" s="1"/>
      <c r="H26" s="1"/>
      <c r="I26" s="3">
        <v>24056</v>
      </c>
      <c r="J26" s="3">
        <v>2</v>
      </c>
      <c r="N26" s="3">
        <v>17074</v>
      </c>
      <c r="O26" s="3">
        <v>8</v>
      </c>
      <c r="S26" s="3">
        <v>6982</v>
      </c>
      <c r="T26" s="19" t="s">
        <v>119</v>
      </c>
      <c r="U26" s="19" t="s">
        <v>119</v>
      </c>
      <c r="X26" s="2"/>
      <c r="Y26" s="21" t="s">
        <v>29</v>
      </c>
      <c r="Z26" s="10"/>
      <c r="AA26" s="1">
        <v>7</v>
      </c>
      <c r="AB26" s="1"/>
      <c r="AC26" s="1"/>
      <c r="AD26" s="1"/>
      <c r="AE26" s="1">
        <v>4058</v>
      </c>
      <c r="AF26" s="19" t="s">
        <v>119</v>
      </c>
      <c r="AG26" s="18"/>
      <c r="AH26" s="18"/>
      <c r="AI26" s="18"/>
      <c r="AJ26" s="18" t="s">
        <v>119</v>
      </c>
      <c r="AK26" s="3">
        <v>7</v>
      </c>
      <c r="AO26" s="3">
        <v>4058</v>
      </c>
      <c r="AP26" s="18" t="s">
        <v>119</v>
      </c>
      <c r="AQ26" s="18" t="s">
        <v>119</v>
      </c>
    </row>
    <row r="27" spans="2:43" ht="15.75" customHeight="1">
      <c r="B27" s="2"/>
      <c r="C27" s="20" t="s">
        <v>39</v>
      </c>
      <c r="D27" s="10"/>
      <c r="E27" s="1">
        <v>12</v>
      </c>
      <c r="F27" s="1"/>
      <c r="G27" s="1"/>
      <c r="H27" s="1"/>
      <c r="I27" s="3">
        <v>21563</v>
      </c>
      <c r="J27" s="3">
        <v>1</v>
      </c>
      <c r="N27" s="3">
        <v>15468</v>
      </c>
      <c r="O27" s="3">
        <v>11</v>
      </c>
      <c r="S27" s="3">
        <v>6095</v>
      </c>
      <c r="T27" s="19" t="s">
        <v>119</v>
      </c>
      <c r="U27" s="19" t="s">
        <v>119</v>
      </c>
      <c r="X27" s="2"/>
      <c r="Y27" s="21" t="s">
        <v>30</v>
      </c>
      <c r="Z27" s="10"/>
      <c r="AA27" s="1">
        <v>3</v>
      </c>
      <c r="AB27" s="1"/>
      <c r="AC27" s="1"/>
      <c r="AD27" s="1"/>
      <c r="AE27" s="1">
        <v>4205</v>
      </c>
      <c r="AF27" s="19" t="s">
        <v>119</v>
      </c>
      <c r="AG27" s="18"/>
      <c r="AH27" s="18"/>
      <c r="AI27" s="18"/>
      <c r="AJ27" s="18" t="s">
        <v>119</v>
      </c>
      <c r="AK27" s="3">
        <v>3</v>
      </c>
      <c r="AO27" s="3">
        <v>4205</v>
      </c>
      <c r="AP27" s="18" t="s">
        <v>119</v>
      </c>
      <c r="AQ27" s="18" t="s">
        <v>119</v>
      </c>
    </row>
    <row r="28" spans="2:43" ht="15.75" customHeight="1">
      <c r="B28" s="2"/>
      <c r="C28" s="20"/>
      <c r="D28" s="10"/>
      <c r="E28" s="1"/>
      <c r="F28" s="1"/>
      <c r="G28" s="1"/>
      <c r="H28" s="1"/>
      <c r="X28" s="2"/>
      <c r="Y28" s="21" t="s">
        <v>32</v>
      </c>
      <c r="Z28" s="10"/>
      <c r="AA28" s="1">
        <v>3</v>
      </c>
      <c r="AB28" s="1"/>
      <c r="AC28" s="1"/>
      <c r="AD28" s="1"/>
      <c r="AE28" s="1">
        <v>6165</v>
      </c>
      <c r="AF28" s="19" t="s">
        <v>119</v>
      </c>
      <c r="AG28" s="18"/>
      <c r="AH28" s="18"/>
      <c r="AI28" s="18"/>
      <c r="AJ28" s="18" t="s">
        <v>119</v>
      </c>
      <c r="AK28" s="3">
        <v>3</v>
      </c>
      <c r="AO28" s="3">
        <v>6165</v>
      </c>
      <c r="AP28" s="18" t="s">
        <v>119</v>
      </c>
      <c r="AQ28" s="18" t="s">
        <v>119</v>
      </c>
    </row>
    <row r="29" spans="2:43" ht="15.75" customHeight="1">
      <c r="B29" s="2"/>
      <c r="C29" s="20" t="s">
        <v>41</v>
      </c>
      <c r="D29" s="10"/>
      <c r="E29" s="1">
        <f>SUM(E31:E47)</f>
        <v>52</v>
      </c>
      <c r="F29" s="1" t="s">
        <v>14</v>
      </c>
      <c r="G29" s="1">
        <v>1</v>
      </c>
      <c r="H29" s="1" t="s">
        <v>15</v>
      </c>
      <c r="I29" s="1">
        <f>SUM(I31:I47)</f>
        <v>162955</v>
      </c>
      <c r="J29" s="1">
        <f>SUM(J31:J47)</f>
        <v>9</v>
      </c>
      <c r="K29" s="3" t="s">
        <v>120</v>
      </c>
      <c r="L29" s="3">
        <v>1</v>
      </c>
      <c r="M29" s="3" t="s">
        <v>121</v>
      </c>
      <c r="N29" s="1">
        <f>SUM(N31:N47)</f>
        <v>104098</v>
      </c>
      <c r="O29" s="1">
        <f>SUM(O31:O47)</f>
        <v>37</v>
      </c>
      <c r="S29" s="1">
        <f>SUM(S31:S47)</f>
        <v>55554</v>
      </c>
      <c r="T29" s="1">
        <f>SUM(T31:T47)</f>
        <v>5</v>
      </c>
      <c r="U29" s="1">
        <f>SUM(U31:U47)</f>
        <v>3303</v>
      </c>
      <c r="X29" s="2"/>
      <c r="Y29" s="21"/>
      <c r="Z29" s="10"/>
      <c r="AA29" s="1"/>
      <c r="AB29" s="1"/>
      <c r="AC29" s="1"/>
      <c r="AD29" s="1"/>
      <c r="AE29" s="1"/>
      <c r="AP29" s="19"/>
      <c r="AQ29" s="19"/>
    </row>
    <row r="30" spans="2:43" ht="15.75" customHeight="1">
      <c r="B30" s="2"/>
      <c r="D30" s="10"/>
      <c r="E30" s="1"/>
      <c r="F30" s="1"/>
      <c r="G30" s="1"/>
      <c r="H30" s="1"/>
      <c r="X30" s="2"/>
      <c r="Y30" s="21" t="s">
        <v>33</v>
      </c>
      <c r="Z30" s="10"/>
      <c r="AA30" s="1">
        <v>6</v>
      </c>
      <c r="AB30" s="1"/>
      <c r="AC30" s="1"/>
      <c r="AD30" s="1"/>
      <c r="AE30" s="1">
        <v>3530</v>
      </c>
      <c r="AF30" s="19" t="s">
        <v>119</v>
      </c>
      <c r="AJ30" s="19" t="s">
        <v>119</v>
      </c>
      <c r="AK30" s="3">
        <v>6</v>
      </c>
      <c r="AO30" s="3">
        <v>3530</v>
      </c>
      <c r="AP30" s="18" t="s">
        <v>119</v>
      </c>
      <c r="AQ30" s="18" t="s">
        <v>119</v>
      </c>
    </row>
    <row r="31" spans="2:43" ht="15.75" customHeight="1">
      <c r="B31" s="2"/>
      <c r="C31" s="21" t="s">
        <v>44</v>
      </c>
      <c r="D31" s="10"/>
      <c r="E31" s="1">
        <v>1</v>
      </c>
      <c r="F31" s="1"/>
      <c r="G31" s="1"/>
      <c r="H31" s="1"/>
      <c r="I31" s="3">
        <v>4833</v>
      </c>
      <c r="J31" s="3">
        <v>1</v>
      </c>
      <c r="N31" s="19">
        <v>4833</v>
      </c>
      <c r="O31" s="19" t="s">
        <v>119</v>
      </c>
      <c r="P31" s="19"/>
      <c r="Q31" s="19"/>
      <c r="R31" s="19"/>
      <c r="S31" s="19" t="s">
        <v>119</v>
      </c>
      <c r="T31" s="19" t="s">
        <v>119</v>
      </c>
      <c r="U31" s="19" t="s">
        <v>119</v>
      </c>
      <c r="X31" s="2"/>
      <c r="Y31" s="21" t="s">
        <v>34</v>
      </c>
      <c r="Z31" s="10"/>
      <c r="AA31" s="1">
        <v>3</v>
      </c>
      <c r="AB31" s="1"/>
      <c r="AC31" s="1"/>
      <c r="AD31" s="1"/>
      <c r="AE31" s="1">
        <v>3023</v>
      </c>
      <c r="AF31" s="19" t="s">
        <v>119</v>
      </c>
      <c r="AG31" s="18"/>
      <c r="AH31" s="18"/>
      <c r="AI31" s="18"/>
      <c r="AJ31" s="18" t="s">
        <v>119</v>
      </c>
      <c r="AK31" s="3">
        <v>3</v>
      </c>
      <c r="AO31" s="3">
        <v>3023</v>
      </c>
      <c r="AP31" s="18" t="s">
        <v>119</v>
      </c>
      <c r="AQ31" s="18" t="s">
        <v>119</v>
      </c>
    </row>
    <row r="32" spans="2:43" ht="15.75" customHeight="1">
      <c r="B32" s="2"/>
      <c r="C32" s="21" t="s">
        <v>46</v>
      </c>
      <c r="D32" s="10"/>
      <c r="E32" s="1">
        <v>1</v>
      </c>
      <c r="F32" s="1"/>
      <c r="G32" s="1"/>
      <c r="H32" s="1"/>
      <c r="I32" s="3">
        <v>1176</v>
      </c>
      <c r="J32" s="19" t="s">
        <v>119</v>
      </c>
      <c r="K32" s="19"/>
      <c r="L32" s="19"/>
      <c r="M32" s="19"/>
      <c r="N32" s="19" t="s">
        <v>119</v>
      </c>
      <c r="O32" s="3">
        <v>1</v>
      </c>
      <c r="S32" s="3">
        <v>1176</v>
      </c>
      <c r="T32" s="19" t="s">
        <v>119</v>
      </c>
      <c r="U32" s="19" t="s">
        <v>119</v>
      </c>
      <c r="X32" s="2"/>
      <c r="Y32" s="21" t="s">
        <v>36</v>
      </c>
      <c r="Z32" s="10"/>
      <c r="AA32" s="1">
        <v>4</v>
      </c>
      <c r="AB32" s="1" t="s">
        <v>120</v>
      </c>
      <c r="AC32" s="1">
        <v>1</v>
      </c>
      <c r="AD32" s="1" t="s">
        <v>121</v>
      </c>
      <c r="AE32" s="1">
        <v>6395</v>
      </c>
      <c r="AF32" s="3">
        <v>2</v>
      </c>
      <c r="AG32" s="1" t="s">
        <v>120</v>
      </c>
      <c r="AH32" s="1">
        <v>1</v>
      </c>
      <c r="AI32" s="1" t="s">
        <v>121</v>
      </c>
      <c r="AJ32" s="19">
        <v>5251</v>
      </c>
      <c r="AK32" s="3">
        <v>2</v>
      </c>
      <c r="AO32" s="3">
        <v>1144</v>
      </c>
      <c r="AP32" s="18" t="s">
        <v>119</v>
      </c>
      <c r="AQ32" s="18" t="s">
        <v>119</v>
      </c>
    </row>
    <row r="33" spans="2:43" ht="15.75" customHeight="1">
      <c r="B33" s="2"/>
      <c r="C33" s="21" t="s">
        <v>47</v>
      </c>
      <c r="D33" s="10"/>
      <c r="E33" s="1">
        <v>1</v>
      </c>
      <c r="F33" s="1"/>
      <c r="G33" s="1"/>
      <c r="H33" s="1"/>
      <c r="I33" s="3">
        <v>1043</v>
      </c>
      <c r="J33" s="19" t="s">
        <v>119</v>
      </c>
      <c r="K33" s="19"/>
      <c r="L33" s="19"/>
      <c r="M33" s="19"/>
      <c r="N33" s="19" t="s">
        <v>119</v>
      </c>
      <c r="O33" s="3">
        <v>1</v>
      </c>
      <c r="S33" s="3">
        <v>1043</v>
      </c>
      <c r="T33" s="19" t="s">
        <v>119</v>
      </c>
      <c r="U33" s="19" t="s">
        <v>119</v>
      </c>
      <c r="X33" s="2"/>
      <c r="Y33" s="21" t="s">
        <v>38</v>
      </c>
      <c r="Z33" s="10"/>
      <c r="AA33" s="1">
        <v>5</v>
      </c>
      <c r="AB33" s="1"/>
      <c r="AC33" s="1"/>
      <c r="AD33" s="1"/>
      <c r="AE33" s="1">
        <v>5784</v>
      </c>
      <c r="AF33" s="19" t="s">
        <v>119</v>
      </c>
      <c r="AG33" s="18"/>
      <c r="AH33" s="18"/>
      <c r="AI33" s="18"/>
      <c r="AJ33" s="18" t="s">
        <v>119</v>
      </c>
      <c r="AK33" s="3">
        <v>5</v>
      </c>
      <c r="AO33" s="3">
        <v>5784</v>
      </c>
      <c r="AP33" s="18" t="s">
        <v>119</v>
      </c>
      <c r="AQ33" s="18" t="s">
        <v>119</v>
      </c>
    </row>
    <row r="34" spans="2:43" ht="15.75" customHeight="1">
      <c r="B34" s="2"/>
      <c r="C34" s="21" t="s">
        <v>49</v>
      </c>
      <c r="D34" s="10"/>
      <c r="E34" s="1">
        <v>4</v>
      </c>
      <c r="F34" s="1"/>
      <c r="G34" s="1"/>
      <c r="H34" s="1"/>
      <c r="I34" s="3">
        <v>7696</v>
      </c>
      <c r="J34" s="19" t="s">
        <v>119</v>
      </c>
      <c r="K34" s="19"/>
      <c r="L34" s="19"/>
      <c r="M34" s="19"/>
      <c r="N34" s="19" t="s">
        <v>119</v>
      </c>
      <c r="O34" s="3">
        <v>3</v>
      </c>
      <c r="S34" s="3">
        <v>7696</v>
      </c>
      <c r="T34" s="19" t="s">
        <v>119</v>
      </c>
      <c r="U34" s="19" t="s">
        <v>119</v>
      </c>
      <c r="X34" s="2"/>
      <c r="Y34" s="21" t="s">
        <v>40</v>
      </c>
      <c r="Z34" s="10"/>
      <c r="AA34" s="1">
        <v>2</v>
      </c>
      <c r="AB34" s="1"/>
      <c r="AC34" s="1"/>
      <c r="AD34" s="1"/>
      <c r="AE34" s="1">
        <v>7468</v>
      </c>
      <c r="AF34" s="3">
        <v>1</v>
      </c>
      <c r="AJ34" s="3">
        <v>6893</v>
      </c>
      <c r="AK34" s="3">
        <v>1</v>
      </c>
      <c r="AO34" s="3">
        <v>575</v>
      </c>
      <c r="AP34" s="18" t="s">
        <v>119</v>
      </c>
      <c r="AQ34" s="18" t="s">
        <v>119</v>
      </c>
    </row>
    <row r="35" spans="2:43" ht="15.75" customHeight="1">
      <c r="B35" s="2"/>
      <c r="C35" s="21" t="s">
        <v>50</v>
      </c>
      <c r="D35" s="10"/>
      <c r="E35" s="1">
        <v>3</v>
      </c>
      <c r="F35" s="1"/>
      <c r="G35" s="1"/>
      <c r="H35" s="1"/>
      <c r="I35" s="3">
        <v>12595</v>
      </c>
      <c r="J35" s="3">
        <v>1</v>
      </c>
      <c r="N35" s="3">
        <v>12204</v>
      </c>
      <c r="O35" s="3">
        <v>2</v>
      </c>
      <c r="S35" s="3">
        <v>391</v>
      </c>
      <c r="T35" s="19" t="s">
        <v>119</v>
      </c>
      <c r="U35" s="19" t="s">
        <v>119</v>
      </c>
      <c r="X35" s="2"/>
      <c r="Z35" s="10"/>
      <c r="AA35" s="1"/>
      <c r="AB35" s="1"/>
      <c r="AC35" s="1"/>
      <c r="AD35" s="1"/>
      <c r="AE35" s="1"/>
      <c r="AP35" s="19"/>
      <c r="AQ35" s="19"/>
    </row>
    <row r="36" spans="2:43" ht="15.75" customHeight="1">
      <c r="B36" s="2"/>
      <c r="C36" s="30"/>
      <c r="D36" s="10"/>
      <c r="E36" s="1"/>
      <c r="F36" s="1"/>
      <c r="G36" s="1"/>
      <c r="H36" s="1"/>
      <c r="X36" s="2"/>
      <c r="Y36" s="21" t="s">
        <v>42</v>
      </c>
      <c r="Z36" s="10"/>
      <c r="AA36" s="1">
        <v>2</v>
      </c>
      <c r="AB36" s="1"/>
      <c r="AC36" s="1"/>
      <c r="AD36" s="1"/>
      <c r="AE36" s="1">
        <v>13052</v>
      </c>
      <c r="AF36" s="3">
        <v>1</v>
      </c>
      <c r="AJ36" s="3">
        <v>12913</v>
      </c>
      <c r="AK36" s="3">
        <v>1</v>
      </c>
      <c r="AO36" s="3">
        <v>139</v>
      </c>
      <c r="AP36" s="18" t="s">
        <v>119</v>
      </c>
      <c r="AQ36" s="18" t="s">
        <v>119</v>
      </c>
    </row>
    <row r="37" spans="2:43" ht="15.75" customHeight="1">
      <c r="B37" s="2"/>
      <c r="C37" s="21" t="s">
        <v>53</v>
      </c>
      <c r="D37" s="10"/>
      <c r="E37" s="1">
        <v>3</v>
      </c>
      <c r="F37" s="1"/>
      <c r="G37" s="1"/>
      <c r="H37" s="1"/>
      <c r="I37" s="3">
        <v>17303</v>
      </c>
      <c r="J37" s="3">
        <v>1</v>
      </c>
      <c r="N37" s="3">
        <v>14065</v>
      </c>
      <c r="O37" s="3">
        <v>2</v>
      </c>
      <c r="S37" s="3">
        <v>3238</v>
      </c>
      <c r="T37" s="19" t="s">
        <v>119</v>
      </c>
      <c r="U37" s="19" t="s">
        <v>119</v>
      </c>
      <c r="X37" s="2"/>
      <c r="Y37" s="21" t="s">
        <v>43</v>
      </c>
      <c r="Z37" s="10"/>
      <c r="AA37" s="1">
        <v>1</v>
      </c>
      <c r="AB37" s="1"/>
      <c r="AC37" s="1"/>
      <c r="AD37" s="1"/>
      <c r="AE37" s="1">
        <v>6152</v>
      </c>
      <c r="AF37" s="3">
        <v>1</v>
      </c>
      <c r="AJ37" s="19">
        <v>6152</v>
      </c>
      <c r="AK37" s="19" t="s">
        <v>119</v>
      </c>
      <c r="AL37" s="19"/>
      <c r="AM37" s="19"/>
      <c r="AN37" s="19"/>
      <c r="AO37" s="19" t="s">
        <v>119</v>
      </c>
      <c r="AP37" s="18" t="s">
        <v>119</v>
      </c>
      <c r="AQ37" s="18" t="s">
        <v>119</v>
      </c>
    </row>
    <row r="38" spans="2:43" ht="15.75" customHeight="1">
      <c r="B38" s="2"/>
      <c r="C38" s="21" t="s">
        <v>55</v>
      </c>
      <c r="D38" s="10"/>
      <c r="E38" s="1">
        <v>6</v>
      </c>
      <c r="F38" s="1" t="s">
        <v>120</v>
      </c>
      <c r="G38" s="1">
        <v>1</v>
      </c>
      <c r="H38" s="1" t="s">
        <v>121</v>
      </c>
      <c r="I38" s="3">
        <v>36520</v>
      </c>
      <c r="J38" s="3">
        <v>2</v>
      </c>
      <c r="K38" s="3" t="s">
        <v>120</v>
      </c>
      <c r="L38" s="3">
        <v>1</v>
      </c>
      <c r="M38" s="3" t="s">
        <v>121</v>
      </c>
      <c r="N38" s="3">
        <v>35581</v>
      </c>
      <c r="O38" s="3">
        <v>2</v>
      </c>
      <c r="S38" s="3">
        <v>543</v>
      </c>
      <c r="T38" s="3">
        <v>2</v>
      </c>
      <c r="U38" s="3">
        <v>396</v>
      </c>
      <c r="X38" s="2"/>
      <c r="Y38" s="21" t="s">
        <v>45</v>
      </c>
      <c r="Z38" s="10"/>
      <c r="AA38" s="1">
        <v>3</v>
      </c>
      <c r="AB38" s="1"/>
      <c r="AC38" s="1"/>
      <c r="AD38" s="1"/>
      <c r="AE38" s="1">
        <v>4154</v>
      </c>
      <c r="AF38" s="19" t="s">
        <v>119</v>
      </c>
      <c r="AG38" s="18"/>
      <c r="AH38" s="18"/>
      <c r="AI38" s="18"/>
      <c r="AJ38" s="18" t="s">
        <v>119</v>
      </c>
      <c r="AK38" s="3">
        <v>3</v>
      </c>
      <c r="AO38" s="3">
        <v>4154</v>
      </c>
      <c r="AP38" s="18" t="s">
        <v>119</v>
      </c>
      <c r="AQ38" s="18" t="s">
        <v>119</v>
      </c>
    </row>
    <row r="39" spans="2:43" ht="15.75" customHeight="1">
      <c r="B39" s="2"/>
      <c r="C39" s="21" t="s">
        <v>57</v>
      </c>
      <c r="D39" s="10"/>
      <c r="E39" s="1">
        <v>1</v>
      </c>
      <c r="F39" s="1"/>
      <c r="G39" s="1"/>
      <c r="H39" s="1"/>
      <c r="I39" s="3">
        <v>27911</v>
      </c>
      <c r="J39" s="3">
        <v>1</v>
      </c>
      <c r="N39" s="3">
        <v>27911</v>
      </c>
      <c r="O39" s="19" t="s">
        <v>119</v>
      </c>
      <c r="P39" s="19"/>
      <c r="Q39" s="19"/>
      <c r="R39" s="19"/>
      <c r="S39" s="19" t="s">
        <v>119</v>
      </c>
      <c r="T39" s="19" t="s">
        <v>119</v>
      </c>
      <c r="U39" s="19" t="s">
        <v>119</v>
      </c>
      <c r="X39" s="2"/>
      <c r="Z39" s="10"/>
      <c r="AA39" s="1"/>
      <c r="AB39" s="1"/>
      <c r="AC39" s="1"/>
      <c r="AD39" s="1"/>
      <c r="AE39" s="1"/>
      <c r="AP39" s="19"/>
      <c r="AQ39" s="19"/>
    </row>
    <row r="40" spans="2:43" ht="15.75" customHeight="1">
      <c r="B40" s="2"/>
      <c r="C40" s="21" t="s">
        <v>59</v>
      </c>
      <c r="D40" s="10"/>
      <c r="E40" s="1">
        <v>5</v>
      </c>
      <c r="F40" s="1"/>
      <c r="G40" s="1"/>
      <c r="H40" s="1"/>
      <c r="I40" s="3">
        <v>12350</v>
      </c>
      <c r="J40" s="19">
        <v>1</v>
      </c>
      <c r="K40" s="19"/>
      <c r="L40" s="19"/>
      <c r="M40" s="19"/>
      <c r="N40" s="19" t="s">
        <v>119</v>
      </c>
      <c r="O40" s="3">
        <v>4</v>
      </c>
      <c r="S40" s="3">
        <v>12350</v>
      </c>
      <c r="T40" s="19" t="s">
        <v>119</v>
      </c>
      <c r="U40" s="19" t="s">
        <v>119</v>
      </c>
      <c r="X40" s="2"/>
      <c r="Y40" s="28" t="s">
        <v>48</v>
      </c>
      <c r="Z40" s="10"/>
      <c r="AA40" s="1">
        <f>SUM(AA42:AA52)</f>
        <v>41</v>
      </c>
      <c r="AB40" s="1"/>
      <c r="AC40" s="1"/>
      <c r="AD40" s="1"/>
      <c r="AE40" s="1">
        <f>SUM(AE42:AE52)</f>
        <v>51470</v>
      </c>
      <c r="AF40" s="1">
        <f>SUM(AF42:AF52)</f>
        <v>1</v>
      </c>
      <c r="AJ40" s="1">
        <f>SUM(AJ42:AJ52)</f>
        <v>6385</v>
      </c>
      <c r="AK40" s="1">
        <f>SUM(AK42:AK52)</f>
        <v>40</v>
      </c>
      <c r="AL40" s="1"/>
      <c r="AM40" s="1"/>
      <c r="AN40" s="1"/>
      <c r="AO40" s="1">
        <f>SUM(AO42:AO52)</f>
        <v>45085</v>
      </c>
      <c r="AP40" s="18" t="s">
        <v>119</v>
      </c>
      <c r="AQ40" s="18" t="s">
        <v>119</v>
      </c>
    </row>
    <row r="41" spans="2:43" ht="15.75" customHeight="1">
      <c r="B41" s="2"/>
      <c r="C41" s="21" t="s">
        <v>60</v>
      </c>
      <c r="D41" s="10"/>
      <c r="E41" s="1">
        <v>5</v>
      </c>
      <c r="F41" s="1"/>
      <c r="G41" s="1"/>
      <c r="H41" s="1"/>
      <c r="I41" s="3">
        <v>9269</v>
      </c>
      <c r="J41" s="19" t="s">
        <v>119</v>
      </c>
      <c r="K41" s="19"/>
      <c r="L41" s="19"/>
      <c r="M41" s="19"/>
      <c r="N41" s="19" t="s">
        <v>119</v>
      </c>
      <c r="O41" s="3">
        <v>3</v>
      </c>
      <c r="S41" s="3">
        <v>8977</v>
      </c>
      <c r="T41" s="3">
        <v>2</v>
      </c>
      <c r="U41" s="3">
        <v>292</v>
      </c>
      <c r="X41" s="2"/>
      <c r="Y41" s="29"/>
      <c r="Z41" s="10"/>
      <c r="AA41" s="1"/>
      <c r="AB41" s="1"/>
      <c r="AC41" s="1"/>
      <c r="AD41" s="1"/>
      <c r="AE41" s="1"/>
      <c r="AP41" s="19"/>
      <c r="AQ41" s="19"/>
    </row>
    <row r="42" spans="2:43" ht="15.75" customHeight="1">
      <c r="B42" s="2"/>
      <c r="C42" s="30"/>
      <c r="D42" s="10"/>
      <c r="E42" s="1"/>
      <c r="F42" s="1"/>
      <c r="G42" s="1"/>
      <c r="H42" s="1"/>
      <c r="J42" s="19"/>
      <c r="K42" s="19"/>
      <c r="L42" s="19"/>
      <c r="M42" s="19"/>
      <c r="N42" s="19"/>
      <c r="X42" s="2"/>
      <c r="Y42" s="21" t="s">
        <v>51</v>
      </c>
      <c r="Z42" s="10"/>
      <c r="AA42" s="1">
        <v>5</v>
      </c>
      <c r="AB42" s="1"/>
      <c r="AC42" s="1"/>
      <c r="AD42" s="1"/>
      <c r="AE42" s="1">
        <v>6830</v>
      </c>
      <c r="AF42" s="3">
        <v>1</v>
      </c>
      <c r="AJ42" s="19">
        <v>6385</v>
      </c>
      <c r="AK42" s="3">
        <v>4</v>
      </c>
      <c r="AO42" s="3">
        <v>445</v>
      </c>
      <c r="AP42" s="18" t="s">
        <v>119</v>
      </c>
      <c r="AQ42" s="18" t="s">
        <v>119</v>
      </c>
    </row>
    <row r="43" spans="2:43" ht="15.75" customHeight="1">
      <c r="B43" s="2"/>
      <c r="C43" s="21" t="s">
        <v>63</v>
      </c>
      <c r="D43" s="10"/>
      <c r="E43" s="1">
        <v>5</v>
      </c>
      <c r="F43" s="1"/>
      <c r="G43" s="1"/>
      <c r="H43" s="1"/>
      <c r="I43" s="3">
        <v>9283</v>
      </c>
      <c r="J43" s="19" t="s">
        <v>119</v>
      </c>
      <c r="K43" s="19"/>
      <c r="L43" s="19"/>
      <c r="M43" s="19"/>
      <c r="N43" s="19" t="s">
        <v>119</v>
      </c>
      <c r="O43" s="3">
        <v>5</v>
      </c>
      <c r="S43" s="3">
        <v>9283</v>
      </c>
      <c r="T43" s="19" t="s">
        <v>119</v>
      </c>
      <c r="U43" s="19" t="s">
        <v>119</v>
      </c>
      <c r="X43" s="2"/>
      <c r="Y43" s="21" t="s">
        <v>52</v>
      </c>
      <c r="Z43" s="10"/>
      <c r="AA43" s="1">
        <v>10</v>
      </c>
      <c r="AB43" s="1"/>
      <c r="AC43" s="1"/>
      <c r="AD43" s="1"/>
      <c r="AE43" s="1">
        <v>2355</v>
      </c>
      <c r="AF43" s="19" t="s">
        <v>119</v>
      </c>
      <c r="AG43" s="18"/>
      <c r="AH43" s="18"/>
      <c r="AI43" s="18"/>
      <c r="AJ43" s="18" t="s">
        <v>119</v>
      </c>
      <c r="AK43" s="3">
        <v>10</v>
      </c>
      <c r="AO43" s="3">
        <v>2355</v>
      </c>
      <c r="AP43" s="18" t="s">
        <v>119</v>
      </c>
      <c r="AQ43" s="18" t="s">
        <v>119</v>
      </c>
    </row>
    <row r="44" spans="2:43" ht="15.75" customHeight="1">
      <c r="B44" s="2"/>
      <c r="C44" s="21" t="s">
        <v>65</v>
      </c>
      <c r="D44" s="10"/>
      <c r="E44" s="1">
        <v>4</v>
      </c>
      <c r="F44" s="1"/>
      <c r="G44" s="1"/>
      <c r="H44" s="1"/>
      <c r="I44" s="3">
        <v>5908</v>
      </c>
      <c r="J44" s="3">
        <v>1</v>
      </c>
      <c r="N44" s="3">
        <v>4535</v>
      </c>
      <c r="O44" s="3">
        <v>3</v>
      </c>
      <c r="S44" s="3">
        <v>1373</v>
      </c>
      <c r="T44" s="19" t="s">
        <v>119</v>
      </c>
      <c r="U44" s="19" t="s">
        <v>119</v>
      </c>
      <c r="X44" s="2"/>
      <c r="Y44" s="21" t="s">
        <v>54</v>
      </c>
      <c r="Z44" s="10"/>
      <c r="AA44" s="1">
        <v>2</v>
      </c>
      <c r="AB44" s="1"/>
      <c r="AC44" s="1"/>
      <c r="AD44" s="1"/>
      <c r="AE44" s="1">
        <v>4252</v>
      </c>
      <c r="AF44" s="19" t="s">
        <v>119</v>
      </c>
      <c r="AG44" s="18"/>
      <c r="AH44" s="18"/>
      <c r="AI44" s="18"/>
      <c r="AJ44" s="18" t="s">
        <v>119</v>
      </c>
      <c r="AK44" s="3">
        <v>2</v>
      </c>
      <c r="AO44" s="3">
        <v>4252</v>
      </c>
      <c r="AP44" s="18" t="s">
        <v>119</v>
      </c>
      <c r="AQ44" s="18" t="s">
        <v>119</v>
      </c>
    </row>
    <row r="45" spans="2:43" ht="15.75" customHeight="1">
      <c r="B45" s="2"/>
      <c r="C45" s="21" t="s">
        <v>67</v>
      </c>
      <c r="D45" s="10"/>
      <c r="E45" s="1">
        <v>3</v>
      </c>
      <c r="F45" s="1"/>
      <c r="G45" s="1"/>
      <c r="H45" s="1"/>
      <c r="I45" s="3">
        <v>2502</v>
      </c>
      <c r="J45" s="19" t="s">
        <v>119</v>
      </c>
      <c r="K45" s="19"/>
      <c r="L45" s="19"/>
      <c r="M45" s="19"/>
      <c r="N45" s="19" t="s">
        <v>119</v>
      </c>
      <c r="O45" s="3">
        <v>3</v>
      </c>
      <c r="S45" s="3">
        <v>2502</v>
      </c>
      <c r="T45" s="19" t="s">
        <v>119</v>
      </c>
      <c r="U45" s="19" t="s">
        <v>119</v>
      </c>
      <c r="X45" s="2"/>
      <c r="Y45" s="21" t="s">
        <v>56</v>
      </c>
      <c r="Z45" s="10"/>
      <c r="AA45" s="1">
        <v>4</v>
      </c>
      <c r="AB45" s="1"/>
      <c r="AC45" s="1"/>
      <c r="AD45" s="1"/>
      <c r="AE45" s="1">
        <v>4536</v>
      </c>
      <c r="AF45" s="19" t="s">
        <v>119</v>
      </c>
      <c r="AG45" s="18"/>
      <c r="AH45" s="18"/>
      <c r="AI45" s="18"/>
      <c r="AJ45" s="18" t="s">
        <v>119</v>
      </c>
      <c r="AK45" s="3">
        <v>4</v>
      </c>
      <c r="AO45" s="3">
        <v>4536</v>
      </c>
      <c r="AP45" s="18" t="s">
        <v>119</v>
      </c>
      <c r="AQ45" s="18" t="s">
        <v>119</v>
      </c>
    </row>
    <row r="46" spans="2:43" ht="15.75" customHeight="1">
      <c r="B46" s="2"/>
      <c r="C46" s="21" t="s">
        <v>69</v>
      </c>
      <c r="D46" s="10"/>
      <c r="E46" s="1">
        <v>6</v>
      </c>
      <c r="F46" s="1"/>
      <c r="G46" s="1"/>
      <c r="H46" s="1"/>
      <c r="I46" s="3">
        <v>8132</v>
      </c>
      <c r="J46" s="3">
        <v>1</v>
      </c>
      <c r="N46" s="3">
        <v>4969</v>
      </c>
      <c r="O46" s="3">
        <v>5</v>
      </c>
      <c r="S46" s="3">
        <v>3163</v>
      </c>
      <c r="T46" s="19" t="s">
        <v>119</v>
      </c>
      <c r="U46" s="19" t="s">
        <v>119</v>
      </c>
      <c r="X46" s="2"/>
      <c r="Y46" s="21" t="s">
        <v>58</v>
      </c>
      <c r="Z46" s="10"/>
      <c r="AA46" s="1">
        <v>2</v>
      </c>
      <c r="AB46" s="1"/>
      <c r="AC46" s="1"/>
      <c r="AD46" s="1"/>
      <c r="AE46" s="1">
        <v>4401</v>
      </c>
      <c r="AF46" s="19" t="s">
        <v>119</v>
      </c>
      <c r="AG46" s="18"/>
      <c r="AH46" s="18"/>
      <c r="AI46" s="18"/>
      <c r="AJ46" s="19" t="s">
        <v>119</v>
      </c>
      <c r="AK46" s="3">
        <v>2</v>
      </c>
      <c r="AO46" s="3">
        <v>4401</v>
      </c>
      <c r="AP46" s="18" t="s">
        <v>119</v>
      </c>
      <c r="AQ46" s="18" t="s">
        <v>119</v>
      </c>
    </row>
    <row r="47" spans="2:43" ht="15.75" customHeight="1">
      <c r="B47" s="2"/>
      <c r="C47" s="21" t="s">
        <v>70</v>
      </c>
      <c r="D47" s="10"/>
      <c r="E47" s="1">
        <v>4</v>
      </c>
      <c r="F47" s="1"/>
      <c r="G47" s="1"/>
      <c r="H47" s="1"/>
      <c r="I47" s="3">
        <v>6434</v>
      </c>
      <c r="J47" s="19" t="s">
        <v>119</v>
      </c>
      <c r="K47" s="19"/>
      <c r="L47" s="19"/>
      <c r="M47" s="19"/>
      <c r="N47" s="19" t="s">
        <v>119</v>
      </c>
      <c r="O47" s="3">
        <v>3</v>
      </c>
      <c r="S47" s="3">
        <v>3819</v>
      </c>
      <c r="T47" s="3">
        <v>1</v>
      </c>
      <c r="U47" s="3">
        <v>2615</v>
      </c>
      <c r="X47" s="2"/>
      <c r="Y47" s="21"/>
      <c r="Z47" s="10"/>
      <c r="AA47" s="1"/>
      <c r="AB47" s="1"/>
      <c r="AC47" s="1"/>
      <c r="AD47" s="1"/>
      <c r="AF47" s="19"/>
      <c r="AG47" s="18"/>
      <c r="AH47" s="18"/>
      <c r="AI47" s="18"/>
      <c r="AJ47" s="19"/>
      <c r="AP47" s="19"/>
      <c r="AQ47" s="19"/>
    </row>
    <row r="48" spans="2:43" ht="15.75" customHeight="1">
      <c r="B48" s="2"/>
      <c r="D48" s="10"/>
      <c r="E48" s="1"/>
      <c r="F48" s="1"/>
      <c r="G48" s="1"/>
      <c r="H48" s="1"/>
      <c r="X48" s="2"/>
      <c r="Y48" s="21" t="s">
        <v>61</v>
      </c>
      <c r="Z48" s="10"/>
      <c r="AA48" s="1">
        <v>3</v>
      </c>
      <c r="AB48" s="1"/>
      <c r="AC48" s="1"/>
      <c r="AD48" s="1"/>
      <c r="AE48" s="1">
        <v>4749</v>
      </c>
      <c r="AF48" s="19" t="s">
        <v>119</v>
      </c>
      <c r="AG48" s="18"/>
      <c r="AH48" s="18"/>
      <c r="AI48" s="18"/>
      <c r="AJ48" s="18" t="s">
        <v>119</v>
      </c>
      <c r="AK48" s="3">
        <v>3</v>
      </c>
      <c r="AO48" s="3">
        <v>4749</v>
      </c>
      <c r="AP48" s="18" t="s">
        <v>119</v>
      </c>
      <c r="AQ48" s="18" t="s">
        <v>119</v>
      </c>
    </row>
    <row r="49" spans="2:43" ht="15.75" customHeight="1">
      <c r="B49" s="2"/>
      <c r="C49" s="28" t="s">
        <v>72</v>
      </c>
      <c r="D49" s="10"/>
      <c r="E49" s="1">
        <f>SUM(E51:E53)</f>
        <v>16</v>
      </c>
      <c r="F49" s="1"/>
      <c r="G49" s="1"/>
      <c r="H49" s="1"/>
      <c r="I49" s="1">
        <f>SUM(I51:I53)</f>
        <v>40235</v>
      </c>
      <c r="J49" s="1">
        <f>SUM(J51:J53)</f>
        <v>2</v>
      </c>
      <c r="N49" s="1">
        <f>SUM(N51:N53)</f>
        <v>29839</v>
      </c>
      <c r="O49" s="1">
        <f>SUM(O51:O53)</f>
        <v>10</v>
      </c>
      <c r="S49" s="1">
        <f>SUM(S51:S53)</f>
        <v>9828</v>
      </c>
      <c r="T49" s="1">
        <f>SUM(T51:T53)</f>
        <v>4</v>
      </c>
      <c r="U49" s="1">
        <f>SUM(U51:U53)</f>
        <v>568</v>
      </c>
      <c r="X49" s="2"/>
      <c r="Y49" s="21" t="s">
        <v>62</v>
      </c>
      <c r="Z49" s="10"/>
      <c r="AA49" s="1">
        <v>4</v>
      </c>
      <c r="AB49" s="1"/>
      <c r="AC49" s="1"/>
      <c r="AD49" s="1"/>
      <c r="AE49" s="1">
        <v>7703</v>
      </c>
      <c r="AF49" s="19" t="s">
        <v>119</v>
      </c>
      <c r="AG49" s="18"/>
      <c r="AH49" s="18"/>
      <c r="AI49" s="18"/>
      <c r="AJ49" s="18" t="s">
        <v>119</v>
      </c>
      <c r="AK49" s="3">
        <v>4</v>
      </c>
      <c r="AO49" s="3">
        <v>7703</v>
      </c>
      <c r="AP49" s="18" t="s">
        <v>119</v>
      </c>
      <c r="AQ49" s="18" t="s">
        <v>119</v>
      </c>
    </row>
    <row r="50" spans="2:43" ht="15.75" customHeight="1">
      <c r="B50" s="2"/>
      <c r="C50" s="29"/>
      <c r="D50" s="10"/>
      <c r="E50" s="1"/>
      <c r="F50" s="1"/>
      <c r="G50" s="1"/>
      <c r="H50" s="1"/>
      <c r="X50" s="2"/>
      <c r="Y50" s="21" t="s">
        <v>64</v>
      </c>
      <c r="Z50" s="10"/>
      <c r="AA50" s="1">
        <v>3</v>
      </c>
      <c r="AB50" s="1"/>
      <c r="AC50" s="1"/>
      <c r="AD50" s="1"/>
      <c r="AE50" s="1">
        <v>5265</v>
      </c>
      <c r="AF50" s="19" t="s">
        <v>119</v>
      </c>
      <c r="AG50" s="18"/>
      <c r="AH50" s="18"/>
      <c r="AI50" s="18"/>
      <c r="AJ50" s="18" t="s">
        <v>119</v>
      </c>
      <c r="AK50" s="3">
        <v>3</v>
      </c>
      <c r="AO50" s="3">
        <v>5265</v>
      </c>
      <c r="AP50" s="18" t="s">
        <v>119</v>
      </c>
      <c r="AQ50" s="18" t="s">
        <v>119</v>
      </c>
    </row>
    <row r="51" spans="2:43" ht="15.75" customHeight="1">
      <c r="B51" s="2"/>
      <c r="C51" s="21" t="s">
        <v>75</v>
      </c>
      <c r="D51" s="10"/>
      <c r="E51" s="1">
        <v>9</v>
      </c>
      <c r="F51" s="1"/>
      <c r="G51" s="1"/>
      <c r="H51" s="1"/>
      <c r="I51" s="3">
        <v>9300</v>
      </c>
      <c r="J51" s="19" t="s">
        <v>119</v>
      </c>
      <c r="K51" s="19"/>
      <c r="L51" s="19"/>
      <c r="M51" s="19"/>
      <c r="N51" s="19" t="s">
        <v>119</v>
      </c>
      <c r="O51" s="3">
        <v>8</v>
      </c>
      <c r="S51" s="3">
        <v>9147</v>
      </c>
      <c r="T51" s="19">
        <v>1</v>
      </c>
      <c r="U51" s="19">
        <v>153</v>
      </c>
      <c r="X51" s="2"/>
      <c r="Y51" s="21" t="s">
        <v>66</v>
      </c>
      <c r="Z51" s="10"/>
      <c r="AA51" s="1">
        <v>6</v>
      </c>
      <c r="AB51" s="1"/>
      <c r="AC51" s="1"/>
      <c r="AD51" s="1"/>
      <c r="AE51" s="1">
        <v>7690</v>
      </c>
      <c r="AF51" s="19" t="s">
        <v>119</v>
      </c>
      <c r="AG51" s="18"/>
      <c r="AH51" s="18"/>
      <c r="AI51" s="18"/>
      <c r="AJ51" s="18" t="s">
        <v>119</v>
      </c>
      <c r="AK51" s="3">
        <v>6</v>
      </c>
      <c r="AO51" s="3">
        <v>7690</v>
      </c>
      <c r="AP51" s="18" t="s">
        <v>119</v>
      </c>
      <c r="AQ51" s="18" t="s">
        <v>119</v>
      </c>
    </row>
    <row r="52" spans="2:43" ht="15.75" customHeight="1">
      <c r="B52" s="2"/>
      <c r="C52" s="21" t="s">
        <v>77</v>
      </c>
      <c r="D52" s="10"/>
      <c r="E52" s="1">
        <v>5</v>
      </c>
      <c r="F52" s="1"/>
      <c r="G52" s="1"/>
      <c r="H52" s="1"/>
      <c r="I52" s="3">
        <v>15295</v>
      </c>
      <c r="J52" s="3">
        <v>1</v>
      </c>
      <c r="N52" s="3">
        <v>14720</v>
      </c>
      <c r="O52" s="3">
        <v>1</v>
      </c>
      <c r="S52" s="3">
        <v>160</v>
      </c>
      <c r="T52" s="3">
        <v>3</v>
      </c>
      <c r="U52" s="3">
        <v>415</v>
      </c>
      <c r="X52" s="2"/>
      <c r="Y52" s="21" t="s">
        <v>68</v>
      </c>
      <c r="Z52" s="10"/>
      <c r="AA52" s="1">
        <v>2</v>
      </c>
      <c r="AB52" s="1"/>
      <c r="AC52" s="1"/>
      <c r="AD52" s="1"/>
      <c r="AE52" s="1">
        <v>3689</v>
      </c>
      <c r="AF52" s="19" t="s">
        <v>119</v>
      </c>
      <c r="AG52" s="18"/>
      <c r="AH52" s="18"/>
      <c r="AI52" s="18"/>
      <c r="AJ52" s="18" t="s">
        <v>119</v>
      </c>
      <c r="AK52" s="3">
        <v>2</v>
      </c>
      <c r="AO52" s="3">
        <v>3689</v>
      </c>
      <c r="AP52" s="18" t="s">
        <v>119</v>
      </c>
      <c r="AQ52" s="18" t="s">
        <v>119</v>
      </c>
    </row>
    <row r="53" spans="2:43" ht="15.75" customHeight="1">
      <c r="B53" s="2"/>
      <c r="C53" s="21" t="s">
        <v>79</v>
      </c>
      <c r="D53" s="10"/>
      <c r="E53" s="1">
        <v>2</v>
      </c>
      <c r="F53" s="1"/>
      <c r="G53" s="1"/>
      <c r="H53" s="1"/>
      <c r="I53" s="3">
        <v>15640</v>
      </c>
      <c r="J53" s="3">
        <v>1</v>
      </c>
      <c r="N53" s="3">
        <v>15119</v>
      </c>
      <c r="O53" s="3">
        <v>1</v>
      </c>
      <c r="S53" s="3">
        <v>521</v>
      </c>
      <c r="T53" s="19" t="s">
        <v>119</v>
      </c>
      <c r="U53" s="19" t="s">
        <v>119</v>
      </c>
      <c r="X53" s="2"/>
      <c r="Z53" s="10"/>
      <c r="AA53" s="1"/>
      <c r="AB53" s="1"/>
      <c r="AC53" s="1"/>
      <c r="AD53" s="1"/>
      <c r="AE53" s="1"/>
      <c r="AP53" s="19"/>
      <c r="AQ53" s="19"/>
    </row>
    <row r="54" spans="2:43" ht="15.75" customHeight="1">
      <c r="B54" s="2"/>
      <c r="D54" s="10"/>
      <c r="E54" s="1"/>
      <c r="F54" s="1"/>
      <c r="G54" s="1"/>
      <c r="H54" s="1"/>
      <c r="X54" s="2"/>
      <c r="Y54" s="28" t="s">
        <v>71</v>
      </c>
      <c r="Z54" s="10"/>
      <c r="AA54" s="1">
        <f>SUM(AA56:AA59)</f>
        <v>12</v>
      </c>
      <c r="AB54" s="1"/>
      <c r="AC54" s="1"/>
      <c r="AD54" s="1"/>
      <c r="AE54" s="1">
        <f>SUM(AE56:AE59)</f>
        <v>34207</v>
      </c>
      <c r="AF54" s="1">
        <f>SUM(AF56:AF59)</f>
        <v>1</v>
      </c>
      <c r="AJ54" s="1">
        <f>SUM(AJ56:AJ59)</f>
        <v>7351</v>
      </c>
      <c r="AK54" s="1">
        <f>SUM(AK56:AK59)</f>
        <v>11</v>
      </c>
      <c r="AL54" s="1"/>
      <c r="AM54" s="1"/>
      <c r="AN54" s="1"/>
      <c r="AO54" s="1">
        <f>SUM(AO56:AO59)</f>
        <v>26856</v>
      </c>
      <c r="AP54" s="18" t="s">
        <v>119</v>
      </c>
      <c r="AQ54" s="18" t="s">
        <v>119</v>
      </c>
    </row>
    <row r="55" spans="2:43" ht="15.75" customHeight="1">
      <c r="B55" s="2"/>
      <c r="C55" s="28" t="s">
        <v>81</v>
      </c>
      <c r="D55" s="10"/>
      <c r="E55" s="1">
        <f>SUM(E57:E60)</f>
        <v>15</v>
      </c>
      <c r="F55" s="1"/>
      <c r="G55" s="1"/>
      <c r="H55" s="1"/>
      <c r="I55" s="1">
        <f>SUM(I57:I60)</f>
        <v>31610</v>
      </c>
      <c r="J55" s="1">
        <f>SUM(J57:J60)</f>
        <v>2</v>
      </c>
      <c r="N55" s="1">
        <f>SUM(N57:N60)</f>
        <v>12114</v>
      </c>
      <c r="O55" s="1">
        <f>SUM(O57:O60)</f>
        <v>11</v>
      </c>
      <c r="S55" s="1">
        <f>SUM(S57:S60)</f>
        <v>18861</v>
      </c>
      <c r="T55" s="1">
        <f>SUM(T57:T60)</f>
        <v>2</v>
      </c>
      <c r="U55" s="1">
        <f>SUM(U57:U60)</f>
        <v>635</v>
      </c>
      <c r="X55" s="2"/>
      <c r="Y55" s="29"/>
      <c r="Z55" s="10"/>
      <c r="AA55" s="1"/>
      <c r="AB55" s="1"/>
      <c r="AC55" s="1"/>
      <c r="AD55" s="1"/>
      <c r="AE55" s="1"/>
      <c r="AP55" s="19"/>
      <c r="AQ55" s="19"/>
    </row>
    <row r="56" spans="2:43" ht="15.75" customHeight="1">
      <c r="B56" s="2"/>
      <c r="C56" s="29"/>
      <c r="D56" s="10"/>
      <c r="E56" s="1"/>
      <c r="F56" s="1"/>
      <c r="G56" s="1"/>
      <c r="H56" s="1"/>
      <c r="X56" s="2"/>
      <c r="Y56" s="21" t="s">
        <v>73</v>
      </c>
      <c r="Z56" s="10"/>
      <c r="AA56" s="1">
        <v>4</v>
      </c>
      <c r="AB56" s="1"/>
      <c r="AC56" s="1"/>
      <c r="AD56" s="1"/>
      <c r="AE56" s="1">
        <v>12237</v>
      </c>
      <c r="AF56" s="3">
        <v>1</v>
      </c>
      <c r="AJ56" s="19">
        <v>7351</v>
      </c>
      <c r="AK56" s="3">
        <v>3</v>
      </c>
      <c r="AO56" s="3">
        <v>4886</v>
      </c>
      <c r="AP56" s="18" t="s">
        <v>119</v>
      </c>
      <c r="AQ56" s="18" t="s">
        <v>119</v>
      </c>
    </row>
    <row r="57" spans="2:43" ht="15.75" customHeight="1">
      <c r="B57" s="2"/>
      <c r="C57" s="21" t="s">
        <v>83</v>
      </c>
      <c r="D57" s="10"/>
      <c r="E57" s="1">
        <v>2</v>
      </c>
      <c r="F57" s="1"/>
      <c r="G57" s="1"/>
      <c r="H57" s="1"/>
      <c r="I57" s="3">
        <v>6251</v>
      </c>
      <c r="J57" s="3">
        <v>1</v>
      </c>
      <c r="N57" s="3">
        <v>6251</v>
      </c>
      <c r="O57" s="19" t="s">
        <v>119</v>
      </c>
      <c r="P57" s="19"/>
      <c r="Q57" s="19"/>
      <c r="R57" s="19"/>
      <c r="S57" s="19" t="s">
        <v>119</v>
      </c>
      <c r="T57" s="19">
        <v>1</v>
      </c>
      <c r="U57" s="19" t="s">
        <v>119</v>
      </c>
      <c r="X57" s="2"/>
      <c r="Y57" s="21" t="s">
        <v>74</v>
      </c>
      <c r="Z57" s="10"/>
      <c r="AA57" s="1">
        <v>2</v>
      </c>
      <c r="AB57" s="1"/>
      <c r="AC57" s="1"/>
      <c r="AD57" s="1"/>
      <c r="AE57" s="1">
        <v>7258</v>
      </c>
      <c r="AF57" s="19" t="s">
        <v>119</v>
      </c>
      <c r="AG57" s="18"/>
      <c r="AH57" s="18"/>
      <c r="AI57" s="18"/>
      <c r="AJ57" s="18" t="s">
        <v>119</v>
      </c>
      <c r="AK57" s="3">
        <v>2</v>
      </c>
      <c r="AO57" s="3">
        <v>7258</v>
      </c>
      <c r="AP57" s="18" t="s">
        <v>119</v>
      </c>
      <c r="AQ57" s="18" t="s">
        <v>119</v>
      </c>
    </row>
    <row r="58" spans="2:43" ht="15.75" customHeight="1">
      <c r="B58" s="2"/>
      <c r="C58" s="21" t="s">
        <v>85</v>
      </c>
      <c r="D58" s="10"/>
      <c r="E58" s="1">
        <v>3</v>
      </c>
      <c r="F58" s="1"/>
      <c r="G58" s="1"/>
      <c r="H58" s="1"/>
      <c r="I58" s="3">
        <v>8266</v>
      </c>
      <c r="J58" s="19">
        <v>1</v>
      </c>
      <c r="K58" s="19"/>
      <c r="L58" s="19"/>
      <c r="M58" s="19"/>
      <c r="N58" s="19">
        <v>5863</v>
      </c>
      <c r="O58" s="3">
        <v>2</v>
      </c>
      <c r="S58" s="3">
        <v>2403</v>
      </c>
      <c r="T58" s="19" t="s">
        <v>119</v>
      </c>
      <c r="U58" s="19" t="s">
        <v>119</v>
      </c>
      <c r="X58" s="2"/>
      <c r="Y58" s="21" t="s">
        <v>76</v>
      </c>
      <c r="Z58" s="10"/>
      <c r="AA58" s="1">
        <v>4</v>
      </c>
      <c r="AB58" s="1"/>
      <c r="AC58" s="1"/>
      <c r="AD58" s="1"/>
      <c r="AE58" s="1">
        <v>9722</v>
      </c>
      <c r="AF58" s="19" t="s">
        <v>119</v>
      </c>
      <c r="AG58" s="18"/>
      <c r="AH58" s="18"/>
      <c r="AI58" s="18"/>
      <c r="AJ58" s="18" t="s">
        <v>119</v>
      </c>
      <c r="AK58" s="3">
        <v>4</v>
      </c>
      <c r="AO58" s="3">
        <v>9722</v>
      </c>
      <c r="AP58" s="18" t="s">
        <v>119</v>
      </c>
      <c r="AQ58" s="18" t="s">
        <v>119</v>
      </c>
    </row>
    <row r="59" spans="2:43" ht="15.75" customHeight="1">
      <c r="B59" s="2"/>
      <c r="C59" s="21" t="s">
        <v>87</v>
      </c>
      <c r="D59" s="10"/>
      <c r="E59" s="1">
        <v>5</v>
      </c>
      <c r="F59" s="1"/>
      <c r="G59" s="1"/>
      <c r="H59" s="1"/>
      <c r="I59" s="3">
        <v>10548</v>
      </c>
      <c r="J59" s="19" t="s">
        <v>119</v>
      </c>
      <c r="K59" s="19"/>
      <c r="L59" s="19"/>
      <c r="M59" s="19"/>
      <c r="N59" s="19" t="s">
        <v>119</v>
      </c>
      <c r="O59" s="3">
        <v>5</v>
      </c>
      <c r="S59" s="3">
        <v>10548</v>
      </c>
      <c r="T59" s="19" t="s">
        <v>119</v>
      </c>
      <c r="U59" s="19" t="s">
        <v>119</v>
      </c>
      <c r="X59" s="2"/>
      <c r="Y59" s="21" t="s">
        <v>78</v>
      </c>
      <c r="Z59" s="10"/>
      <c r="AA59" s="1">
        <v>2</v>
      </c>
      <c r="AB59" s="1"/>
      <c r="AC59" s="1"/>
      <c r="AD59" s="1"/>
      <c r="AE59" s="1">
        <v>4990</v>
      </c>
      <c r="AF59" s="19" t="s">
        <v>119</v>
      </c>
      <c r="AG59" s="18"/>
      <c r="AH59" s="18"/>
      <c r="AI59" s="18"/>
      <c r="AJ59" s="18" t="s">
        <v>119</v>
      </c>
      <c r="AK59" s="3">
        <v>2</v>
      </c>
      <c r="AO59" s="3">
        <v>4990</v>
      </c>
      <c r="AP59" s="18" t="s">
        <v>119</v>
      </c>
      <c r="AQ59" s="18" t="s">
        <v>119</v>
      </c>
    </row>
    <row r="60" spans="2:43" ht="15.75" customHeight="1">
      <c r="B60" s="2"/>
      <c r="C60" s="21" t="s">
        <v>89</v>
      </c>
      <c r="D60" s="10"/>
      <c r="E60" s="1">
        <v>5</v>
      </c>
      <c r="F60" s="1"/>
      <c r="G60" s="1"/>
      <c r="H60" s="1"/>
      <c r="I60" s="3">
        <v>6545</v>
      </c>
      <c r="J60" s="19" t="s">
        <v>119</v>
      </c>
      <c r="K60" s="19"/>
      <c r="L60" s="19"/>
      <c r="M60" s="19"/>
      <c r="N60" s="19" t="s">
        <v>119</v>
      </c>
      <c r="O60" s="3">
        <v>4</v>
      </c>
      <c r="S60" s="3">
        <v>5910</v>
      </c>
      <c r="T60" s="3">
        <v>1</v>
      </c>
      <c r="U60" s="3">
        <v>635</v>
      </c>
      <c r="X60" s="2"/>
      <c r="Z60" s="10"/>
      <c r="AA60" s="1"/>
      <c r="AB60" s="1"/>
      <c r="AC60" s="1"/>
      <c r="AD60" s="1"/>
      <c r="AE60" s="1"/>
      <c r="AP60" s="19"/>
      <c r="AQ60" s="19"/>
    </row>
    <row r="61" spans="2:43" ht="15.75" customHeight="1">
      <c r="B61" s="2"/>
      <c r="D61" s="10"/>
      <c r="E61" s="1"/>
      <c r="F61" s="1"/>
      <c r="G61" s="1"/>
      <c r="H61" s="1"/>
      <c r="X61" s="2"/>
      <c r="Y61" s="28" t="s">
        <v>80</v>
      </c>
      <c r="Z61" s="10"/>
      <c r="AA61" s="1">
        <f>SUM(AA63:AA69)</f>
        <v>50</v>
      </c>
      <c r="AB61" s="1"/>
      <c r="AC61" s="1"/>
      <c r="AD61" s="1"/>
      <c r="AE61" s="1">
        <f>SUM(AE63:AE69)</f>
        <v>42199</v>
      </c>
      <c r="AF61" s="1">
        <f>SUM(AF63:AF69)</f>
        <v>1</v>
      </c>
      <c r="AJ61" s="1">
        <f>SUM(AJ63:AJ69)</f>
        <v>7693</v>
      </c>
      <c r="AK61" s="1">
        <f>SUM(AK63:AK69)</f>
        <v>49</v>
      </c>
      <c r="AL61" s="1"/>
      <c r="AM61" s="1"/>
      <c r="AN61" s="1"/>
      <c r="AO61" s="1">
        <f>SUM(AO63:AO69)</f>
        <v>34506</v>
      </c>
      <c r="AP61" s="18" t="s">
        <v>119</v>
      </c>
      <c r="AQ61" s="18" t="s">
        <v>119</v>
      </c>
    </row>
    <row r="62" spans="2:43" ht="15.75" customHeight="1">
      <c r="B62" s="2"/>
      <c r="C62" s="28" t="s">
        <v>91</v>
      </c>
      <c r="D62" s="10"/>
      <c r="E62" s="1">
        <f>SUM(E64:E70,AA10:AA20)</f>
        <v>58</v>
      </c>
      <c r="F62" s="1" t="s">
        <v>14</v>
      </c>
      <c r="G62" s="1">
        <v>1</v>
      </c>
      <c r="H62" s="1" t="s">
        <v>15</v>
      </c>
      <c r="I62" s="1">
        <f>SUM(I64:I70,AE10:AE20)</f>
        <v>114155</v>
      </c>
      <c r="J62" s="1">
        <f>SUM(J64:J70,AF10:AF20)</f>
        <v>6</v>
      </c>
      <c r="N62" s="1">
        <f>SUM(N64:N70,AJ10:AJ20)</f>
        <v>31103</v>
      </c>
      <c r="O62" s="1">
        <f>SUM(O64:O70,AK10:AK20)</f>
        <v>51</v>
      </c>
      <c r="P62" s="3" t="s">
        <v>120</v>
      </c>
      <c r="Q62" s="3">
        <v>1</v>
      </c>
      <c r="R62" s="3" t="s">
        <v>121</v>
      </c>
      <c r="S62" s="1">
        <f>SUM(S64:S70,AO10:AO20)</f>
        <v>83052</v>
      </c>
      <c r="T62" s="19" t="s">
        <v>119</v>
      </c>
      <c r="U62" s="19" t="s">
        <v>119</v>
      </c>
      <c r="X62" s="2"/>
      <c r="Y62" s="29"/>
      <c r="Z62" s="10"/>
      <c r="AA62" s="1"/>
      <c r="AB62" s="1"/>
      <c r="AC62" s="1"/>
      <c r="AD62" s="1"/>
      <c r="AE62" s="1"/>
      <c r="AP62" s="18"/>
      <c r="AQ62" s="18"/>
    </row>
    <row r="63" spans="2:43" ht="15.75" customHeight="1">
      <c r="B63" s="2"/>
      <c r="C63" s="29"/>
      <c r="D63" s="10"/>
      <c r="E63" s="1"/>
      <c r="F63" s="1"/>
      <c r="G63" s="1"/>
      <c r="H63" s="1"/>
      <c r="X63" s="2"/>
      <c r="Y63" s="21" t="s">
        <v>82</v>
      </c>
      <c r="Z63" s="10"/>
      <c r="AA63" s="1">
        <v>14</v>
      </c>
      <c r="AB63" s="1"/>
      <c r="AC63" s="1"/>
      <c r="AD63" s="1"/>
      <c r="AE63" s="1">
        <v>15511</v>
      </c>
      <c r="AF63" s="3">
        <v>1</v>
      </c>
      <c r="AJ63" s="3">
        <v>7693</v>
      </c>
      <c r="AK63" s="3">
        <v>13</v>
      </c>
      <c r="AO63" s="3">
        <v>7818</v>
      </c>
      <c r="AP63" s="18" t="s">
        <v>119</v>
      </c>
      <c r="AQ63" s="18" t="s">
        <v>119</v>
      </c>
    </row>
    <row r="64" spans="2:45" ht="15.75" customHeight="1">
      <c r="B64" s="2"/>
      <c r="C64" s="21" t="s">
        <v>93</v>
      </c>
      <c r="D64" s="10"/>
      <c r="E64" s="1">
        <v>3</v>
      </c>
      <c r="F64" s="1"/>
      <c r="G64" s="1"/>
      <c r="H64" s="1"/>
      <c r="I64" s="31">
        <v>11209</v>
      </c>
      <c r="J64" s="19" t="s">
        <v>119</v>
      </c>
      <c r="K64" s="19"/>
      <c r="L64" s="19"/>
      <c r="M64" s="19"/>
      <c r="N64" s="19" t="s">
        <v>119</v>
      </c>
      <c r="O64" s="3">
        <v>3</v>
      </c>
      <c r="S64" s="3">
        <v>11209</v>
      </c>
      <c r="T64" s="19" t="s">
        <v>119</v>
      </c>
      <c r="U64" s="19" t="s">
        <v>119</v>
      </c>
      <c r="X64" s="2"/>
      <c r="Y64" s="21" t="s">
        <v>84</v>
      </c>
      <c r="Z64" s="10"/>
      <c r="AA64" s="1">
        <v>8</v>
      </c>
      <c r="AB64" s="1"/>
      <c r="AC64" s="1"/>
      <c r="AD64" s="1"/>
      <c r="AE64" s="1">
        <v>8667</v>
      </c>
      <c r="AF64" s="19" t="s">
        <v>119</v>
      </c>
      <c r="AG64" s="18"/>
      <c r="AH64" s="18"/>
      <c r="AI64" s="18"/>
      <c r="AJ64" s="18" t="s">
        <v>119</v>
      </c>
      <c r="AK64" s="3">
        <v>8</v>
      </c>
      <c r="AO64" s="3">
        <v>8667</v>
      </c>
      <c r="AP64" s="18" t="s">
        <v>119</v>
      </c>
      <c r="AQ64" s="18" t="s">
        <v>119</v>
      </c>
      <c r="AR64" s="2"/>
      <c r="AS64" s="2"/>
    </row>
    <row r="65" spans="2:45" ht="15.75" customHeight="1">
      <c r="B65" s="2"/>
      <c r="C65" s="21" t="s">
        <v>94</v>
      </c>
      <c r="D65" s="10"/>
      <c r="E65" s="1">
        <v>2</v>
      </c>
      <c r="F65" s="1"/>
      <c r="G65" s="1"/>
      <c r="H65" s="1"/>
      <c r="I65" s="3">
        <v>10331</v>
      </c>
      <c r="J65" s="3">
        <v>1</v>
      </c>
      <c r="N65" s="19">
        <v>8769</v>
      </c>
      <c r="O65" s="3">
        <v>1</v>
      </c>
      <c r="S65" s="3">
        <v>1562</v>
      </c>
      <c r="T65" s="19" t="s">
        <v>119</v>
      </c>
      <c r="U65" s="19" t="s">
        <v>119</v>
      </c>
      <c r="X65" s="2"/>
      <c r="Y65" s="21" t="s">
        <v>86</v>
      </c>
      <c r="Z65" s="10"/>
      <c r="AA65" s="1">
        <v>4</v>
      </c>
      <c r="AB65" s="1"/>
      <c r="AC65" s="1"/>
      <c r="AD65" s="1"/>
      <c r="AE65" s="1">
        <v>4957</v>
      </c>
      <c r="AF65" s="19" t="s">
        <v>119</v>
      </c>
      <c r="AG65" s="18"/>
      <c r="AH65" s="18"/>
      <c r="AI65" s="18"/>
      <c r="AJ65" s="18" t="s">
        <v>119</v>
      </c>
      <c r="AK65" s="3">
        <v>4</v>
      </c>
      <c r="AO65" s="3">
        <v>4957</v>
      </c>
      <c r="AP65" s="18" t="s">
        <v>119</v>
      </c>
      <c r="AQ65" s="18" t="s">
        <v>119</v>
      </c>
      <c r="AR65" s="2"/>
      <c r="AS65" s="2"/>
    </row>
    <row r="66" spans="2:45" ht="15.75" customHeight="1">
      <c r="B66" s="2"/>
      <c r="C66" s="21" t="s">
        <v>95</v>
      </c>
      <c r="D66" s="10"/>
      <c r="E66" s="1">
        <v>3</v>
      </c>
      <c r="F66" s="1"/>
      <c r="G66" s="1"/>
      <c r="H66" s="1"/>
      <c r="I66" s="3">
        <v>5612</v>
      </c>
      <c r="J66" s="19" t="s">
        <v>119</v>
      </c>
      <c r="K66" s="19"/>
      <c r="L66" s="19"/>
      <c r="M66" s="19"/>
      <c r="N66" s="19" t="s">
        <v>119</v>
      </c>
      <c r="O66" s="3">
        <v>3</v>
      </c>
      <c r="S66" s="3">
        <v>5612</v>
      </c>
      <c r="T66" s="19" t="s">
        <v>119</v>
      </c>
      <c r="U66" s="19" t="s">
        <v>119</v>
      </c>
      <c r="W66" s="2"/>
      <c r="X66" s="2"/>
      <c r="Y66" s="21" t="s">
        <v>88</v>
      </c>
      <c r="Z66" s="10"/>
      <c r="AA66" s="1">
        <v>7</v>
      </c>
      <c r="AB66" s="1"/>
      <c r="AC66" s="1"/>
      <c r="AD66" s="1"/>
      <c r="AE66" s="1">
        <v>3048</v>
      </c>
      <c r="AF66" s="19" t="s">
        <v>119</v>
      </c>
      <c r="AG66" s="18"/>
      <c r="AH66" s="18"/>
      <c r="AI66" s="18"/>
      <c r="AJ66" s="18" t="s">
        <v>119</v>
      </c>
      <c r="AK66" s="3">
        <v>7</v>
      </c>
      <c r="AO66" s="3">
        <v>3048</v>
      </c>
      <c r="AP66" s="18" t="s">
        <v>119</v>
      </c>
      <c r="AQ66" s="18" t="s">
        <v>119</v>
      </c>
      <c r="AR66" s="2"/>
      <c r="AS66" s="2"/>
    </row>
    <row r="67" spans="2:50" ht="15.75" customHeight="1">
      <c r="B67" s="2"/>
      <c r="C67" s="21" t="s">
        <v>96</v>
      </c>
      <c r="D67" s="10"/>
      <c r="E67" s="1">
        <v>3</v>
      </c>
      <c r="F67" s="1"/>
      <c r="G67" s="1"/>
      <c r="H67" s="1"/>
      <c r="I67" s="3">
        <v>7456</v>
      </c>
      <c r="J67" s="3">
        <v>1</v>
      </c>
      <c r="N67" s="3">
        <v>6156</v>
      </c>
      <c r="O67" s="3">
        <v>2</v>
      </c>
      <c r="S67" s="3">
        <v>1300</v>
      </c>
      <c r="T67" s="19" t="s">
        <v>119</v>
      </c>
      <c r="U67" s="19" t="s">
        <v>119</v>
      </c>
      <c r="W67" s="2"/>
      <c r="X67" s="2"/>
      <c r="Y67" s="21" t="s">
        <v>90</v>
      </c>
      <c r="Z67" s="10"/>
      <c r="AA67" s="1">
        <v>6</v>
      </c>
      <c r="AB67" s="1"/>
      <c r="AC67" s="1"/>
      <c r="AD67" s="1"/>
      <c r="AE67" s="1">
        <v>4685</v>
      </c>
      <c r="AF67" s="19" t="s">
        <v>119</v>
      </c>
      <c r="AG67" s="18"/>
      <c r="AH67" s="18"/>
      <c r="AI67" s="18"/>
      <c r="AJ67" s="18" t="s">
        <v>119</v>
      </c>
      <c r="AK67" s="3">
        <v>6</v>
      </c>
      <c r="AO67" s="3">
        <v>4685</v>
      </c>
      <c r="AP67" s="18" t="s">
        <v>119</v>
      </c>
      <c r="AQ67" s="18" t="s">
        <v>119</v>
      </c>
      <c r="AR67" s="2"/>
      <c r="AS67" s="2"/>
      <c r="AT67" s="2"/>
      <c r="AU67" s="2"/>
      <c r="AV67" s="2"/>
      <c r="AW67" s="2"/>
      <c r="AX67" s="32"/>
    </row>
    <row r="68" spans="2:50" ht="15.75" customHeight="1">
      <c r="B68" s="2"/>
      <c r="C68" s="21" t="s">
        <v>97</v>
      </c>
      <c r="D68" s="10"/>
      <c r="E68" s="1">
        <v>3</v>
      </c>
      <c r="F68" s="1"/>
      <c r="G68" s="1"/>
      <c r="H68" s="1"/>
      <c r="I68" s="3">
        <v>4528</v>
      </c>
      <c r="J68" s="19" t="s">
        <v>119</v>
      </c>
      <c r="K68" s="19"/>
      <c r="L68" s="19"/>
      <c r="M68" s="19"/>
      <c r="N68" s="19" t="s">
        <v>119</v>
      </c>
      <c r="O68" s="3">
        <v>2</v>
      </c>
      <c r="S68" s="3">
        <v>4528</v>
      </c>
      <c r="T68" s="19" t="s">
        <v>119</v>
      </c>
      <c r="U68" s="19" t="s">
        <v>119</v>
      </c>
      <c r="W68" s="2"/>
      <c r="X68" s="2"/>
      <c r="Y68" s="21"/>
      <c r="Z68" s="10"/>
      <c r="AA68" s="1"/>
      <c r="AB68" s="1"/>
      <c r="AC68" s="1"/>
      <c r="AD68" s="1"/>
      <c r="AE68" s="1"/>
      <c r="AF68" s="19"/>
      <c r="AG68" s="18"/>
      <c r="AH68" s="18"/>
      <c r="AI68" s="18"/>
      <c r="AJ68" s="19"/>
      <c r="AP68" s="19"/>
      <c r="AQ68" s="19"/>
      <c r="AR68" s="2"/>
      <c r="AS68" s="2"/>
      <c r="AT68" s="2"/>
      <c r="AU68" s="2"/>
      <c r="AV68" s="2"/>
      <c r="AW68" s="2"/>
      <c r="AX68" s="32"/>
    </row>
    <row r="69" spans="2:50" ht="15.75" customHeight="1" thickBot="1">
      <c r="B69" s="2"/>
      <c r="D69" s="10"/>
      <c r="E69" s="1"/>
      <c r="F69" s="1"/>
      <c r="G69" s="1"/>
      <c r="H69" s="1"/>
      <c r="T69" s="19"/>
      <c r="U69" s="19"/>
      <c r="W69" s="2"/>
      <c r="X69" s="7"/>
      <c r="Y69" s="33" t="s">
        <v>92</v>
      </c>
      <c r="Z69" s="27"/>
      <c r="AA69" s="8">
        <v>11</v>
      </c>
      <c r="AB69" s="8"/>
      <c r="AC69" s="8"/>
      <c r="AD69" s="8"/>
      <c r="AE69" s="8">
        <v>5331</v>
      </c>
      <c r="AF69" s="34" t="s">
        <v>119</v>
      </c>
      <c r="AG69" s="34"/>
      <c r="AH69" s="34"/>
      <c r="AI69" s="34"/>
      <c r="AJ69" s="34" t="s">
        <v>119</v>
      </c>
      <c r="AK69" s="8">
        <v>11</v>
      </c>
      <c r="AL69" s="8"/>
      <c r="AM69" s="8"/>
      <c r="AN69" s="8"/>
      <c r="AO69" s="8">
        <v>5331</v>
      </c>
      <c r="AP69" s="34" t="s">
        <v>119</v>
      </c>
      <c r="AQ69" s="34" t="s">
        <v>119</v>
      </c>
      <c r="AR69" s="2"/>
      <c r="AS69" s="2"/>
      <c r="AT69" s="2"/>
      <c r="AU69" s="2"/>
      <c r="AV69" s="2"/>
      <c r="AW69" s="2"/>
      <c r="AX69" s="32"/>
    </row>
    <row r="70" spans="2:50" ht="15.75" customHeight="1" thickBot="1">
      <c r="B70" s="2"/>
      <c r="C70" s="24" t="s">
        <v>98</v>
      </c>
      <c r="D70" s="10"/>
      <c r="E70" s="1">
        <v>2</v>
      </c>
      <c r="F70" s="1"/>
      <c r="G70" s="1"/>
      <c r="H70" s="1"/>
      <c r="I70" s="3">
        <v>5787</v>
      </c>
      <c r="J70" s="19" t="s">
        <v>119</v>
      </c>
      <c r="K70" s="19"/>
      <c r="L70" s="19"/>
      <c r="M70" s="19"/>
      <c r="N70" s="19" t="s">
        <v>119</v>
      </c>
      <c r="O70" s="3">
        <v>2</v>
      </c>
      <c r="S70" s="3">
        <v>5787</v>
      </c>
      <c r="T70" s="19" t="s">
        <v>119</v>
      </c>
      <c r="U70" s="19" t="s">
        <v>119</v>
      </c>
      <c r="W70" s="2"/>
      <c r="AA70" s="1"/>
      <c r="AB70" s="1"/>
      <c r="AC70" s="1"/>
      <c r="AD70" s="1"/>
      <c r="AE70" s="1"/>
      <c r="AR70" s="2"/>
      <c r="AS70" s="2"/>
      <c r="AT70" s="2"/>
      <c r="AU70" s="2"/>
      <c r="AV70" s="2"/>
      <c r="AW70" s="2"/>
      <c r="AX70" s="32"/>
    </row>
    <row r="71" spans="2:50" ht="15.75" customHeight="1">
      <c r="B71" s="35" t="s">
        <v>105</v>
      </c>
      <c r="C71" s="35"/>
      <c r="D71" s="35"/>
      <c r="E71" s="35"/>
      <c r="F71" s="35"/>
      <c r="G71" s="35"/>
      <c r="H71" s="35"/>
      <c r="I71" s="35"/>
      <c r="J71" s="35"/>
      <c r="K71" s="35"/>
      <c r="L71" s="35"/>
      <c r="M71" s="35"/>
      <c r="N71" s="35"/>
      <c r="O71" s="35"/>
      <c r="P71" s="35"/>
      <c r="Q71" s="35"/>
      <c r="R71" s="35"/>
      <c r="S71" s="35"/>
      <c r="T71" s="35"/>
      <c r="U71" s="35"/>
      <c r="V71" s="35"/>
      <c r="W71" s="2"/>
      <c r="AA71" s="1"/>
      <c r="AB71" s="1"/>
      <c r="AC71" s="1"/>
      <c r="AD71" s="1"/>
      <c r="AE71" s="1"/>
      <c r="AR71" s="2"/>
      <c r="AS71" s="2"/>
      <c r="AT71" s="2"/>
      <c r="AU71" s="2"/>
      <c r="AV71" s="2"/>
      <c r="AW71" s="2"/>
      <c r="AX71" s="32"/>
    </row>
    <row r="72" spans="2:50" ht="15.75" customHeight="1">
      <c r="B72" s="1" t="s">
        <v>122</v>
      </c>
      <c r="C72" s="1"/>
      <c r="D72" s="1"/>
      <c r="E72" s="1"/>
      <c r="F72" s="1"/>
      <c r="G72" s="1"/>
      <c r="H72" s="1"/>
      <c r="I72" s="1"/>
      <c r="J72" s="1"/>
      <c r="K72" s="1"/>
      <c r="L72" s="1"/>
      <c r="M72" s="1"/>
      <c r="N72" s="1"/>
      <c r="O72" s="1"/>
      <c r="P72" s="1"/>
      <c r="Q72" s="1"/>
      <c r="R72" s="1"/>
      <c r="S72" s="1"/>
      <c r="T72" s="1"/>
      <c r="U72" s="1"/>
      <c r="V72" s="1"/>
      <c r="W72" s="2"/>
      <c r="AA72" s="1"/>
      <c r="AB72" s="1"/>
      <c r="AC72" s="1"/>
      <c r="AD72" s="1"/>
      <c r="AE72" s="1"/>
      <c r="AR72" s="2"/>
      <c r="AS72" s="2"/>
      <c r="AT72" s="2"/>
      <c r="AU72" s="2"/>
      <c r="AV72" s="2"/>
      <c r="AW72" s="2"/>
      <c r="AX72" s="32"/>
    </row>
    <row r="73" spans="2:50" ht="15.75" customHeight="1">
      <c r="B73" s="3" t="s">
        <v>106</v>
      </c>
      <c r="E73" s="1"/>
      <c r="F73" s="1"/>
      <c r="G73" s="1"/>
      <c r="H73" s="1"/>
      <c r="W73" s="2"/>
      <c r="X73" s="2"/>
      <c r="Y73" s="2"/>
      <c r="Z73" s="2"/>
      <c r="AA73" s="9"/>
      <c r="AB73" s="9"/>
      <c r="AC73" s="9"/>
      <c r="AD73" s="9"/>
      <c r="AE73" s="9"/>
      <c r="AF73" s="2"/>
      <c r="AG73" s="9"/>
      <c r="AH73" s="9"/>
      <c r="AI73" s="9"/>
      <c r="AJ73" s="2"/>
      <c r="AK73" s="2"/>
      <c r="AL73" s="2"/>
      <c r="AM73" s="2"/>
      <c r="AN73" s="2"/>
      <c r="AO73" s="2"/>
      <c r="AP73" s="2"/>
      <c r="AQ73" s="2"/>
      <c r="AR73" s="2"/>
      <c r="AS73" s="2"/>
      <c r="AT73" s="2"/>
      <c r="AU73" s="2"/>
      <c r="AV73" s="2"/>
      <c r="AW73" s="2"/>
      <c r="AX73" s="32"/>
    </row>
    <row r="74" spans="2:50" ht="15.75" customHeight="1">
      <c r="B74" s="3" t="s">
        <v>107</v>
      </c>
      <c r="E74" s="1"/>
      <c r="F74" s="1"/>
      <c r="G74" s="1"/>
      <c r="H74" s="1"/>
      <c r="W74" s="2"/>
      <c r="X74" s="2"/>
      <c r="Y74" s="2"/>
      <c r="Z74" s="2"/>
      <c r="AA74" s="9"/>
      <c r="AB74" s="9"/>
      <c r="AC74" s="9"/>
      <c r="AD74" s="9"/>
      <c r="AE74" s="9"/>
      <c r="AF74" s="2"/>
      <c r="AG74" s="9"/>
      <c r="AH74" s="9"/>
      <c r="AI74" s="9"/>
      <c r="AJ74" s="2"/>
      <c r="AK74" s="2"/>
      <c r="AL74" s="2"/>
      <c r="AM74" s="2"/>
      <c r="AN74" s="2"/>
      <c r="AO74" s="2"/>
      <c r="AP74" s="2"/>
      <c r="AQ74" s="2"/>
      <c r="AR74" s="2"/>
      <c r="AS74" s="2"/>
      <c r="AT74" s="2"/>
      <c r="AU74" s="2"/>
      <c r="AV74" s="2"/>
      <c r="AW74" s="2"/>
      <c r="AX74" s="32"/>
    </row>
    <row r="75" spans="5:50" ht="15.75" customHeight="1">
      <c r="E75" s="1"/>
      <c r="F75" s="1"/>
      <c r="G75" s="1"/>
      <c r="H75" s="1"/>
      <c r="W75" s="2"/>
      <c r="X75" s="2"/>
      <c r="Y75" s="2"/>
      <c r="Z75" s="2"/>
      <c r="AA75" s="9"/>
      <c r="AB75" s="9"/>
      <c r="AC75" s="9"/>
      <c r="AD75" s="9"/>
      <c r="AE75" s="9"/>
      <c r="AF75" s="2"/>
      <c r="AG75" s="9"/>
      <c r="AH75" s="9"/>
      <c r="AI75" s="9"/>
      <c r="AJ75" s="2"/>
      <c r="AK75" s="2"/>
      <c r="AL75" s="2"/>
      <c r="AM75" s="2"/>
      <c r="AN75" s="2"/>
      <c r="AO75" s="2"/>
      <c r="AP75" s="2"/>
      <c r="AQ75" s="2"/>
      <c r="AR75" s="2"/>
      <c r="AS75" s="2"/>
      <c r="AT75" s="2"/>
      <c r="AU75" s="2"/>
      <c r="AV75" s="2"/>
      <c r="AW75" s="2"/>
      <c r="AX75" s="32"/>
    </row>
    <row r="76" spans="5:50" ht="15.75" customHeight="1">
      <c r="E76" s="1"/>
      <c r="F76" s="1"/>
      <c r="G76" s="1"/>
      <c r="H76" s="1"/>
      <c r="W76" s="2"/>
      <c r="X76" s="2"/>
      <c r="Y76" s="2"/>
      <c r="Z76" s="2"/>
      <c r="AA76" s="9"/>
      <c r="AB76" s="9"/>
      <c r="AC76" s="9"/>
      <c r="AD76" s="9"/>
      <c r="AE76" s="9"/>
      <c r="AF76" s="2"/>
      <c r="AG76" s="9"/>
      <c r="AH76" s="9"/>
      <c r="AI76" s="9"/>
      <c r="AJ76" s="2"/>
      <c r="AK76" s="2"/>
      <c r="AL76" s="2"/>
      <c r="AM76" s="2"/>
      <c r="AN76" s="2"/>
      <c r="AO76" s="2"/>
      <c r="AP76" s="2"/>
      <c r="AQ76" s="2"/>
      <c r="AR76" s="2"/>
      <c r="AS76" s="2"/>
      <c r="AT76" s="2"/>
      <c r="AU76" s="2"/>
      <c r="AV76" s="2"/>
      <c r="AW76" s="2"/>
      <c r="AX76" s="32"/>
    </row>
    <row r="77" spans="5:50" ht="15.75" customHeight="1">
      <c r="E77" s="1"/>
      <c r="F77" s="1"/>
      <c r="G77" s="1"/>
      <c r="H77" s="1"/>
      <c r="W77" s="2"/>
      <c r="X77" s="2"/>
      <c r="Y77" s="2"/>
      <c r="Z77" s="2"/>
      <c r="AA77" s="9"/>
      <c r="AB77" s="9"/>
      <c r="AC77" s="9"/>
      <c r="AD77" s="9"/>
      <c r="AE77" s="9"/>
      <c r="AF77" s="2"/>
      <c r="AG77" s="9"/>
      <c r="AH77" s="9"/>
      <c r="AI77" s="9"/>
      <c r="AJ77" s="2"/>
      <c r="AK77" s="2"/>
      <c r="AL77" s="2"/>
      <c r="AM77" s="2"/>
      <c r="AN77" s="2"/>
      <c r="AO77" s="2"/>
      <c r="AP77" s="2"/>
      <c r="AQ77" s="2"/>
      <c r="AR77" s="2"/>
      <c r="AS77" s="2"/>
      <c r="AT77" s="2"/>
      <c r="AU77" s="2"/>
      <c r="AV77" s="2"/>
      <c r="AW77" s="2"/>
      <c r="AX77" s="32"/>
    </row>
    <row r="78" spans="5:50" ht="15.75" customHeight="1">
      <c r="E78" s="1"/>
      <c r="F78" s="1"/>
      <c r="G78" s="1"/>
      <c r="H78" s="1"/>
      <c r="W78" s="2"/>
      <c r="X78" s="2"/>
      <c r="Y78" s="2"/>
      <c r="Z78" s="2"/>
      <c r="AA78" s="9"/>
      <c r="AB78" s="9"/>
      <c r="AC78" s="9"/>
      <c r="AD78" s="9"/>
      <c r="AE78" s="9"/>
      <c r="AF78" s="2"/>
      <c r="AG78" s="9"/>
      <c r="AH78" s="9"/>
      <c r="AI78" s="9"/>
      <c r="AJ78" s="2"/>
      <c r="AK78" s="2"/>
      <c r="AL78" s="2"/>
      <c r="AM78" s="2"/>
      <c r="AN78" s="2"/>
      <c r="AO78" s="2"/>
      <c r="AP78" s="2"/>
      <c r="AQ78" s="2"/>
      <c r="AR78" s="2"/>
      <c r="AS78" s="2"/>
      <c r="AT78" s="2"/>
      <c r="AU78" s="2"/>
      <c r="AV78" s="2"/>
      <c r="AW78" s="2"/>
      <c r="AX78" s="32"/>
    </row>
    <row r="79" spans="5:50" ht="15.75" customHeight="1">
      <c r="E79" s="1"/>
      <c r="F79" s="1"/>
      <c r="G79" s="1"/>
      <c r="H79" s="1"/>
      <c r="W79" s="2"/>
      <c r="X79" s="2"/>
      <c r="Y79" s="2"/>
      <c r="Z79" s="2"/>
      <c r="AA79" s="9"/>
      <c r="AB79" s="9"/>
      <c r="AC79" s="9"/>
      <c r="AD79" s="9"/>
      <c r="AE79" s="9"/>
      <c r="AF79" s="2"/>
      <c r="AG79" s="9"/>
      <c r="AH79" s="9"/>
      <c r="AI79" s="9"/>
      <c r="AJ79" s="2"/>
      <c r="AK79" s="2"/>
      <c r="AL79" s="2"/>
      <c r="AM79" s="2"/>
      <c r="AN79" s="2"/>
      <c r="AO79" s="2"/>
      <c r="AP79" s="2"/>
      <c r="AQ79" s="2"/>
      <c r="AR79" s="2"/>
      <c r="AS79" s="2"/>
      <c r="AT79" s="2"/>
      <c r="AU79" s="2"/>
      <c r="AV79" s="2"/>
      <c r="AW79" s="2"/>
      <c r="AX79" s="32"/>
    </row>
    <row r="80" spans="5:50" ht="15.75" customHeight="1">
      <c r="E80" s="1"/>
      <c r="F80" s="1"/>
      <c r="G80" s="1"/>
      <c r="H80" s="1"/>
      <c r="W80" s="2"/>
      <c r="X80" s="2"/>
      <c r="Y80" s="2"/>
      <c r="Z80" s="2"/>
      <c r="AA80" s="9"/>
      <c r="AB80" s="9"/>
      <c r="AC80" s="9"/>
      <c r="AD80" s="9"/>
      <c r="AE80" s="9"/>
      <c r="AF80" s="2"/>
      <c r="AG80" s="9"/>
      <c r="AH80" s="9"/>
      <c r="AI80" s="9"/>
      <c r="AJ80" s="2"/>
      <c r="AK80" s="2"/>
      <c r="AL80" s="2"/>
      <c r="AM80" s="2"/>
      <c r="AN80" s="2"/>
      <c r="AO80" s="2"/>
      <c r="AP80" s="2"/>
      <c r="AQ80" s="2"/>
      <c r="AT80" s="2"/>
      <c r="AU80" s="2"/>
      <c r="AV80" s="2"/>
      <c r="AW80" s="2"/>
      <c r="AX80" s="32"/>
    </row>
    <row r="81" spans="5:50" ht="15.75" customHeight="1">
      <c r="E81" s="1"/>
      <c r="F81" s="1"/>
      <c r="G81" s="1"/>
      <c r="H81" s="1"/>
      <c r="W81" s="2"/>
      <c r="X81" s="2"/>
      <c r="Y81" s="2"/>
      <c r="Z81" s="2"/>
      <c r="AA81" s="9"/>
      <c r="AB81" s="9"/>
      <c r="AC81" s="9"/>
      <c r="AD81" s="9"/>
      <c r="AE81" s="9"/>
      <c r="AF81" s="2"/>
      <c r="AG81" s="9"/>
      <c r="AH81" s="9"/>
      <c r="AI81" s="9"/>
      <c r="AJ81" s="2"/>
      <c r="AK81" s="2"/>
      <c r="AL81" s="2"/>
      <c r="AM81" s="2"/>
      <c r="AN81" s="2"/>
      <c r="AO81" s="2"/>
      <c r="AP81" s="2"/>
      <c r="AQ81" s="2"/>
      <c r="AT81" s="2"/>
      <c r="AU81" s="2"/>
      <c r="AV81" s="2"/>
      <c r="AW81" s="2"/>
      <c r="AX81" s="32"/>
    </row>
    <row r="82" spans="5:50" ht="15.75" customHeight="1">
      <c r="E82" s="1"/>
      <c r="F82" s="1"/>
      <c r="G82" s="1"/>
      <c r="H82" s="1"/>
      <c r="X82" s="2"/>
      <c r="Y82" s="2"/>
      <c r="Z82" s="2"/>
      <c r="AA82" s="9"/>
      <c r="AB82" s="9"/>
      <c r="AC82" s="9"/>
      <c r="AD82" s="9"/>
      <c r="AE82" s="9"/>
      <c r="AF82" s="2"/>
      <c r="AG82" s="9"/>
      <c r="AH82" s="9"/>
      <c r="AI82" s="9"/>
      <c r="AJ82" s="2"/>
      <c r="AK82" s="2"/>
      <c r="AL82" s="2"/>
      <c r="AM82" s="2"/>
      <c r="AN82" s="2"/>
      <c r="AO82" s="2"/>
      <c r="AP82" s="2"/>
      <c r="AQ82" s="2"/>
      <c r="AT82" s="2"/>
      <c r="AU82" s="2"/>
      <c r="AV82" s="2"/>
      <c r="AW82" s="2"/>
      <c r="AX82" s="32"/>
    </row>
    <row r="83" spans="5:43" ht="15.75" customHeight="1">
      <c r="E83" s="1"/>
      <c r="F83" s="1"/>
      <c r="G83" s="1"/>
      <c r="H83" s="1"/>
      <c r="X83" s="2"/>
      <c r="Y83" s="2"/>
      <c r="Z83" s="2"/>
      <c r="AA83" s="9"/>
      <c r="AB83" s="9"/>
      <c r="AC83" s="9"/>
      <c r="AD83" s="9"/>
      <c r="AE83" s="9"/>
      <c r="AF83" s="2"/>
      <c r="AG83" s="9"/>
      <c r="AH83" s="9"/>
      <c r="AI83" s="9"/>
      <c r="AJ83" s="2"/>
      <c r="AK83" s="2"/>
      <c r="AL83" s="2"/>
      <c r="AM83" s="2"/>
      <c r="AN83" s="2"/>
      <c r="AO83" s="2"/>
      <c r="AP83" s="2"/>
      <c r="AQ83" s="2"/>
    </row>
    <row r="84" spans="5:43" ht="15.75" customHeight="1">
      <c r="E84" s="1"/>
      <c r="F84" s="1"/>
      <c r="G84" s="1"/>
      <c r="H84" s="1"/>
      <c r="X84" s="2"/>
      <c r="Y84" s="2"/>
      <c r="Z84" s="2"/>
      <c r="AA84" s="9"/>
      <c r="AB84" s="9"/>
      <c r="AC84" s="9"/>
      <c r="AD84" s="9"/>
      <c r="AE84" s="9"/>
      <c r="AF84" s="2"/>
      <c r="AG84" s="9"/>
      <c r="AH84" s="9"/>
      <c r="AI84" s="9"/>
      <c r="AJ84" s="2"/>
      <c r="AK84" s="2"/>
      <c r="AL84" s="2"/>
      <c r="AM84" s="2"/>
      <c r="AN84" s="2"/>
      <c r="AO84" s="2"/>
      <c r="AP84" s="2"/>
      <c r="AQ84" s="2"/>
    </row>
    <row r="85" spans="5:43" ht="15.75" customHeight="1">
      <c r="E85" s="1"/>
      <c r="F85" s="1"/>
      <c r="G85" s="1"/>
      <c r="H85" s="1"/>
      <c r="X85" s="2"/>
      <c r="Y85" s="2"/>
      <c r="Z85" s="2"/>
      <c r="AA85" s="9"/>
      <c r="AB85" s="9"/>
      <c r="AC85" s="9"/>
      <c r="AD85" s="9"/>
      <c r="AE85" s="9"/>
      <c r="AF85" s="2"/>
      <c r="AG85" s="9"/>
      <c r="AH85" s="9"/>
      <c r="AI85" s="9"/>
      <c r="AJ85" s="2"/>
      <c r="AK85" s="2"/>
      <c r="AL85" s="2"/>
      <c r="AM85" s="2"/>
      <c r="AN85" s="2"/>
      <c r="AO85" s="2"/>
      <c r="AP85" s="2"/>
      <c r="AQ85" s="2"/>
    </row>
    <row r="86" spans="5:43" ht="15.75" customHeight="1">
      <c r="E86" s="1"/>
      <c r="F86" s="1"/>
      <c r="G86" s="1"/>
      <c r="H86" s="1"/>
      <c r="X86" s="2"/>
      <c r="Y86" s="2"/>
      <c r="Z86" s="2"/>
      <c r="AA86" s="9"/>
      <c r="AB86" s="9"/>
      <c r="AC86" s="9"/>
      <c r="AD86" s="9"/>
      <c r="AE86" s="9"/>
      <c r="AF86" s="2"/>
      <c r="AG86" s="9"/>
      <c r="AH86" s="9"/>
      <c r="AI86" s="9"/>
      <c r="AJ86" s="2"/>
      <c r="AK86" s="2"/>
      <c r="AL86" s="2"/>
      <c r="AM86" s="2"/>
      <c r="AN86" s="2"/>
      <c r="AO86" s="2"/>
      <c r="AP86" s="2"/>
      <c r="AQ86" s="2"/>
    </row>
    <row r="87" spans="5:43" ht="15.75" customHeight="1">
      <c r="E87" s="1"/>
      <c r="F87" s="1"/>
      <c r="G87" s="1"/>
      <c r="H87" s="1"/>
      <c r="X87" s="2"/>
      <c r="Y87" s="2"/>
      <c r="Z87" s="2"/>
      <c r="AA87" s="9"/>
      <c r="AB87" s="9"/>
      <c r="AC87" s="9"/>
      <c r="AD87" s="9"/>
      <c r="AE87" s="9"/>
      <c r="AF87" s="2"/>
      <c r="AG87" s="9"/>
      <c r="AH87" s="9"/>
      <c r="AI87" s="9"/>
      <c r="AJ87" s="2"/>
      <c r="AK87" s="2"/>
      <c r="AL87" s="2"/>
      <c r="AM87" s="2"/>
      <c r="AN87" s="2"/>
      <c r="AO87" s="2"/>
      <c r="AP87" s="2"/>
      <c r="AQ87" s="2"/>
    </row>
    <row r="88" spans="5:43" ht="15.75" customHeight="1">
      <c r="E88" s="1"/>
      <c r="F88" s="1"/>
      <c r="G88" s="1"/>
      <c r="H88" s="1"/>
      <c r="X88" s="2"/>
      <c r="Y88" s="2"/>
      <c r="Z88" s="2"/>
      <c r="AA88" s="9"/>
      <c r="AB88" s="9"/>
      <c r="AC88" s="9"/>
      <c r="AD88" s="9"/>
      <c r="AE88" s="9"/>
      <c r="AF88" s="2"/>
      <c r="AG88" s="9"/>
      <c r="AH88" s="9"/>
      <c r="AI88" s="9"/>
      <c r="AJ88" s="2"/>
      <c r="AK88" s="2"/>
      <c r="AL88" s="2"/>
      <c r="AM88" s="2"/>
      <c r="AN88" s="2"/>
      <c r="AO88" s="2"/>
      <c r="AP88" s="2"/>
      <c r="AQ88" s="2"/>
    </row>
    <row r="89" spans="5:31" ht="14.25">
      <c r="E89" s="1"/>
      <c r="F89" s="1"/>
      <c r="G89" s="1"/>
      <c r="H89" s="1"/>
      <c r="AA89" s="1"/>
      <c r="AB89" s="1"/>
      <c r="AC89" s="1"/>
      <c r="AD89" s="1"/>
      <c r="AE89" s="1"/>
    </row>
    <row r="90" spans="5:31" ht="14.25">
      <c r="E90" s="1"/>
      <c r="F90" s="1"/>
      <c r="G90" s="1"/>
      <c r="H90" s="1"/>
      <c r="AA90" s="1"/>
      <c r="AB90" s="1"/>
      <c r="AC90" s="1"/>
      <c r="AD90" s="1"/>
      <c r="AE90" s="1"/>
    </row>
    <row r="91" spans="5:31" ht="14.25">
      <c r="E91" s="1"/>
      <c r="F91" s="1"/>
      <c r="G91" s="1"/>
      <c r="H91" s="1"/>
      <c r="AA91" s="1"/>
      <c r="AB91" s="1"/>
      <c r="AC91" s="1"/>
      <c r="AD91" s="1"/>
      <c r="AE91" s="1"/>
    </row>
    <row r="92" spans="27:31" ht="14.25">
      <c r="AA92" s="1"/>
      <c r="AB92" s="1"/>
      <c r="AC92" s="1"/>
      <c r="AD92" s="1"/>
      <c r="AE92" s="1"/>
    </row>
    <row r="93" spans="27:31" ht="14.25">
      <c r="AA93" s="1"/>
      <c r="AB93" s="1"/>
      <c r="AC93" s="1"/>
      <c r="AD93" s="1"/>
      <c r="AE93" s="1"/>
    </row>
    <row r="94" spans="27:31" ht="14.25">
      <c r="AA94" s="1"/>
      <c r="AB94" s="1"/>
      <c r="AC94" s="1"/>
      <c r="AD94" s="1"/>
      <c r="AE94" s="1"/>
    </row>
    <row r="95" spans="27:31" ht="14.25">
      <c r="AA95" s="1"/>
      <c r="AB95" s="1"/>
      <c r="AC95" s="1"/>
      <c r="AD95" s="1"/>
      <c r="AE95" s="1"/>
    </row>
    <row r="96" spans="27:31" ht="14.25">
      <c r="AA96" s="1"/>
      <c r="AB96" s="1"/>
      <c r="AC96" s="1"/>
      <c r="AD96" s="1"/>
      <c r="AE96" s="1"/>
    </row>
    <row r="97" spans="27:31" ht="14.25">
      <c r="AA97" s="1"/>
      <c r="AB97" s="1"/>
      <c r="AC97" s="1"/>
      <c r="AD97" s="1"/>
      <c r="AE97" s="1"/>
    </row>
    <row r="98" spans="27:31" ht="14.25">
      <c r="AA98" s="1"/>
      <c r="AB98" s="1"/>
      <c r="AC98" s="1"/>
      <c r="AD98" s="1"/>
      <c r="AE98" s="1"/>
    </row>
    <row r="99" spans="27:31" ht="14.25">
      <c r="AA99" s="1"/>
      <c r="AB99" s="1"/>
      <c r="AC99" s="1"/>
      <c r="AD99" s="1"/>
      <c r="AE99" s="1"/>
    </row>
    <row r="100" spans="27:31" ht="14.25">
      <c r="AA100" s="1"/>
      <c r="AB100" s="1"/>
      <c r="AC100" s="1"/>
      <c r="AD100" s="1"/>
      <c r="AE100" s="1"/>
    </row>
    <row r="101" spans="27:31" ht="14.25">
      <c r="AA101" s="1"/>
      <c r="AB101" s="1"/>
      <c r="AC101" s="1"/>
      <c r="AD101" s="1"/>
      <c r="AE101" s="1"/>
    </row>
    <row r="102" spans="27:31" ht="14.25">
      <c r="AA102" s="1"/>
      <c r="AB102" s="1"/>
      <c r="AC102" s="1"/>
      <c r="AD102" s="1"/>
      <c r="AE102" s="1"/>
    </row>
    <row r="103" spans="27:31" ht="14.25">
      <c r="AA103" s="1"/>
      <c r="AB103" s="1"/>
      <c r="AC103" s="1"/>
      <c r="AD103" s="1"/>
      <c r="AE103" s="1"/>
    </row>
    <row r="104" spans="27:31" ht="14.25">
      <c r="AA104" s="1"/>
      <c r="AB104" s="1"/>
      <c r="AC104" s="1"/>
      <c r="AD104" s="1"/>
      <c r="AE104" s="1"/>
    </row>
    <row r="105" spans="27:31" ht="14.25">
      <c r="AA105" s="1"/>
      <c r="AB105" s="1"/>
      <c r="AC105" s="1"/>
      <c r="AD105" s="1"/>
      <c r="AE105" s="1"/>
    </row>
    <row r="106" spans="27:31" ht="14.25">
      <c r="AA106" s="1"/>
      <c r="AB106" s="1"/>
      <c r="AC106" s="1"/>
      <c r="AD106" s="1"/>
      <c r="AE106" s="1"/>
    </row>
    <row r="107" spans="27:31" ht="14.25">
      <c r="AA107" s="1"/>
      <c r="AB107" s="1"/>
      <c r="AC107" s="1"/>
      <c r="AD107" s="1"/>
      <c r="AE107" s="1"/>
    </row>
    <row r="108" spans="27:31" ht="14.25">
      <c r="AA108" s="1"/>
      <c r="AB108" s="1"/>
      <c r="AC108" s="1"/>
      <c r="AD108" s="1"/>
      <c r="AE108" s="1"/>
    </row>
    <row r="109" spans="27:31" ht="14.25">
      <c r="AA109" s="1"/>
      <c r="AB109" s="1"/>
      <c r="AC109" s="1"/>
      <c r="AD109" s="1"/>
      <c r="AE109" s="1"/>
    </row>
    <row r="110" spans="27:31" ht="14.25">
      <c r="AA110" s="1"/>
      <c r="AB110" s="1"/>
      <c r="AC110" s="1"/>
      <c r="AD110" s="1"/>
      <c r="AE110" s="1"/>
    </row>
    <row r="111" spans="27:31" ht="14.25">
      <c r="AA111" s="1"/>
      <c r="AB111" s="1"/>
      <c r="AC111" s="1"/>
      <c r="AD111" s="1"/>
      <c r="AE111" s="1"/>
    </row>
    <row r="112" spans="27:31" ht="14.25">
      <c r="AA112" s="1"/>
      <c r="AB112" s="1"/>
      <c r="AC112" s="1"/>
      <c r="AD112" s="1"/>
      <c r="AE112" s="1"/>
    </row>
    <row r="113" spans="27:31" ht="14.25">
      <c r="AA113" s="1"/>
      <c r="AB113" s="1"/>
      <c r="AC113" s="1"/>
      <c r="AD113" s="1"/>
      <c r="AE113" s="1"/>
    </row>
    <row r="114" spans="27:31" ht="14.25">
      <c r="AA114" s="1"/>
      <c r="AB114" s="1"/>
      <c r="AC114" s="1"/>
      <c r="AD114" s="1"/>
      <c r="AE114" s="1"/>
    </row>
    <row r="115" spans="27:31" ht="14.25">
      <c r="AA115" s="1"/>
      <c r="AB115" s="1"/>
      <c r="AC115" s="1"/>
      <c r="AD115" s="1"/>
      <c r="AE115" s="1"/>
    </row>
    <row r="116" spans="27:31" ht="14.25">
      <c r="AA116" s="1"/>
      <c r="AB116" s="1"/>
      <c r="AC116" s="1"/>
      <c r="AD116" s="1"/>
      <c r="AE116" s="1"/>
    </row>
    <row r="117" spans="27:31" ht="14.25">
      <c r="AA117" s="1"/>
      <c r="AB117" s="1"/>
      <c r="AC117" s="1"/>
      <c r="AD117" s="1"/>
      <c r="AE117" s="1"/>
    </row>
    <row r="118" spans="27:31" ht="14.25">
      <c r="AA118" s="1"/>
      <c r="AB118" s="1"/>
      <c r="AC118" s="1"/>
      <c r="AD118" s="1"/>
      <c r="AE118" s="1"/>
    </row>
    <row r="119" spans="27:31" ht="14.25">
      <c r="AA119" s="1"/>
      <c r="AB119" s="1"/>
      <c r="AC119" s="1"/>
      <c r="AD119" s="1"/>
      <c r="AE119" s="1"/>
    </row>
    <row r="120" spans="27:31" ht="14.25">
      <c r="AA120" s="1"/>
      <c r="AB120" s="1"/>
      <c r="AC120" s="1"/>
      <c r="AD120" s="1"/>
      <c r="AE120" s="1"/>
    </row>
    <row r="121" spans="27:31" ht="14.25">
      <c r="AA121" s="1"/>
      <c r="AB121" s="1"/>
      <c r="AC121" s="1"/>
      <c r="AD121" s="1"/>
      <c r="AE121" s="1"/>
    </row>
    <row r="122" spans="27:31" ht="14.25">
      <c r="AA122" s="1"/>
      <c r="AB122" s="1"/>
      <c r="AC122" s="1"/>
      <c r="AD122" s="1"/>
      <c r="AE122" s="1"/>
    </row>
    <row r="123" spans="27:31" ht="14.25">
      <c r="AA123" s="1"/>
      <c r="AB123" s="1"/>
      <c r="AC123" s="1"/>
      <c r="AD123" s="1"/>
      <c r="AE123" s="1"/>
    </row>
    <row r="124" spans="27:31" ht="14.25">
      <c r="AA124" s="1"/>
      <c r="AB124" s="1"/>
      <c r="AC124" s="1"/>
      <c r="AD124" s="1"/>
      <c r="AE124" s="1"/>
    </row>
    <row r="125" spans="27:31" ht="14.25">
      <c r="AA125" s="1"/>
      <c r="AB125" s="1"/>
      <c r="AC125" s="1"/>
      <c r="AD125" s="1"/>
      <c r="AE125" s="1"/>
    </row>
    <row r="126" spans="27:31" ht="14.25">
      <c r="AA126" s="1"/>
      <c r="AB126" s="1"/>
      <c r="AC126" s="1"/>
      <c r="AD126" s="1"/>
      <c r="AE126" s="1"/>
    </row>
    <row r="127" spans="27:31" ht="14.25">
      <c r="AA127" s="1"/>
      <c r="AB127" s="1"/>
      <c r="AC127" s="1"/>
      <c r="AD127" s="1"/>
      <c r="AE127" s="1"/>
    </row>
    <row r="128" spans="27:31" ht="14.25">
      <c r="AA128" s="1"/>
      <c r="AB128" s="1"/>
      <c r="AC128" s="1"/>
      <c r="AD128" s="1"/>
      <c r="AE128" s="1"/>
    </row>
    <row r="129" spans="27:31" ht="14.25">
      <c r="AA129" s="1"/>
      <c r="AB129" s="1"/>
      <c r="AC129" s="1"/>
      <c r="AD129" s="1"/>
      <c r="AE129" s="1"/>
    </row>
    <row r="130" spans="27:31" ht="14.25">
      <c r="AA130" s="1"/>
      <c r="AB130" s="1"/>
      <c r="AC130" s="1"/>
      <c r="AD130" s="1"/>
      <c r="AE130" s="1"/>
    </row>
    <row r="131" spans="27:31" ht="14.25">
      <c r="AA131" s="1"/>
      <c r="AB131" s="1"/>
      <c r="AC131" s="1"/>
      <c r="AD131" s="1"/>
      <c r="AE131" s="1"/>
    </row>
    <row r="132" spans="27:31" ht="14.25">
      <c r="AA132" s="1"/>
      <c r="AB132" s="1"/>
      <c r="AC132" s="1"/>
      <c r="AD132" s="1"/>
      <c r="AE132" s="1"/>
    </row>
    <row r="133" spans="27:31" ht="14.25">
      <c r="AA133" s="1"/>
      <c r="AB133" s="1"/>
      <c r="AC133" s="1"/>
      <c r="AD133" s="1"/>
      <c r="AE133" s="1"/>
    </row>
    <row r="134" spans="27:31" ht="14.25">
      <c r="AA134" s="1"/>
      <c r="AB134" s="1"/>
      <c r="AC134" s="1"/>
      <c r="AD134" s="1"/>
      <c r="AE134" s="1"/>
    </row>
    <row r="135" spans="27:31" ht="14.25">
      <c r="AA135" s="1"/>
      <c r="AB135" s="1"/>
      <c r="AC135" s="1"/>
      <c r="AD135" s="1"/>
      <c r="AE135" s="1"/>
    </row>
    <row r="136" spans="27:31" ht="14.25">
      <c r="AA136" s="1"/>
      <c r="AB136" s="1"/>
      <c r="AC136" s="1"/>
      <c r="AD136" s="1"/>
      <c r="AE136" s="1"/>
    </row>
    <row r="137" spans="27:31" ht="14.25">
      <c r="AA137" s="1"/>
      <c r="AB137" s="1"/>
      <c r="AC137" s="1"/>
      <c r="AD137" s="1"/>
      <c r="AE137" s="1"/>
    </row>
    <row r="138" spans="27:31" ht="14.25">
      <c r="AA138" s="1"/>
      <c r="AB138" s="1"/>
      <c r="AC138" s="1"/>
      <c r="AD138" s="1"/>
      <c r="AE138" s="1"/>
    </row>
    <row r="139" spans="27:31" ht="14.25">
      <c r="AA139" s="1"/>
      <c r="AB139" s="1"/>
      <c r="AC139" s="1"/>
      <c r="AD139" s="1"/>
      <c r="AE139" s="1"/>
    </row>
    <row r="140" spans="27:31" ht="14.25">
      <c r="AA140" s="1"/>
      <c r="AB140" s="1"/>
      <c r="AC140" s="1"/>
      <c r="AD140" s="1"/>
      <c r="AE140" s="1"/>
    </row>
    <row r="141" spans="27:31" ht="14.25">
      <c r="AA141" s="1"/>
      <c r="AB141" s="1"/>
      <c r="AC141" s="1"/>
      <c r="AD141" s="1"/>
      <c r="AE141" s="1"/>
    </row>
    <row r="142" spans="27:31" ht="14.25">
      <c r="AA142" s="1"/>
      <c r="AB142" s="1"/>
      <c r="AC142" s="1"/>
      <c r="AD142" s="1"/>
      <c r="AE142" s="1"/>
    </row>
    <row r="143" spans="27:31" ht="14.25">
      <c r="AA143" s="1"/>
      <c r="AB143" s="1"/>
      <c r="AC143" s="1"/>
      <c r="AD143" s="1"/>
      <c r="AE143" s="1"/>
    </row>
    <row r="144" spans="27:31" ht="14.25">
      <c r="AA144" s="1"/>
      <c r="AB144" s="1"/>
      <c r="AC144" s="1"/>
      <c r="AD144" s="1"/>
      <c r="AE144" s="1"/>
    </row>
    <row r="145" spans="27:31" ht="14.25">
      <c r="AA145" s="1"/>
      <c r="AB145" s="1"/>
      <c r="AC145" s="1"/>
      <c r="AD145" s="1"/>
      <c r="AE145" s="1"/>
    </row>
    <row r="146" spans="27:31" ht="14.25">
      <c r="AA146" s="1"/>
      <c r="AB146" s="1"/>
      <c r="AC146" s="1"/>
      <c r="AD146" s="1"/>
      <c r="AE146" s="1"/>
    </row>
    <row r="147" spans="27:31" ht="14.25">
      <c r="AA147" s="1"/>
      <c r="AB147" s="1"/>
      <c r="AC147" s="1"/>
      <c r="AD147" s="1"/>
      <c r="AE147" s="1"/>
    </row>
    <row r="148" spans="27:31" ht="14.25">
      <c r="AA148" s="1"/>
      <c r="AB148" s="1"/>
      <c r="AC148" s="1"/>
      <c r="AD148" s="1"/>
      <c r="AE148" s="1"/>
    </row>
    <row r="149" spans="27:31" ht="14.25">
      <c r="AA149" s="1"/>
      <c r="AB149" s="1"/>
      <c r="AC149" s="1"/>
      <c r="AD149" s="1"/>
      <c r="AE149" s="1"/>
    </row>
    <row r="150" spans="27:31" ht="14.25">
      <c r="AA150" s="1"/>
      <c r="AB150" s="1"/>
      <c r="AC150" s="1"/>
      <c r="AD150" s="1"/>
      <c r="AE150" s="1"/>
    </row>
    <row r="151" spans="27:31" ht="14.25">
      <c r="AA151" s="1"/>
      <c r="AB151" s="1"/>
      <c r="AC151" s="1"/>
      <c r="AD151" s="1"/>
      <c r="AE151" s="1"/>
    </row>
    <row r="152" spans="27:31" ht="14.25">
      <c r="AA152" s="1"/>
      <c r="AB152" s="1"/>
      <c r="AC152" s="1"/>
      <c r="AD152" s="1"/>
      <c r="AE152" s="1"/>
    </row>
    <row r="153" spans="27:31" ht="14.25">
      <c r="AA153" s="1"/>
      <c r="AB153" s="1"/>
      <c r="AC153" s="1"/>
      <c r="AD153" s="1"/>
      <c r="AE153" s="1"/>
    </row>
    <row r="154" spans="27:31" ht="14.25">
      <c r="AA154" s="1"/>
      <c r="AB154" s="1"/>
      <c r="AC154" s="1"/>
      <c r="AD154" s="1"/>
      <c r="AE154" s="1"/>
    </row>
    <row r="155" spans="27:31" ht="14.25">
      <c r="AA155" s="1"/>
      <c r="AB155" s="1"/>
      <c r="AC155" s="1"/>
      <c r="AD155" s="1"/>
      <c r="AE155" s="1"/>
    </row>
    <row r="156" spans="27:31" ht="14.25">
      <c r="AA156" s="1"/>
      <c r="AB156" s="1"/>
      <c r="AC156" s="1"/>
      <c r="AD156" s="1"/>
      <c r="AE156" s="1"/>
    </row>
    <row r="157" spans="27:31" ht="14.25">
      <c r="AA157" s="1"/>
      <c r="AB157" s="1"/>
      <c r="AC157" s="1"/>
      <c r="AD157" s="1"/>
      <c r="AE157" s="1"/>
    </row>
    <row r="158" spans="27:31" ht="14.25">
      <c r="AA158" s="1"/>
      <c r="AB158" s="1"/>
      <c r="AC158" s="1"/>
      <c r="AD158" s="1"/>
      <c r="AE158" s="1"/>
    </row>
    <row r="159" spans="27:31" ht="14.25">
      <c r="AA159" s="1"/>
      <c r="AB159" s="1"/>
      <c r="AC159" s="1"/>
      <c r="AD159" s="1"/>
      <c r="AE159" s="1"/>
    </row>
  </sheetData>
  <mergeCells count="16">
    <mergeCell ref="AP6:AQ7"/>
    <mergeCell ref="AU6:AU7"/>
    <mergeCell ref="BC6:BC7"/>
    <mergeCell ref="T6:U7"/>
    <mergeCell ref="AA8:AD8"/>
    <mergeCell ref="AF8:AI8"/>
    <mergeCell ref="AK8:AN8"/>
    <mergeCell ref="AA6:AE7"/>
    <mergeCell ref="AF6:AJ7"/>
    <mergeCell ref="AK6:AO7"/>
    <mergeCell ref="E6:I7"/>
    <mergeCell ref="E8:H8"/>
    <mergeCell ref="J8:M8"/>
    <mergeCell ref="O8:R8"/>
    <mergeCell ref="J6:N7"/>
    <mergeCell ref="O6:S7"/>
  </mergeCells>
  <printOptions/>
  <pageMargins left="0.3937007874015748" right="0.3937007874015748" top="0.3937007874015748" bottom="0" header="0.5118110236220472" footer="0.5118110236220472"/>
  <pageSetup horizontalDpi="400" verticalDpi="400" orientation="portrait" pageOrder="overThenDown" paperSize="9" scale="68"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1999-12-24T04:07:51Z</cp:lastPrinted>
  <dcterms:modified xsi:type="dcterms:W3CDTF">1999-12-24T04:07:53Z</dcterms:modified>
  <cp:category/>
  <cp:version/>
  <cp:contentType/>
  <cp:contentStatus/>
</cp:coreProperties>
</file>