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0"/>
  </bookViews>
  <sheets>
    <sheet name="Sheet1" sheetId="1" r:id="rId1"/>
  </sheets>
  <definedNames>
    <definedName name="_xlnm.Print_Area" localSheetId="0">'Sheet1'!$A$1:$K$23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<sst xmlns="http://schemas.openxmlformats.org/spreadsheetml/2006/main" count="32" uniqueCount="32">
  <si>
    <t>収        入</t>
  </si>
  <si>
    <t>支                            出</t>
  </si>
  <si>
    <t>年度、月</t>
  </si>
  <si>
    <t>売上金</t>
  </si>
  <si>
    <t>開催経費</t>
  </si>
  <si>
    <t>払戻金</t>
  </si>
  <si>
    <t>賞金</t>
  </si>
  <si>
    <t>経常経費</t>
  </si>
  <si>
    <t>単位：1000円</t>
  </si>
  <si>
    <t>入場料及び　その他の収入</t>
  </si>
  <si>
    <t>振興会及び　競技会交付金</t>
  </si>
  <si>
    <t>純利益</t>
  </si>
  <si>
    <t>14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</si>
  <si>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</si>
  <si>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</si>
  <si>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</si>
  <si>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</si>
  <si>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</si>
  <si>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</si>
  <si>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</si>
  <si>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</si>
  <si>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 xml:space="preserve">  2</t>
  </si>
  <si>
    <t xml:space="preserve">  3</t>
  </si>
  <si>
    <t>資料  佐世保市経済部競輪事務所調</t>
  </si>
  <si>
    <t>（平成16年度）</t>
  </si>
  <si>
    <t>平成12年度</t>
  </si>
  <si>
    <t>13</t>
  </si>
  <si>
    <t>15</t>
  </si>
  <si>
    <t>16</t>
  </si>
  <si>
    <t>16 年  4  月</t>
  </si>
  <si>
    <t xml:space="preserve"> 17 年 1  月</t>
  </si>
  <si>
    <t xml:space="preserve">             １７７    競     輪     事     業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</si>
</sst>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[Red]\(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48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 vertical="top"/>
    </xf>
    <xf numFmtId="0" fontId="5" fillId="0" borderId="0" xfId="0" applyFont="1" applyBorder="1" applyAlignment="1">
      <alignment horizontal="distributed" vertical="top"/>
    </xf>
    <xf numFmtId="0" fontId="5" fillId="0" borderId="0" xfId="0" applyFont="1" applyBorder="1" applyAlignment="1">
      <alignment horizontal="distributed"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5" fillId="0" borderId="7" xfId="0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0" fontId="5" fillId="0" borderId="0" xfId="0" applyFont="1" applyFill="1" applyAlignment="1" quotePrefix="1">
      <alignment horizontal="center"/>
    </xf>
    <xf numFmtId="0" fontId="5" fillId="0" borderId="1" xfId="0" applyFont="1" applyFill="1" applyBorder="1" applyAlignment="1" quotePrefix="1">
      <alignment horizontal="center"/>
    </xf>
    <xf numFmtId="181" fontId="5" fillId="0" borderId="1" xfId="15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 quotePrefix="1">
      <alignment horizontal="center"/>
    </xf>
    <xf numFmtId="181" fontId="5" fillId="0" borderId="8" xfId="15" applyFont="1" applyFill="1" applyBorder="1" applyAlignment="1">
      <alignment/>
    </xf>
    <xf numFmtId="0" fontId="5" fillId="0" borderId="9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15.75390625" style="1" customWidth="1"/>
    <col min="3" max="3" width="0.875" style="1" customWidth="1"/>
    <col min="4" max="4" width="17.25390625" style="1" customWidth="1"/>
    <col min="5" max="5" width="15.75390625" style="1" customWidth="1"/>
    <col min="6" max="6" width="17.25390625" style="1" customWidth="1"/>
    <col min="7" max="7" width="15.75390625" style="1" customWidth="1"/>
    <col min="8" max="8" width="17.25390625" style="1" customWidth="1"/>
    <col min="9" max="9" width="14.625" style="1" customWidth="1"/>
    <col min="10" max="10" width="16.875" style="1" customWidth="1"/>
    <col min="11" max="11" width="16.125" style="1" customWidth="1"/>
    <col min="12" max="12" width="4.00390625" style="1" customWidth="1"/>
    <col min="13" max="13" width="5.75390625" style="1" customWidth="1"/>
    <col min="14" max="14" width="0.875" style="1" customWidth="1"/>
    <col min="15" max="15" width="14.00390625" style="1" customWidth="1"/>
    <col min="16" max="16" width="0.875" style="1" customWidth="1"/>
    <col min="17" max="23" width="18.75390625" style="1" customWidth="1"/>
    <col min="24" max="24" width="4.00390625" style="1" customWidth="1"/>
    <col min="25" max="16384" width="8.625" style="1" customWidth="1"/>
  </cols>
  <sheetData>
    <row r="1" spans="1:24" ht="24">
      <c r="A1" s="12"/>
      <c r="B1" s="13" t="s">
        <v>31</v>
      </c>
      <c r="C1" s="12"/>
      <c r="D1" s="12"/>
      <c r="E1" s="12"/>
      <c r="F1" s="12"/>
      <c r="G1" s="12"/>
      <c r="H1" s="12"/>
      <c r="I1" s="12" t="s">
        <v>24</v>
      </c>
      <c r="J1" s="12"/>
      <c r="K1" s="12"/>
      <c r="M1" s="2"/>
      <c r="N1" s="2"/>
      <c r="O1" s="7"/>
      <c r="P1" s="2"/>
      <c r="Q1" s="2"/>
      <c r="R1" s="2"/>
      <c r="S1" s="2"/>
      <c r="T1" s="2"/>
      <c r="U1" s="8"/>
      <c r="V1" s="2"/>
      <c r="W1" s="2"/>
      <c r="X1" s="2"/>
    </row>
    <row r="2" spans="1:24" ht="33" customHeight="1" thickBot="1">
      <c r="A2" s="14"/>
      <c r="B2" s="14"/>
      <c r="C2" s="14"/>
      <c r="D2" s="14"/>
      <c r="E2" s="14"/>
      <c r="F2" s="14"/>
      <c r="G2" s="14"/>
      <c r="H2" s="14"/>
      <c r="I2" s="14"/>
      <c r="J2" s="15"/>
      <c r="K2" s="15" t="s">
        <v>8</v>
      </c>
      <c r="M2" s="2"/>
      <c r="N2" s="2"/>
      <c r="O2" s="2"/>
      <c r="P2" s="2"/>
      <c r="Q2" s="2"/>
      <c r="R2" s="2"/>
      <c r="S2" s="2"/>
      <c r="T2" s="2"/>
      <c r="U2" s="2"/>
      <c r="V2" s="2"/>
      <c r="W2" s="9"/>
      <c r="X2" s="2"/>
    </row>
    <row r="3" spans="1:24" ht="16.5" customHeight="1">
      <c r="A3" s="16"/>
      <c r="B3" s="36" t="s">
        <v>2</v>
      </c>
      <c r="C3" s="17"/>
      <c r="D3" s="38" t="s">
        <v>0</v>
      </c>
      <c r="E3" s="40"/>
      <c r="F3" s="38" t="s">
        <v>1</v>
      </c>
      <c r="G3" s="39"/>
      <c r="H3" s="39"/>
      <c r="I3" s="39"/>
      <c r="J3" s="40"/>
      <c r="K3" s="31" t="s">
        <v>11</v>
      </c>
      <c r="M3" s="2"/>
      <c r="N3" s="2"/>
      <c r="O3" s="2"/>
      <c r="P3" s="2"/>
      <c r="Q3" s="2"/>
      <c r="R3" s="33"/>
      <c r="S3" s="2"/>
      <c r="T3" s="2"/>
      <c r="U3" s="33"/>
      <c r="V3" s="2"/>
      <c r="W3" s="2"/>
      <c r="X3" s="2"/>
    </row>
    <row r="4" spans="1:24" ht="49.5" customHeight="1">
      <c r="A4" s="18"/>
      <c r="B4" s="37"/>
      <c r="C4" s="19"/>
      <c r="D4" s="20" t="s">
        <v>3</v>
      </c>
      <c r="E4" s="28" t="s">
        <v>9</v>
      </c>
      <c r="F4" s="20" t="s">
        <v>5</v>
      </c>
      <c r="G4" s="28" t="s">
        <v>10</v>
      </c>
      <c r="H4" s="20" t="s">
        <v>4</v>
      </c>
      <c r="I4" s="20" t="s">
        <v>6</v>
      </c>
      <c r="J4" s="20" t="s">
        <v>7</v>
      </c>
      <c r="K4" s="32"/>
      <c r="M4" s="2"/>
      <c r="N4" s="2"/>
      <c r="O4" s="3"/>
      <c r="P4" s="5"/>
      <c r="Q4" s="3"/>
      <c r="R4" s="34"/>
      <c r="S4" s="4"/>
      <c r="T4" s="4"/>
      <c r="U4" s="35"/>
      <c r="V4" s="3"/>
      <c r="W4" s="3"/>
      <c r="X4" s="10"/>
    </row>
    <row r="5" spans="1:24" ht="33" customHeight="1">
      <c r="A5" s="12"/>
      <c r="B5" s="21" t="s">
        <v>25</v>
      </c>
      <c r="C5" s="22"/>
      <c r="D5" s="23">
        <v>11203850</v>
      </c>
      <c r="E5" s="24">
        <v>749493</v>
      </c>
      <c r="F5" s="24">
        <v>8367026</v>
      </c>
      <c r="G5" s="24">
        <v>630302</v>
      </c>
      <c r="H5" s="24">
        <v>1589632</v>
      </c>
      <c r="I5" s="24">
        <v>1146958</v>
      </c>
      <c r="J5" s="24">
        <v>139626</v>
      </c>
      <c r="K5" s="24">
        <v>79799</v>
      </c>
      <c r="M5" s="2"/>
      <c r="N5" s="2"/>
      <c r="O5" s="11"/>
      <c r="P5" s="2"/>
      <c r="Q5" s="6"/>
      <c r="R5" s="6"/>
      <c r="S5" s="6"/>
      <c r="T5" s="6"/>
      <c r="U5" s="6"/>
      <c r="V5" s="6"/>
      <c r="W5" s="6"/>
      <c r="X5" s="2"/>
    </row>
    <row r="6" spans="1:24" ht="16.5" customHeight="1">
      <c r="A6" s="12"/>
      <c r="B6" s="25" t="s">
        <v>26</v>
      </c>
      <c r="C6" s="22"/>
      <c r="D6" s="23">
        <v>11574609</v>
      </c>
      <c r="E6" s="23">
        <v>781426</v>
      </c>
      <c r="F6" s="23">
        <v>8628502</v>
      </c>
      <c r="G6" s="23">
        <v>640505</v>
      </c>
      <c r="H6" s="23">
        <v>1532817</v>
      </c>
      <c r="I6" s="23">
        <v>884601</v>
      </c>
      <c r="J6" s="23">
        <v>90221</v>
      </c>
      <c r="K6" s="23">
        <v>579389</v>
      </c>
      <c r="M6" s="2"/>
      <c r="N6" s="2"/>
      <c r="O6" s="11"/>
      <c r="P6" s="2"/>
      <c r="Q6" s="6"/>
      <c r="R6" s="6"/>
      <c r="S6" s="6"/>
      <c r="T6" s="6"/>
      <c r="U6" s="6"/>
      <c r="V6" s="6"/>
      <c r="W6" s="6"/>
      <c r="X6" s="2"/>
    </row>
    <row r="7" spans="1:24" ht="16.5" customHeight="1">
      <c r="A7" s="12"/>
      <c r="B7" s="25" t="s">
        <v>12</v>
      </c>
      <c r="C7" s="22"/>
      <c r="D7" s="23">
        <v>11912312</v>
      </c>
      <c r="E7" s="23">
        <v>991187</v>
      </c>
      <c r="F7" s="23">
        <v>8903553</v>
      </c>
      <c r="G7" s="23">
        <v>554113</v>
      </c>
      <c r="H7" s="23">
        <v>1774660</v>
      </c>
      <c r="I7" s="23">
        <v>846704</v>
      </c>
      <c r="J7" s="23">
        <v>201946</v>
      </c>
      <c r="K7" s="23">
        <v>622523</v>
      </c>
      <c r="M7" s="2"/>
      <c r="N7" s="2"/>
      <c r="O7" s="8"/>
      <c r="P7" s="2"/>
      <c r="Q7" s="2"/>
      <c r="R7" s="2"/>
      <c r="S7" s="2"/>
      <c r="T7" s="2"/>
      <c r="U7" s="2"/>
      <c r="V7" s="2"/>
      <c r="W7" s="2"/>
      <c r="X7" s="2"/>
    </row>
    <row r="8" spans="1:24" ht="15.75" customHeight="1">
      <c r="A8" s="12"/>
      <c r="B8" s="25" t="s">
        <v>27</v>
      </c>
      <c r="C8" s="22"/>
      <c r="D8" s="23">
        <v>11997729</v>
      </c>
      <c r="E8" s="23">
        <v>1118411</v>
      </c>
      <c r="F8" s="23">
        <v>8975711</v>
      </c>
      <c r="G8" s="23">
        <v>548927</v>
      </c>
      <c r="H8" s="23">
        <v>2063222</v>
      </c>
      <c r="I8" s="23">
        <v>796657</v>
      </c>
      <c r="J8" s="23">
        <v>163186</v>
      </c>
      <c r="K8" s="23">
        <v>568437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33" customHeight="1">
      <c r="A9" s="12"/>
      <c r="B9" s="25" t="s">
        <v>28</v>
      </c>
      <c r="C9" s="22"/>
      <c r="D9" s="23">
        <f>SUM(D10:D22)</f>
        <v>17875206</v>
      </c>
      <c r="E9" s="23">
        <f aca="true" t="shared" si="0" ref="E9:J9">SUM(E10:E22)</f>
        <v>1080265</v>
      </c>
      <c r="F9" s="23">
        <f t="shared" si="0"/>
        <v>13406496</v>
      </c>
      <c r="G9" s="23">
        <f t="shared" si="0"/>
        <v>825842</v>
      </c>
      <c r="H9" s="23">
        <f t="shared" si="0"/>
        <v>2951693</v>
      </c>
      <c r="I9" s="23">
        <f t="shared" si="0"/>
        <v>825680</v>
      </c>
      <c r="J9" s="23">
        <f t="shared" si="0"/>
        <v>169757</v>
      </c>
      <c r="K9" s="23">
        <f>D9+E9-F9-G9-H9-I9-J9</f>
        <v>776003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33" customHeight="1">
      <c r="A10" s="12"/>
      <c r="B10" s="24" t="s">
        <v>29</v>
      </c>
      <c r="C10" s="22"/>
      <c r="D10" s="23">
        <v>14757504</v>
      </c>
      <c r="E10" s="24">
        <v>64498</v>
      </c>
      <c r="F10" s="24">
        <v>11068128</v>
      </c>
      <c r="G10" s="24">
        <v>665012</v>
      </c>
      <c r="H10" s="24">
        <v>2164492</v>
      </c>
      <c r="I10" s="24">
        <v>137967</v>
      </c>
      <c r="J10" s="24">
        <v>140148</v>
      </c>
      <c r="K10" s="23">
        <f aca="true" t="shared" si="1" ref="K10:K20">D10+E10-F10-G10-H10-I10-J10</f>
        <v>646255</v>
      </c>
      <c r="M10" s="2"/>
      <c r="N10" s="2"/>
      <c r="O10" s="11"/>
      <c r="P10" s="2"/>
      <c r="Q10" s="6"/>
      <c r="R10" s="6"/>
      <c r="S10" s="6"/>
      <c r="T10" s="6"/>
      <c r="U10" s="6"/>
      <c r="V10" s="6"/>
      <c r="W10" s="9"/>
      <c r="X10" s="2"/>
    </row>
    <row r="11" spans="1:24" ht="16.5" customHeight="1">
      <c r="A11" s="12"/>
      <c r="B11" s="25" t="s">
        <v>13</v>
      </c>
      <c r="C11" s="22"/>
      <c r="D11" s="23">
        <v>223339</v>
      </c>
      <c r="E11" s="24">
        <v>42531</v>
      </c>
      <c r="F11" s="24">
        <v>167504</v>
      </c>
      <c r="G11" s="24">
        <v>10849</v>
      </c>
      <c r="H11" s="24">
        <v>54132</v>
      </c>
      <c r="I11" s="24">
        <v>59242</v>
      </c>
      <c r="J11" s="24">
        <v>2121</v>
      </c>
      <c r="K11" s="23">
        <f t="shared" si="1"/>
        <v>-27978</v>
      </c>
      <c r="M11" s="2"/>
      <c r="N11" s="2"/>
      <c r="O11" s="11"/>
      <c r="P11" s="2"/>
      <c r="Q11" s="6"/>
      <c r="R11" s="6"/>
      <c r="S11" s="6"/>
      <c r="T11" s="6"/>
      <c r="U11" s="6"/>
      <c r="V11" s="6"/>
      <c r="W11" s="9"/>
      <c r="X11" s="2"/>
    </row>
    <row r="12" spans="1:24" ht="16.5" customHeight="1">
      <c r="A12" s="12"/>
      <c r="B12" s="25" t="s">
        <v>14</v>
      </c>
      <c r="C12" s="22"/>
      <c r="D12" s="23">
        <v>203911</v>
      </c>
      <c r="E12" s="24">
        <v>610291</v>
      </c>
      <c r="F12" s="24">
        <v>152933</v>
      </c>
      <c r="G12" s="24">
        <v>10233</v>
      </c>
      <c r="H12" s="24">
        <v>69081</v>
      </c>
      <c r="I12" s="24">
        <v>59855</v>
      </c>
      <c r="J12" s="24">
        <v>1936</v>
      </c>
      <c r="K12" s="23">
        <f t="shared" si="1"/>
        <v>520164</v>
      </c>
      <c r="M12" s="2"/>
      <c r="N12" s="2"/>
      <c r="O12" s="8"/>
      <c r="P12" s="2"/>
      <c r="Q12" s="2"/>
      <c r="R12" s="2"/>
      <c r="S12" s="2"/>
      <c r="T12" s="2"/>
      <c r="U12" s="2"/>
      <c r="V12" s="2"/>
      <c r="W12" s="9"/>
      <c r="X12" s="2"/>
    </row>
    <row r="13" spans="1:24" ht="33" customHeight="1">
      <c r="A13" s="12"/>
      <c r="B13" s="25" t="s">
        <v>15</v>
      </c>
      <c r="C13" s="22"/>
      <c r="D13" s="23">
        <v>824650</v>
      </c>
      <c r="E13" s="24">
        <v>39425</v>
      </c>
      <c r="F13" s="24">
        <v>618543</v>
      </c>
      <c r="G13" s="24">
        <v>42394</v>
      </c>
      <c r="H13" s="24">
        <v>167610</v>
      </c>
      <c r="I13" s="24">
        <v>74200</v>
      </c>
      <c r="J13" s="24">
        <v>7832</v>
      </c>
      <c r="K13" s="23">
        <f t="shared" si="1"/>
        <v>-46504</v>
      </c>
      <c r="M13" s="2"/>
      <c r="N13" s="2"/>
      <c r="O13" s="11"/>
      <c r="P13" s="2"/>
      <c r="Q13" s="6"/>
      <c r="R13" s="6"/>
      <c r="S13" s="6"/>
      <c r="T13" s="6"/>
      <c r="U13" s="6"/>
      <c r="V13" s="6"/>
      <c r="W13" s="9"/>
      <c r="X13" s="2"/>
    </row>
    <row r="14" spans="1:24" ht="16.5" customHeight="1">
      <c r="A14" s="12"/>
      <c r="B14" s="25" t="s">
        <v>16</v>
      </c>
      <c r="C14" s="22"/>
      <c r="D14" s="23">
        <v>197558</v>
      </c>
      <c r="E14" s="24">
        <v>33903</v>
      </c>
      <c r="F14" s="24">
        <v>148205</v>
      </c>
      <c r="G14" s="24">
        <v>10020</v>
      </c>
      <c r="H14" s="24">
        <v>52525</v>
      </c>
      <c r="I14" s="24">
        <v>59016</v>
      </c>
      <c r="J14" s="24">
        <v>1877</v>
      </c>
      <c r="K14" s="23">
        <f t="shared" si="1"/>
        <v>-40182</v>
      </c>
      <c r="M14" s="2"/>
      <c r="N14" s="2"/>
      <c r="O14" s="11"/>
      <c r="P14" s="2"/>
      <c r="Q14" s="6"/>
      <c r="R14" s="6"/>
      <c r="S14" s="6"/>
      <c r="T14" s="6"/>
      <c r="U14" s="6"/>
      <c r="V14" s="6"/>
      <c r="W14" s="9"/>
      <c r="X14" s="2"/>
    </row>
    <row r="15" spans="1:24" ht="16.5" customHeight="1">
      <c r="A15" s="12"/>
      <c r="B15" s="25" t="s">
        <v>17</v>
      </c>
      <c r="C15" s="22"/>
      <c r="D15" s="23">
        <v>189657</v>
      </c>
      <c r="E15" s="24">
        <v>34564</v>
      </c>
      <c r="F15" s="24">
        <v>142243</v>
      </c>
      <c r="G15" s="24">
        <v>9738</v>
      </c>
      <c r="H15" s="24">
        <v>48997</v>
      </c>
      <c r="I15" s="24">
        <v>59717</v>
      </c>
      <c r="J15" s="24">
        <v>1801</v>
      </c>
      <c r="K15" s="23">
        <f t="shared" si="1"/>
        <v>-38275</v>
      </c>
      <c r="M15" s="2"/>
      <c r="N15" s="2"/>
      <c r="O15" s="8"/>
      <c r="P15" s="2"/>
      <c r="Q15" s="2"/>
      <c r="R15" s="2"/>
      <c r="S15" s="2"/>
      <c r="T15" s="2"/>
      <c r="U15" s="2"/>
      <c r="V15" s="2"/>
      <c r="W15" s="9"/>
      <c r="X15" s="2"/>
    </row>
    <row r="16" spans="1:24" ht="33" customHeight="1">
      <c r="A16" s="12"/>
      <c r="B16" s="25" t="s">
        <v>18</v>
      </c>
      <c r="C16" s="22"/>
      <c r="D16" s="23">
        <v>597753</v>
      </c>
      <c r="E16" s="24">
        <v>43571</v>
      </c>
      <c r="F16" s="24">
        <v>448315</v>
      </c>
      <c r="G16" s="24">
        <v>31391</v>
      </c>
      <c r="H16" s="24">
        <v>125262</v>
      </c>
      <c r="I16" s="24">
        <v>75147</v>
      </c>
      <c r="J16" s="24">
        <v>5677</v>
      </c>
      <c r="K16" s="23">
        <f t="shared" si="1"/>
        <v>-44468</v>
      </c>
      <c r="M16" s="2"/>
      <c r="N16" s="2"/>
      <c r="O16" s="11"/>
      <c r="P16" s="2"/>
      <c r="Q16" s="6"/>
      <c r="R16" s="6"/>
      <c r="S16" s="6"/>
      <c r="T16" s="6"/>
      <c r="U16" s="6"/>
      <c r="V16" s="6"/>
      <c r="W16" s="9"/>
      <c r="X16" s="2"/>
    </row>
    <row r="17" spans="1:24" ht="16.5" customHeight="1">
      <c r="A17" s="12"/>
      <c r="B17" s="25" t="s">
        <v>19</v>
      </c>
      <c r="C17" s="22"/>
      <c r="D17" s="23">
        <v>169411</v>
      </c>
      <c r="E17" s="24">
        <v>32633</v>
      </c>
      <c r="F17" s="24">
        <v>127058</v>
      </c>
      <c r="G17" s="24">
        <v>9015</v>
      </c>
      <c r="H17" s="24">
        <v>49893</v>
      </c>
      <c r="I17" s="24">
        <v>59428</v>
      </c>
      <c r="J17" s="24">
        <v>1609</v>
      </c>
      <c r="K17" s="23">
        <f t="shared" si="1"/>
        <v>-44959</v>
      </c>
      <c r="M17" s="2"/>
      <c r="N17" s="2"/>
      <c r="O17" s="11"/>
      <c r="P17" s="2"/>
      <c r="Q17" s="6"/>
      <c r="R17" s="6"/>
      <c r="S17" s="6"/>
      <c r="T17" s="6"/>
      <c r="U17" s="6"/>
      <c r="V17" s="6"/>
      <c r="W17" s="9"/>
      <c r="X17" s="2"/>
    </row>
    <row r="18" spans="1:24" ht="16.5" customHeight="1">
      <c r="A18" s="12"/>
      <c r="B18" s="25" t="s">
        <v>20</v>
      </c>
      <c r="C18" s="22"/>
      <c r="D18" s="23">
        <v>147177</v>
      </c>
      <c r="E18" s="24">
        <v>52479</v>
      </c>
      <c r="F18" s="24">
        <v>110383</v>
      </c>
      <c r="G18" s="24">
        <v>8179</v>
      </c>
      <c r="H18" s="24">
        <v>65636</v>
      </c>
      <c r="I18" s="24">
        <v>59871</v>
      </c>
      <c r="J18" s="24">
        <v>1398</v>
      </c>
      <c r="K18" s="23">
        <f t="shared" si="1"/>
        <v>-45811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2"/>
    </row>
    <row r="19" spans="1:24" ht="33" customHeight="1">
      <c r="A19" s="12"/>
      <c r="B19" s="24" t="s">
        <v>30</v>
      </c>
      <c r="C19" s="22"/>
      <c r="D19" s="23">
        <v>209199</v>
      </c>
      <c r="E19" s="24">
        <v>46861</v>
      </c>
      <c r="F19" s="24">
        <v>156899</v>
      </c>
      <c r="G19" s="24">
        <v>10399</v>
      </c>
      <c r="H19" s="24">
        <v>52989</v>
      </c>
      <c r="I19" s="24">
        <v>61289</v>
      </c>
      <c r="J19" s="24">
        <v>1987</v>
      </c>
      <c r="K19" s="23">
        <f t="shared" si="1"/>
        <v>-27503</v>
      </c>
      <c r="M19" s="2"/>
      <c r="N19" s="2"/>
      <c r="O19" s="11"/>
      <c r="P19" s="2"/>
      <c r="Q19" s="6"/>
      <c r="R19" s="6"/>
      <c r="S19" s="6"/>
      <c r="T19" s="6"/>
      <c r="U19" s="6"/>
      <c r="V19" s="6"/>
      <c r="W19" s="9"/>
      <c r="X19" s="2"/>
    </row>
    <row r="20" spans="1:24" ht="16.5" customHeight="1">
      <c r="A20" s="12"/>
      <c r="B20" s="25" t="s">
        <v>21</v>
      </c>
      <c r="C20" s="22"/>
      <c r="D20" s="23">
        <v>167031</v>
      </c>
      <c r="E20" s="24">
        <v>38369</v>
      </c>
      <c r="F20" s="24">
        <v>125273</v>
      </c>
      <c r="G20" s="24">
        <v>8930</v>
      </c>
      <c r="H20" s="24">
        <v>49680</v>
      </c>
      <c r="I20" s="24">
        <v>60149</v>
      </c>
      <c r="J20" s="24">
        <v>1586</v>
      </c>
      <c r="K20" s="23">
        <f t="shared" si="1"/>
        <v>-40218</v>
      </c>
      <c r="M20" s="2"/>
      <c r="N20" s="2"/>
      <c r="O20" s="11"/>
      <c r="P20" s="2"/>
      <c r="Q20" s="6"/>
      <c r="R20" s="6"/>
      <c r="S20" s="6"/>
      <c r="T20" s="6"/>
      <c r="U20" s="6"/>
      <c r="V20" s="6"/>
      <c r="W20" s="9"/>
      <c r="X20" s="2"/>
    </row>
    <row r="21" spans="1:24" ht="16.5" customHeight="1">
      <c r="A21" s="12"/>
      <c r="B21" s="29" t="s">
        <v>22</v>
      </c>
      <c r="C21" s="22"/>
      <c r="D21" s="23">
        <v>188016</v>
      </c>
      <c r="E21" s="23">
        <v>41140</v>
      </c>
      <c r="F21" s="23">
        <v>141012</v>
      </c>
      <c r="G21" s="23">
        <v>9682</v>
      </c>
      <c r="H21" s="23">
        <v>51396</v>
      </c>
      <c r="I21" s="23">
        <v>59799</v>
      </c>
      <c r="J21" s="23">
        <v>1785</v>
      </c>
      <c r="K21" s="23">
        <f>D21+E21-F21-G21-H21-I21-J21</f>
        <v>-34518</v>
      </c>
      <c r="M21" s="2"/>
      <c r="N21" s="2"/>
      <c r="O21" s="11"/>
      <c r="P21" s="2"/>
      <c r="Q21" s="6"/>
      <c r="R21" s="6"/>
      <c r="S21" s="6"/>
      <c r="T21" s="6"/>
      <c r="U21" s="6"/>
      <c r="V21" s="6"/>
      <c r="W21" s="9"/>
      <c r="X21" s="2"/>
    </row>
    <row r="22" spans="1:24" ht="16.5" customHeight="1" thickBot="1">
      <c r="A22" s="14"/>
      <c r="B22" s="26"/>
      <c r="C22" s="14"/>
      <c r="D22" s="30"/>
      <c r="E22" s="27"/>
      <c r="F22" s="27"/>
      <c r="G22" s="27"/>
      <c r="H22" s="27"/>
      <c r="I22" s="27"/>
      <c r="J22" s="27"/>
      <c r="K22" s="2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" customHeight="1">
      <c r="A23" s="12"/>
      <c r="B23" s="12" t="s">
        <v>23</v>
      </c>
      <c r="C23" s="12"/>
      <c r="D23" s="12"/>
      <c r="E23" s="12"/>
      <c r="F23" s="12"/>
      <c r="G23" s="12"/>
      <c r="H23" s="12"/>
      <c r="I23" s="12"/>
      <c r="J23" s="12"/>
      <c r="K23" s="1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3:24" ht="14.25"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</sheetData>
  <mergeCells count="6">
    <mergeCell ref="K3:K4"/>
    <mergeCell ref="R3:R4"/>
    <mergeCell ref="U3:U4"/>
    <mergeCell ref="B3:B4"/>
    <mergeCell ref="F3:J3"/>
    <mergeCell ref="D3:E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2005-04-18T07:54:24Z</cp:lastPrinted>
  <dcterms:modified xsi:type="dcterms:W3CDTF">2006-12-01T07:01:40Z</dcterms:modified>
  <cp:category/>
  <cp:version/>
  <cp:contentType/>
  <cp:contentStatus/>
</cp:coreProperties>
</file>