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601" activeTab="0"/>
  </bookViews>
  <sheets>
    <sheet name="Sheet1" sheetId="1" r:id="rId1"/>
  </sheets>
  <definedNames>
    <definedName name="_xlnm.Print_Area" localSheetId="0">'Sheet1'!$A$1:$T$31</definedName>
  </definedNames>
  <calcPr fullCalcOnLoad="1"/>
</workbook>
</file>

<file path=xl/sharedStrings.xml><?xml version="1.0" encoding="utf-8"?>
<sst xmlns="http://schemas.openxmlformats.org/spreadsheetml/2006/main" count="73" uniqueCount="66">
  <si>
    <t>港</t>
  </si>
  <si>
    <t>乗込人員</t>
  </si>
  <si>
    <t>上陸人員</t>
  </si>
  <si>
    <t>島原</t>
  </si>
  <si>
    <t>時津</t>
  </si>
  <si>
    <t>比田勝</t>
  </si>
  <si>
    <t>茂木</t>
  </si>
  <si>
    <t>玉ノ浦</t>
  </si>
  <si>
    <t>崎戸</t>
  </si>
  <si>
    <t>臼ノ浦</t>
  </si>
  <si>
    <t>田平</t>
  </si>
  <si>
    <t>甲種港湾</t>
  </si>
  <si>
    <t>瀬戸</t>
  </si>
  <si>
    <t>竹敷</t>
  </si>
  <si>
    <t>江迎</t>
  </si>
  <si>
    <t>瀬川</t>
  </si>
  <si>
    <t>伊王島</t>
  </si>
  <si>
    <t>須川</t>
  </si>
  <si>
    <t>大島</t>
  </si>
  <si>
    <t>口ノ津</t>
  </si>
  <si>
    <t>肥前大島</t>
  </si>
  <si>
    <t>富江</t>
  </si>
  <si>
    <t>勝本</t>
  </si>
  <si>
    <t>平戸</t>
  </si>
  <si>
    <t>印通寺</t>
  </si>
  <si>
    <t>小口</t>
  </si>
  <si>
    <t>大村</t>
  </si>
  <si>
    <t>若松</t>
  </si>
  <si>
    <t>面高</t>
  </si>
  <si>
    <t>榎津</t>
  </si>
  <si>
    <t>郷ノ首</t>
  </si>
  <si>
    <t>神ノ浦</t>
  </si>
  <si>
    <t>〇長　　 崎</t>
  </si>
  <si>
    <t>〇厳     原</t>
  </si>
  <si>
    <t>〇郷  ノ 浦</t>
  </si>
  <si>
    <t>〇福     江</t>
  </si>
  <si>
    <t>〇佐 世 保</t>
  </si>
  <si>
    <t xml:space="preserve">  池     島</t>
  </si>
  <si>
    <t xml:space="preserve">  松     島</t>
  </si>
  <si>
    <t>〇は重要港湾を示す。</t>
  </si>
  <si>
    <t>資料  国土交通省総合政策局「港湾統計年報」</t>
  </si>
  <si>
    <t xml:space="preserve">  青     方</t>
  </si>
  <si>
    <t>　松　　 浦</t>
  </si>
  <si>
    <t>福島</t>
  </si>
  <si>
    <t>有川</t>
  </si>
  <si>
    <t>高島</t>
  </si>
  <si>
    <t>乙種港湾</t>
  </si>
  <si>
    <t>七ツ釜</t>
  </si>
  <si>
    <t>相の浦</t>
  </si>
  <si>
    <t>太田和</t>
  </si>
  <si>
    <t>単位：人</t>
  </si>
  <si>
    <t>小浜</t>
  </si>
  <si>
    <t>多比良</t>
  </si>
  <si>
    <t>（ 平 成 16 年 ）</t>
  </si>
  <si>
    <t>平成  11 年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</si>
  <si>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</si>
  <si>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</si>
  <si>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</si>
  <si>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</si>
  <si>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</si>
  <si>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>-</t>
  </si>
  <si>
    <t>彼杵</t>
  </si>
  <si>
    <t>-</t>
  </si>
  <si>
    <t>仁位</t>
  </si>
  <si>
    <t xml:space="preserve">            １２９    船  舶  乗  降  人  員</t>
  </si>
  <si>
    <t xml:space="preserve"> 港湾調査（指定統計第 6号）による。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</si>
</sst>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/>
    </xf>
    <xf numFmtId="181" fontId="6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3" xfId="16" applyFont="1" applyFill="1" applyBorder="1" applyAlignment="1">
      <alignment/>
    </xf>
    <xf numFmtId="181" fontId="5" fillId="0" borderId="0" xfId="16" applyFont="1" applyFill="1" applyBorder="1" applyAlignment="1" quotePrefix="1">
      <alignment horizontal="center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Border="1" applyAlignment="1" quotePrefix="1">
      <alignment horizontal="right"/>
    </xf>
    <xf numFmtId="181" fontId="5" fillId="0" borderId="3" xfId="16" applyFont="1" applyFill="1" applyBorder="1" applyAlignment="1">
      <alignment horizontal="right"/>
    </xf>
    <xf numFmtId="0" fontId="5" fillId="0" borderId="1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181" fontId="5" fillId="0" borderId="4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5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center"/>
    </xf>
    <xf numFmtId="181" fontId="5" fillId="0" borderId="8" xfId="16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2"/>
  <sheetViews>
    <sheetView showGridLines="0" tabSelected="1" zoomScale="75" zoomScaleNormal="75" workbookViewId="0" topLeftCell="A1">
      <selection activeCell="C6" sqref="C6"/>
    </sheetView>
  </sheetViews>
  <sheetFormatPr defaultColWidth="8.625" defaultRowHeight="12.75"/>
  <cols>
    <col min="1" max="1" width="0.875" style="3" customWidth="1"/>
    <col min="2" max="2" width="2.25390625" style="3" customWidth="1"/>
    <col min="3" max="3" width="13.875" style="3" customWidth="1"/>
    <col min="4" max="4" width="2.25390625" style="3" customWidth="1"/>
    <col min="5" max="5" width="14.75390625" style="3" customWidth="1"/>
    <col min="6" max="6" width="14.625" style="3" customWidth="1"/>
    <col min="7" max="8" width="0.875" style="3" customWidth="1"/>
    <col min="9" max="9" width="2.25390625" style="3" customWidth="1"/>
    <col min="10" max="10" width="13.875" style="3" customWidth="1"/>
    <col min="11" max="11" width="2.25390625" style="3" customWidth="1"/>
    <col min="12" max="12" width="14.75390625" style="3" customWidth="1"/>
    <col min="13" max="13" width="14.625" style="3" customWidth="1"/>
    <col min="14" max="15" width="0.875" style="3" customWidth="1"/>
    <col min="16" max="16" width="2.25390625" style="3" customWidth="1"/>
    <col min="17" max="17" width="13.875" style="3" customWidth="1"/>
    <col min="18" max="18" width="2.25390625" style="3" customWidth="1"/>
    <col min="19" max="19" width="14.75390625" style="3" customWidth="1"/>
    <col min="20" max="20" width="14.625" style="3" customWidth="1"/>
    <col min="21" max="21" width="0.875" style="3" customWidth="1"/>
    <col min="22" max="16384" width="8.625" style="3" customWidth="1"/>
  </cols>
  <sheetData>
    <row r="1" spans="2:17" ht="24">
      <c r="B1" s="1"/>
      <c r="C1" s="2" t="s">
        <v>64</v>
      </c>
      <c r="Q1" s="4" t="s">
        <v>53</v>
      </c>
    </row>
    <row r="2" spans="2:28" ht="20.25" customHeight="1">
      <c r="B2" s="3" t="s">
        <v>65</v>
      </c>
      <c r="V2" s="5"/>
      <c r="W2" s="5"/>
      <c r="X2" s="5"/>
      <c r="Y2" s="5"/>
      <c r="Z2" s="5"/>
      <c r="AA2" s="6"/>
      <c r="AB2" s="6"/>
    </row>
    <row r="3" spans="2:20" ht="15.75" customHeight="1" thickBot="1">
      <c r="B3" s="7" t="s">
        <v>39</v>
      </c>
      <c r="C3" s="7"/>
      <c r="D3" s="7"/>
      <c r="E3" s="7"/>
      <c r="F3" s="7"/>
      <c r="G3" s="7"/>
      <c r="L3" s="5"/>
      <c r="M3" s="6"/>
      <c r="N3" s="6"/>
      <c r="O3" s="6"/>
      <c r="P3" s="6"/>
      <c r="Q3" s="6"/>
      <c r="R3" s="6"/>
      <c r="T3" s="3" t="s">
        <v>50</v>
      </c>
    </row>
    <row r="4" spans="2:21" ht="26.25" customHeight="1">
      <c r="B4" s="32" t="s">
        <v>0</v>
      </c>
      <c r="C4" s="32"/>
      <c r="D4" s="33"/>
      <c r="E4" s="8" t="s">
        <v>1</v>
      </c>
      <c r="F4" s="30" t="s">
        <v>2</v>
      </c>
      <c r="G4" s="31"/>
      <c r="H4" s="32" t="s">
        <v>0</v>
      </c>
      <c r="I4" s="32"/>
      <c r="J4" s="32"/>
      <c r="K4" s="33"/>
      <c r="L4" s="8" t="s">
        <v>1</v>
      </c>
      <c r="M4" s="30" t="s">
        <v>2</v>
      </c>
      <c r="N4" s="31"/>
      <c r="O4" s="32" t="s">
        <v>0</v>
      </c>
      <c r="P4" s="32"/>
      <c r="Q4" s="32"/>
      <c r="R4" s="33"/>
      <c r="S4" s="8" t="s">
        <v>1</v>
      </c>
      <c r="T4" s="30" t="s">
        <v>2</v>
      </c>
      <c r="U4" s="34"/>
    </row>
    <row r="5" spans="2:21" ht="9" customHeight="1">
      <c r="B5" s="23"/>
      <c r="C5" s="23"/>
      <c r="D5" s="24"/>
      <c r="E5" s="23"/>
      <c r="F5" s="23"/>
      <c r="G5" s="25"/>
      <c r="H5" s="23"/>
      <c r="I5" s="26"/>
      <c r="J5" s="26"/>
      <c r="K5" s="24"/>
      <c r="L5" s="23"/>
      <c r="M5" s="23"/>
      <c r="N5" s="25"/>
      <c r="O5" s="23"/>
      <c r="P5" s="23"/>
      <c r="Q5" s="23"/>
      <c r="R5" s="24"/>
      <c r="S5" s="23"/>
      <c r="T5" s="23"/>
      <c r="U5" s="27"/>
    </row>
    <row r="6" spans="3:20" ht="15" customHeight="1">
      <c r="C6" s="29" t="s">
        <v>54</v>
      </c>
      <c r="D6" s="10"/>
      <c r="E6" s="6">
        <v>5495225</v>
      </c>
      <c r="F6" s="6">
        <v>5482630</v>
      </c>
      <c r="G6" s="10"/>
      <c r="H6" s="6"/>
      <c r="I6" s="6"/>
      <c r="J6" s="9" t="s">
        <v>46</v>
      </c>
      <c r="K6" s="10"/>
      <c r="L6" s="6">
        <f>SUM(L8:L29,S6:S27)</f>
        <v>2486024</v>
      </c>
      <c r="M6" s="6">
        <f>SUM(M8:M29,T6:T27)</f>
        <v>2456460</v>
      </c>
      <c r="N6" s="10"/>
      <c r="O6" s="6"/>
      <c r="P6" s="6"/>
      <c r="Q6" s="9" t="s">
        <v>27</v>
      </c>
      <c r="R6" s="10"/>
      <c r="S6" s="6">
        <v>13510</v>
      </c>
      <c r="T6" s="6">
        <v>14977</v>
      </c>
    </row>
    <row r="7" spans="3:20" ht="15" customHeight="1">
      <c r="C7" s="11" t="s">
        <v>55</v>
      </c>
      <c r="D7" s="10"/>
      <c r="E7" s="6">
        <v>10091899</v>
      </c>
      <c r="F7" s="6">
        <v>4729708</v>
      </c>
      <c r="G7" s="10"/>
      <c r="H7" s="6"/>
      <c r="I7" s="6"/>
      <c r="K7" s="10"/>
      <c r="L7" s="6"/>
      <c r="N7" s="10"/>
      <c r="O7" s="6"/>
      <c r="P7" s="6"/>
      <c r="Q7" s="9" t="s">
        <v>61</v>
      </c>
      <c r="R7" s="10"/>
      <c r="S7" s="6">
        <v>30</v>
      </c>
      <c r="T7" s="14" t="s">
        <v>62</v>
      </c>
    </row>
    <row r="8" spans="3:20" ht="15" customHeight="1">
      <c r="C8" s="11" t="s">
        <v>56</v>
      </c>
      <c r="D8" s="10"/>
      <c r="E8" s="6">
        <v>4775706</v>
      </c>
      <c r="F8" s="6">
        <v>4805391</v>
      </c>
      <c r="G8" s="10"/>
      <c r="H8" s="6"/>
      <c r="I8" s="6"/>
      <c r="J8" s="9" t="s">
        <v>3</v>
      </c>
      <c r="K8" s="10"/>
      <c r="L8" s="6">
        <v>423926</v>
      </c>
      <c r="M8" s="3">
        <v>479588</v>
      </c>
      <c r="N8" s="10"/>
      <c r="O8" s="6"/>
      <c r="P8" s="6"/>
      <c r="Q8" s="9" t="s">
        <v>4</v>
      </c>
      <c r="R8" s="10"/>
      <c r="S8" s="6">
        <v>80050</v>
      </c>
      <c r="T8" s="6">
        <v>77151</v>
      </c>
    </row>
    <row r="9" spans="3:20" ht="15" customHeight="1">
      <c r="C9" s="11" t="s">
        <v>57</v>
      </c>
      <c r="D9" s="10"/>
      <c r="E9" s="6">
        <v>4485983</v>
      </c>
      <c r="F9" s="6">
        <v>4531754</v>
      </c>
      <c r="G9" s="10"/>
      <c r="H9" s="6"/>
      <c r="I9" s="6"/>
      <c r="J9" s="9" t="s">
        <v>5</v>
      </c>
      <c r="K9" s="10"/>
      <c r="L9" s="6">
        <v>26276</v>
      </c>
      <c r="M9" s="14">
        <v>31813</v>
      </c>
      <c r="N9" s="10"/>
      <c r="O9" s="6"/>
      <c r="P9" s="6"/>
      <c r="Q9" s="9" t="s">
        <v>7</v>
      </c>
      <c r="R9" s="10"/>
      <c r="S9" s="6">
        <v>773</v>
      </c>
      <c r="T9" s="6">
        <v>464</v>
      </c>
    </row>
    <row r="10" spans="3:20" ht="15" customHeight="1">
      <c r="C10" s="11" t="s">
        <v>58</v>
      </c>
      <c r="D10" s="10"/>
      <c r="E10" s="6">
        <v>4337183</v>
      </c>
      <c r="F10" s="6">
        <v>4430320</v>
      </c>
      <c r="G10" s="10"/>
      <c r="H10" s="6"/>
      <c r="I10" s="6"/>
      <c r="J10" s="9" t="s">
        <v>6</v>
      </c>
      <c r="K10" s="10"/>
      <c r="L10" s="6">
        <v>24878</v>
      </c>
      <c r="M10" s="14">
        <v>25379</v>
      </c>
      <c r="N10" s="10"/>
      <c r="O10" s="6"/>
      <c r="P10" s="6"/>
      <c r="Q10" s="9" t="s">
        <v>52</v>
      </c>
      <c r="R10" s="10"/>
      <c r="S10" s="6">
        <v>607331</v>
      </c>
      <c r="T10" s="6">
        <v>524612</v>
      </c>
    </row>
    <row r="11" spans="3:20" ht="15" customHeight="1">
      <c r="C11" s="11"/>
      <c r="D11" s="10"/>
      <c r="E11" s="6"/>
      <c r="F11" s="6"/>
      <c r="G11" s="10"/>
      <c r="H11" s="6"/>
      <c r="I11" s="6"/>
      <c r="J11" s="9" t="s">
        <v>44</v>
      </c>
      <c r="K11" s="10"/>
      <c r="L11" s="6">
        <v>81174</v>
      </c>
      <c r="M11" s="6">
        <v>81054</v>
      </c>
      <c r="N11" s="10"/>
      <c r="O11" s="6"/>
      <c r="P11" s="6"/>
      <c r="Q11" s="28"/>
      <c r="R11" s="10"/>
      <c r="S11" s="6"/>
      <c r="T11" s="6"/>
    </row>
    <row r="12" spans="3:20" ht="15" customHeight="1">
      <c r="C12" s="11" t="s">
        <v>59</v>
      </c>
      <c r="D12" s="10"/>
      <c r="E12" s="6">
        <f>SUM(E14,L6)</f>
        <v>4388005</v>
      </c>
      <c r="F12" s="6">
        <f>SUM(F14,M6)</f>
        <v>4404762</v>
      </c>
      <c r="G12" s="10"/>
      <c r="H12" s="6"/>
      <c r="I12" s="6"/>
      <c r="J12" s="9" t="s">
        <v>8</v>
      </c>
      <c r="K12" s="10"/>
      <c r="L12" s="6">
        <v>4600</v>
      </c>
      <c r="M12" s="6">
        <v>5274</v>
      </c>
      <c r="N12" s="10"/>
      <c r="O12" s="6"/>
      <c r="P12" s="6"/>
      <c r="Q12" s="28" t="s">
        <v>49</v>
      </c>
      <c r="R12" s="10"/>
      <c r="S12" s="6">
        <v>251</v>
      </c>
      <c r="T12" s="6">
        <v>214</v>
      </c>
    </row>
    <row r="13" spans="3:20" ht="15" customHeight="1">
      <c r="C13" s="11"/>
      <c r="D13" s="10"/>
      <c r="E13" s="6"/>
      <c r="F13" s="6"/>
      <c r="G13" s="10"/>
      <c r="H13" s="6"/>
      <c r="I13" s="6"/>
      <c r="K13" s="10"/>
      <c r="L13" s="14"/>
      <c r="M13" s="6"/>
      <c r="N13" s="10"/>
      <c r="O13" s="6"/>
      <c r="P13" s="6"/>
      <c r="Q13" s="9" t="s">
        <v>63</v>
      </c>
      <c r="R13" s="10"/>
      <c r="S13" s="6">
        <v>121</v>
      </c>
      <c r="T13" s="6">
        <v>110</v>
      </c>
    </row>
    <row r="14" spans="3:20" ht="15" customHeight="1">
      <c r="C14" s="9" t="s">
        <v>11</v>
      </c>
      <c r="D14" s="10"/>
      <c r="E14" s="6">
        <f>SUM(E16:E25)</f>
        <v>1901981</v>
      </c>
      <c r="F14" s="6">
        <f>SUM(F16:F25)</f>
        <v>1948302</v>
      </c>
      <c r="G14" s="10"/>
      <c r="H14" s="6"/>
      <c r="I14" s="6"/>
      <c r="J14" s="9" t="s">
        <v>9</v>
      </c>
      <c r="K14" s="10"/>
      <c r="L14" s="6">
        <v>24</v>
      </c>
      <c r="M14" s="14" t="s">
        <v>60</v>
      </c>
      <c r="N14" s="10"/>
      <c r="O14" s="6"/>
      <c r="P14" s="6"/>
      <c r="Q14" s="9" t="s">
        <v>13</v>
      </c>
      <c r="R14" s="10"/>
      <c r="S14" s="6">
        <v>3190</v>
      </c>
      <c r="T14" s="6">
        <v>3308</v>
      </c>
    </row>
    <row r="15" spans="3:20" ht="15" customHeight="1">
      <c r="C15" s="9"/>
      <c r="D15" s="10"/>
      <c r="E15" s="6"/>
      <c r="F15" s="6"/>
      <c r="G15" s="10"/>
      <c r="H15" s="6"/>
      <c r="I15" s="6"/>
      <c r="J15" s="9" t="s">
        <v>10</v>
      </c>
      <c r="K15" s="10"/>
      <c r="L15" s="15">
        <v>1761</v>
      </c>
      <c r="M15" s="14">
        <v>7504</v>
      </c>
      <c r="N15" s="16"/>
      <c r="O15" s="6"/>
      <c r="P15" s="6"/>
      <c r="Q15" s="9" t="s">
        <v>15</v>
      </c>
      <c r="R15" s="10"/>
      <c r="S15" s="6">
        <v>9463</v>
      </c>
      <c r="T15" s="6">
        <v>9554</v>
      </c>
    </row>
    <row r="16" spans="3:20" ht="15" customHeight="1">
      <c r="C16" s="9" t="s">
        <v>32</v>
      </c>
      <c r="D16" s="10"/>
      <c r="E16" s="6">
        <v>608829</v>
      </c>
      <c r="F16" s="6">
        <v>606323</v>
      </c>
      <c r="G16" s="10"/>
      <c r="H16" s="6"/>
      <c r="I16" s="6"/>
      <c r="J16" s="9" t="s">
        <v>12</v>
      </c>
      <c r="K16" s="10"/>
      <c r="L16" s="6">
        <v>204225</v>
      </c>
      <c r="M16" s="6">
        <v>199554</v>
      </c>
      <c r="N16" s="10"/>
      <c r="O16" s="6"/>
      <c r="P16" s="6"/>
      <c r="Q16" s="9" t="s">
        <v>48</v>
      </c>
      <c r="R16" s="10"/>
      <c r="S16" s="6">
        <v>75890</v>
      </c>
      <c r="T16" s="6">
        <v>84318</v>
      </c>
    </row>
    <row r="17" spans="3:20" ht="15" customHeight="1">
      <c r="C17" s="9" t="s">
        <v>33</v>
      </c>
      <c r="D17" s="10"/>
      <c r="E17" s="6">
        <v>116381</v>
      </c>
      <c r="F17" s="6">
        <v>111390</v>
      </c>
      <c r="G17" s="10"/>
      <c r="H17" s="6"/>
      <c r="I17" s="6"/>
      <c r="J17" s="9" t="s">
        <v>14</v>
      </c>
      <c r="K17" s="10"/>
      <c r="L17" s="6">
        <v>6</v>
      </c>
      <c r="M17" s="14" t="s">
        <v>60</v>
      </c>
      <c r="N17" s="10"/>
      <c r="O17" s="6"/>
      <c r="P17" s="6"/>
      <c r="Q17" s="9"/>
      <c r="R17" s="6"/>
      <c r="S17" s="22"/>
      <c r="T17" s="6"/>
    </row>
    <row r="18" spans="3:20" ht="15" customHeight="1">
      <c r="C18" s="9" t="s">
        <v>34</v>
      </c>
      <c r="D18" s="10"/>
      <c r="E18" s="6">
        <v>216724</v>
      </c>
      <c r="F18" s="6">
        <v>234126</v>
      </c>
      <c r="G18" s="10"/>
      <c r="H18" s="6"/>
      <c r="I18" s="6"/>
      <c r="J18" s="9" t="s">
        <v>16</v>
      </c>
      <c r="K18" s="10"/>
      <c r="L18" s="6">
        <v>204154</v>
      </c>
      <c r="M18" s="6">
        <v>203558</v>
      </c>
      <c r="N18" s="10"/>
      <c r="O18" s="6"/>
      <c r="P18" s="6"/>
      <c r="Q18" s="9" t="s">
        <v>43</v>
      </c>
      <c r="R18" s="6"/>
      <c r="S18" s="22">
        <v>15772</v>
      </c>
      <c r="T18" s="6">
        <v>16451</v>
      </c>
    </row>
    <row r="19" spans="3:20" ht="15" customHeight="1">
      <c r="C19" s="9" t="s">
        <v>35</v>
      </c>
      <c r="D19" s="10"/>
      <c r="E19" s="6">
        <v>344016</v>
      </c>
      <c r="F19" s="6">
        <v>356996</v>
      </c>
      <c r="G19" s="10"/>
      <c r="H19" s="6"/>
      <c r="I19" s="6"/>
      <c r="K19" s="10"/>
      <c r="L19" s="6"/>
      <c r="M19" s="6"/>
      <c r="N19" s="10"/>
      <c r="O19" s="6"/>
      <c r="P19" s="6"/>
      <c r="Q19" s="9" t="s">
        <v>18</v>
      </c>
      <c r="R19" s="10"/>
      <c r="S19" s="14">
        <v>47947</v>
      </c>
      <c r="T19" s="14">
        <v>48731</v>
      </c>
    </row>
    <row r="20" spans="3:20" ht="15" customHeight="1">
      <c r="C20" s="9" t="s">
        <v>36</v>
      </c>
      <c r="D20" s="10"/>
      <c r="E20" s="6">
        <v>384883</v>
      </c>
      <c r="F20" s="6">
        <v>391894</v>
      </c>
      <c r="G20" s="10"/>
      <c r="H20" s="6"/>
      <c r="I20" s="6"/>
      <c r="J20" s="9" t="s">
        <v>17</v>
      </c>
      <c r="K20" s="10"/>
      <c r="L20" s="6">
        <v>35</v>
      </c>
      <c r="M20" s="6">
        <v>37</v>
      </c>
      <c r="N20" s="10"/>
      <c r="O20" s="6"/>
      <c r="P20" s="6"/>
      <c r="Q20" s="9" t="s">
        <v>51</v>
      </c>
      <c r="R20" s="10"/>
      <c r="S20" s="14">
        <v>344</v>
      </c>
      <c r="T20" s="14">
        <v>344</v>
      </c>
    </row>
    <row r="21" spans="3:20" ht="15" customHeight="1">
      <c r="C21" s="9"/>
      <c r="D21" s="10"/>
      <c r="E21" s="6"/>
      <c r="F21" s="6"/>
      <c r="G21" s="10"/>
      <c r="H21" s="6"/>
      <c r="I21" s="6"/>
      <c r="J21" s="9" t="s">
        <v>19</v>
      </c>
      <c r="K21" s="10"/>
      <c r="L21" s="6">
        <v>206066</v>
      </c>
      <c r="M21" s="6">
        <v>201378</v>
      </c>
      <c r="N21" s="10"/>
      <c r="O21" s="6"/>
      <c r="P21" s="6"/>
      <c r="Q21" s="9" t="s">
        <v>25</v>
      </c>
      <c r="R21" s="10"/>
      <c r="S21" s="14">
        <v>120</v>
      </c>
      <c r="T21" s="14">
        <v>120</v>
      </c>
    </row>
    <row r="22" spans="3:20" ht="15" customHeight="1">
      <c r="C22" s="9" t="s">
        <v>37</v>
      </c>
      <c r="D22" s="10"/>
      <c r="E22" s="6">
        <v>35129</v>
      </c>
      <c r="F22" s="6">
        <v>35977</v>
      </c>
      <c r="G22" s="10"/>
      <c r="H22" s="6"/>
      <c r="I22" s="6"/>
      <c r="J22" s="9" t="s">
        <v>20</v>
      </c>
      <c r="K22" s="10"/>
      <c r="L22" s="6">
        <v>112867</v>
      </c>
      <c r="M22" s="3">
        <v>114214</v>
      </c>
      <c r="N22" s="16"/>
      <c r="O22" s="6"/>
      <c r="P22" s="6"/>
      <c r="Q22" s="9" t="s">
        <v>47</v>
      </c>
      <c r="R22" s="10"/>
      <c r="S22" s="14">
        <v>1500</v>
      </c>
      <c r="T22" s="14">
        <v>1500</v>
      </c>
    </row>
    <row r="23" spans="3:20" ht="15" customHeight="1">
      <c r="C23" s="9" t="s">
        <v>41</v>
      </c>
      <c r="D23" s="10"/>
      <c r="E23" s="6">
        <v>6908</v>
      </c>
      <c r="F23" s="6">
        <v>15778</v>
      </c>
      <c r="G23" s="10"/>
      <c r="H23" s="6"/>
      <c r="I23" s="6"/>
      <c r="J23" s="9" t="s">
        <v>45</v>
      </c>
      <c r="K23" s="10"/>
      <c r="L23" s="6">
        <v>69941</v>
      </c>
      <c r="M23" s="6">
        <v>77497</v>
      </c>
      <c r="N23" s="10"/>
      <c r="O23" s="6"/>
      <c r="P23" s="6"/>
      <c r="Q23" s="9"/>
      <c r="R23" s="10"/>
      <c r="S23" s="14"/>
      <c r="T23" s="14"/>
    </row>
    <row r="24" spans="3:20" ht="15" customHeight="1">
      <c r="C24" s="9" t="s">
        <v>38</v>
      </c>
      <c r="D24" s="10"/>
      <c r="E24" s="6">
        <v>160836</v>
      </c>
      <c r="F24" s="6">
        <v>161000</v>
      </c>
      <c r="G24" s="10"/>
      <c r="H24" s="6"/>
      <c r="I24" s="6"/>
      <c r="J24" s="9" t="s">
        <v>21</v>
      </c>
      <c r="K24" s="10"/>
      <c r="L24" s="6">
        <v>1210</v>
      </c>
      <c r="M24" s="6">
        <v>1210</v>
      </c>
      <c r="N24" s="16"/>
      <c r="O24" s="6"/>
      <c r="P24" s="6"/>
      <c r="Q24" s="9" t="s">
        <v>28</v>
      </c>
      <c r="R24" s="10"/>
      <c r="S24" s="14">
        <v>1203</v>
      </c>
      <c r="T24" s="14">
        <v>1227</v>
      </c>
    </row>
    <row r="25" spans="3:20" ht="15" customHeight="1">
      <c r="C25" s="9" t="s">
        <v>42</v>
      </c>
      <c r="D25" s="10"/>
      <c r="E25" s="6">
        <v>28275</v>
      </c>
      <c r="F25" s="6">
        <v>34818</v>
      </c>
      <c r="G25" s="10"/>
      <c r="H25" s="6"/>
      <c r="I25" s="6"/>
      <c r="K25" s="10"/>
      <c r="L25" s="6"/>
      <c r="M25" s="6"/>
      <c r="N25" s="10"/>
      <c r="O25" s="6"/>
      <c r="P25" s="6"/>
      <c r="Q25" s="9" t="s">
        <v>29</v>
      </c>
      <c r="R25" s="10"/>
      <c r="S25" s="3">
        <v>3828</v>
      </c>
      <c r="T25" s="3">
        <v>2378</v>
      </c>
    </row>
    <row r="26" spans="3:20" ht="15" customHeight="1">
      <c r="C26" s="9"/>
      <c r="D26" s="10"/>
      <c r="E26" s="6"/>
      <c r="F26" s="6"/>
      <c r="G26" s="10"/>
      <c r="H26" s="6"/>
      <c r="I26" s="6"/>
      <c r="J26" s="9" t="s">
        <v>22</v>
      </c>
      <c r="K26" s="10"/>
      <c r="L26" s="6">
        <v>12105</v>
      </c>
      <c r="M26" s="6">
        <v>12105</v>
      </c>
      <c r="N26" s="10"/>
      <c r="O26" s="6"/>
      <c r="P26" s="6"/>
      <c r="Q26" s="9" t="s">
        <v>30</v>
      </c>
      <c r="R26" s="10"/>
      <c r="S26" s="3">
        <v>8604</v>
      </c>
      <c r="T26" s="3">
        <v>8164</v>
      </c>
    </row>
    <row r="27" spans="3:20" ht="15" customHeight="1">
      <c r="C27" s="9"/>
      <c r="D27" s="10"/>
      <c r="E27" s="6"/>
      <c r="F27" s="6"/>
      <c r="G27" s="10"/>
      <c r="H27" s="6"/>
      <c r="I27" s="6"/>
      <c r="J27" s="9" t="s">
        <v>23</v>
      </c>
      <c r="K27" s="10"/>
      <c r="L27" s="6">
        <v>91235</v>
      </c>
      <c r="M27" s="6">
        <v>81747</v>
      </c>
      <c r="N27" s="10"/>
      <c r="O27" s="6"/>
      <c r="P27" s="6"/>
      <c r="Q27" s="9" t="s">
        <v>31</v>
      </c>
      <c r="R27" s="10"/>
      <c r="S27" s="3">
        <v>16681</v>
      </c>
      <c r="T27" s="3">
        <v>14597</v>
      </c>
    </row>
    <row r="28" spans="3:18" ht="15" customHeight="1">
      <c r="C28" s="6"/>
      <c r="D28" s="10"/>
      <c r="E28" s="6"/>
      <c r="F28" s="6"/>
      <c r="G28" s="10"/>
      <c r="H28" s="6"/>
      <c r="I28" s="6"/>
      <c r="J28" s="9" t="s">
        <v>24</v>
      </c>
      <c r="K28" s="10"/>
      <c r="L28" s="14">
        <v>110180</v>
      </c>
      <c r="M28" s="14">
        <v>100651</v>
      </c>
      <c r="N28" s="16"/>
      <c r="O28" s="6"/>
      <c r="P28" s="6"/>
      <c r="R28" s="10"/>
    </row>
    <row r="29" spans="3:18" ht="15" customHeight="1">
      <c r="C29" s="6"/>
      <c r="D29" s="10"/>
      <c r="E29" s="6"/>
      <c r="F29" s="6"/>
      <c r="G29" s="10"/>
      <c r="H29" s="6"/>
      <c r="I29" s="6"/>
      <c r="J29" s="9" t="s">
        <v>26</v>
      </c>
      <c r="K29" s="10"/>
      <c r="L29" s="6">
        <v>24753</v>
      </c>
      <c r="M29" s="6">
        <v>25677</v>
      </c>
      <c r="N29" s="10"/>
      <c r="O29" s="22"/>
      <c r="P29" s="6"/>
      <c r="R29" s="10"/>
    </row>
    <row r="30" spans="2:20" ht="9" customHeight="1" thickBot="1">
      <c r="B30" s="7"/>
      <c r="C30" s="7"/>
      <c r="D30" s="7"/>
      <c r="E30" s="12"/>
      <c r="F30" s="7"/>
      <c r="G30" s="13"/>
      <c r="H30" s="7"/>
      <c r="I30" s="7"/>
      <c r="J30" s="17"/>
      <c r="K30" s="18"/>
      <c r="L30" s="19"/>
      <c r="M30" s="20"/>
      <c r="N30" s="21"/>
      <c r="O30" s="7"/>
      <c r="P30" s="7"/>
      <c r="Q30" s="7"/>
      <c r="R30" s="13"/>
      <c r="S30" s="7"/>
      <c r="T30" s="7"/>
    </row>
    <row r="31" spans="2:7" ht="15" customHeight="1">
      <c r="B31" s="3" t="s">
        <v>40</v>
      </c>
      <c r="C31" s="6"/>
      <c r="D31" s="6"/>
      <c r="E31" s="6"/>
      <c r="F31" s="6"/>
      <c r="G31" s="6"/>
    </row>
    <row r="32" spans="3:7" ht="24" customHeight="1">
      <c r="C32" s="6"/>
      <c r="D32" s="6"/>
      <c r="E32" s="6"/>
      <c r="F32" s="6"/>
      <c r="G32" s="6"/>
    </row>
    <row r="33" ht="15.75" customHeight="1"/>
    <row r="34" ht="15.75" customHeight="1"/>
    <row r="35" ht="15.75" customHeight="1"/>
  </sheetData>
  <mergeCells count="6">
    <mergeCell ref="F4:G4"/>
    <mergeCell ref="B4:D4"/>
    <mergeCell ref="T4:U4"/>
    <mergeCell ref="H4:K4"/>
    <mergeCell ref="M4:N4"/>
    <mergeCell ref="O4:R4"/>
  </mergeCells>
  <printOptions/>
  <pageMargins left="0.3937007874015748" right="0.74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2002-02-27T04:39:53Z</cp:lastPrinted>
  <dcterms:modified xsi:type="dcterms:W3CDTF">2006-12-01T02:40:53Z</dcterms:modified>
  <cp:category/>
  <cp:version/>
  <cp:contentType/>
  <cp:contentStatus/>
</cp:coreProperties>
</file>