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476" windowWidth="7605" windowHeight="8610" activeTab="0"/>
  </bookViews>
  <sheets>
    <sheet name="(1)輸出" sheetId="1" r:id="rId1"/>
    <sheet name="(2)輸入" sheetId="2" r:id="rId2"/>
  </sheets>
  <definedNames>
    <definedName name="_xlnm.Print_Area" localSheetId="0">'(1)輸出'!$A$1:$P$69</definedName>
    <definedName name="_xlnm.Print_Area" localSheetId="1">'(2)輸入'!$A$1:$P$69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<sst xmlns="http://schemas.openxmlformats.org/spreadsheetml/2006/main" count="298" uniqueCount="108">
  <si>
    <t>単位</t>
  </si>
  <si>
    <t>金額</t>
  </si>
  <si>
    <t>ＮＯ</t>
  </si>
  <si>
    <t>その他</t>
  </si>
  <si>
    <t>一般機械</t>
  </si>
  <si>
    <t>中華人民共和国</t>
  </si>
  <si>
    <t>大韓民国</t>
  </si>
  <si>
    <t>香港</t>
  </si>
  <si>
    <t>電気機器</t>
  </si>
  <si>
    <t>輸送用機器</t>
  </si>
  <si>
    <t>鉄鋼</t>
  </si>
  <si>
    <t>金属製品</t>
  </si>
  <si>
    <t>＃船舶</t>
  </si>
  <si>
    <t>化学製品</t>
  </si>
  <si>
    <t>石炭</t>
  </si>
  <si>
    <t>その他</t>
  </si>
  <si>
    <t xml:space="preserve"> 単位：千円</t>
  </si>
  <si>
    <t>大麦及びはだか麦</t>
  </si>
  <si>
    <t xml:space="preserve"> 各港の通関上の諸申告による。</t>
  </si>
  <si>
    <t>品名、国名</t>
  </si>
  <si>
    <t>アメリカ合衆国</t>
  </si>
  <si>
    <t>中華人民共和国</t>
  </si>
  <si>
    <t xml:space="preserve"> (1) 輸          出</t>
  </si>
  <si>
    <t>数     量</t>
  </si>
  <si>
    <t>ＫＧ</t>
  </si>
  <si>
    <t>〃</t>
  </si>
  <si>
    <t>〃</t>
  </si>
  <si>
    <t>〃</t>
  </si>
  <si>
    <t>〃</t>
  </si>
  <si>
    <t>〃</t>
  </si>
  <si>
    <t>〃</t>
  </si>
  <si>
    <t>〃</t>
  </si>
  <si>
    <t>〃</t>
  </si>
  <si>
    <t xml:space="preserve">  注） 佐世保港は、松浦港、伊万里港福島地区を含む。</t>
  </si>
  <si>
    <t>スペイン</t>
  </si>
  <si>
    <t>インドネシア</t>
  </si>
  <si>
    <t>果実及び野菜</t>
  </si>
  <si>
    <t>〃</t>
  </si>
  <si>
    <t>液化天然ガス</t>
  </si>
  <si>
    <t>マレーシア</t>
  </si>
  <si>
    <t>イタリア</t>
  </si>
  <si>
    <t>英国</t>
  </si>
  <si>
    <t>ロシア</t>
  </si>
  <si>
    <t>カナダ</t>
  </si>
  <si>
    <t>クウェート</t>
  </si>
  <si>
    <t>カタール</t>
  </si>
  <si>
    <t>サウジアラビア</t>
  </si>
  <si>
    <t>バハマ</t>
  </si>
  <si>
    <t xml:space="preserve"> 資料  税関ﾎｰﾑﾍﾟｰｼﾞ：財務省貿易統計「税関別概況品別国別表」</t>
  </si>
  <si>
    <t>シンガポール</t>
  </si>
  <si>
    <t>デンマーク</t>
  </si>
  <si>
    <t>ドイツ</t>
  </si>
  <si>
    <t>フィンランド</t>
  </si>
  <si>
    <t>機械類及び輸送用機器</t>
  </si>
  <si>
    <t>台湾</t>
  </si>
  <si>
    <t>重油</t>
  </si>
  <si>
    <t>ＫＬ</t>
  </si>
  <si>
    <t>ベトナム</t>
  </si>
  <si>
    <t>アルゼンチン</t>
  </si>
  <si>
    <t>エジプト</t>
  </si>
  <si>
    <t>パナマ</t>
  </si>
  <si>
    <t>シンガポール</t>
  </si>
  <si>
    <t>その他の化学製品</t>
  </si>
  <si>
    <t>オーストリア</t>
  </si>
  <si>
    <t>その他</t>
  </si>
  <si>
    <t>食料品及び動物</t>
  </si>
  <si>
    <t>魚介類及び同調製品</t>
  </si>
  <si>
    <t>魚介類及び同調製品</t>
  </si>
  <si>
    <t>《長崎港》</t>
  </si>
  <si>
    <t>《長崎空港》</t>
  </si>
  <si>
    <t>《佐世保港》</t>
  </si>
  <si>
    <t>タイ</t>
  </si>
  <si>
    <t>タイ</t>
  </si>
  <si>
    <t>パナマ</t>
  </si>
  <si>
    <t>リベリア</t>
  </si>
  <si>
    <t>チリ</t>
  </si>
  <si>
    <t>半導体等電子部品</t>
  </si>
  <si>
    <t>＃</t>
  </si>
  <si>
    <t>原動機</t>
  </si>
  <si>
    <t>船舶類</t>
  </si>
  <si>
    <t>荷役機械</t>
  </si>
  <si>
    <t>＃</t>
  </si>
  <si>
    <t>数     量</t>
  </si>
  <si>
    <t>《長崎港》</t>
  </si>
  <si>
    <t>ＫＧ</t>
  </si>
  <si>
    <t>〃</t>
  </si>
  <si>
    <t>〃</t>
  </si>
  <si>
    <t>マレーシア</t>
  </si>
  <si>
    <t>《長崎空港》</t>
  </si>
  <si>
    <t>魚介類及び同調製品</t>
  </si>
  <si>
    <r>
      <t xml:space="preserve">  数  量  お  よ  び  金  額  </t>
    </r>
    <r>
      <rPr>
        <sz val="12"/>
        <color indexed="8"/>
        <rFont val="ＭＳ 明朝"/>
        <family val="1"/>
      </rPr>
      <t>（平成21年）</t>
    </r>
  </si>
  <si>
    <t xml:space="preserve"> (2) 輸          入</t>
  </si>
  <si>
    <t>１４５        主  要  品、国  別  輸  出  入　</t>
  </si>
  <si>
    <t>ＭＴ</t>
  </si>
  <si>
    <t>インドネシア</t>
  </si>
  <si>
    <t>ロシア</t>
  </si>
  <si>
    <t>オーストラリア</t>
  </si>
  <si>
    <t>フランス</t>
  </si>
  <si>
    <t>スウェーデン</t>
  </si>
  <si>
    <t>フランス</t>
  </si>
  <si>
    <t>ノルウェー</t>
  </si>
  <si>
    <t>とうもろこし</t>
  </si>
  <si>
    <t>こうりゃん</t>
  </si>
  <si>
    <t>南アフリカ共和国</t>
  </si>
  <si>
    <t>サウジアラビア</t>
  </si>
  <si>
    <t>アラブ首長国連邦</t>
  </si>
  <si>
    <t>オランダ</t>
  </si>
  <si>
    <t>液化石油ガス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</si>
</sst>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#,##0;[Red]#,##0"/>
    <numFmt numFmtId="188" formatCode="#,##0.0;&quot;△ &quot;#,##0.0"/>
    <numFmt numFmtId="189" formatCode="0_);[Red]\(0\)"/>
    <numFmt numFmtId="190" formatCode="0.0_);[Red]\(0.0\)"/>
    <numFmt numFmtId="191" formatCode="0.00_);[Red]\(0.00\)"/>
    <numFmt numFmtId="192" formatCode="#,##0_);[Red]\(#,##0\)"/>
    <numFmt numFmtId="193" formatCode="#,##0.0_);[Red]\(#,##0.0\)"/>
    <numFmt numFmtId="194" formatCode="#,##0.00_);[Red]\(#,##0.0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2" xfId="16" applyFont="1" applyFill="1" applyBorder="1" applyAlignment="1">
      <alignment/>
    </xf>
    <xf numFmtId="0" fontId="7" fillId="0" borderId="3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7" fillId="0" borderId="0" xfId="0" applyFont="1" applyFill="1" applyAlignment="1">
      <alignment horizontal="centerContinuous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11" xfId="16" applyFont="1" applyFill="1" applyBorder="1" applyAlignment="1">
      <alignment/>
    </xf>
    <xf numFmtId="181" fontId="5" fillId="0" borderId="0" xfId="16" applyFont="1" applyFill="1" applyAlignment="1">
      <alignment horizontal="centerContinuous"/>
    </xf>
    <xf numFmtId="0" fontId="8" fillId="0" borderId="0" xfId="0" applyFont="1" applyFill="1" applyAlignment="1">
      <alignment horizontal="distributed"/>
    </xf>
    <xf numFmtId="181" fontId="5" fillId="0" borderId="0" xfId="16" applyFont="1" applyFill="1" applyAlignment="1">
      <alignment/>
    </xf>
    <xf numFmtId="181" fontId="5" fillId="0" borderId="11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181" fontId="5" fillId="0" borderId="9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81" fontId="5" fillId="0" borderId="14" xfId="16" applyFont="1" applyFill="1" applyBorder="1" applyAlignment="1">
      <alignment/>
    </xf>
    <xf numFmtId="181" fontId="5" fillId="0" borderId="12" xfId="16" applyFont="1" applyFill="1" applyBorder="1" applyAlignment="1">
      <alignment horizontal="center"/>
    </xf>
    <xf numFmtId="181" fontId="5" fillId="0" borderId="14" xfId="16" applyFont="1" applyFill="1" applyBorder="1" applyAlignment="1" quotePrefix="1">
      <alignment horizontal="right"/>
    </xf>
    <xf numFmtId="181" fontId="5" fillId="0" borderId="0" xfId="16" applyFont="1" applyFill="1" applyBorder="1" applyAlignment="1" quotePrefix="1">
      <alignment horizontal="right"/>
    </xf>
    <xf numFmtId="0" fontId="8" fillId="0" borderId="0" xfId="0" applyFont="1" applyFill="1" applyAlignment="1">
      <alignment/>
    </xf>
    <xf numFmtId="181" fontId="5" fillId="0" borderId="8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11" xfId="16" applyFont="1" applyFill="1" applyBorder="1" applyAlignment="1">
      <alignment horizontal="center"/>
    </xf>
    <xf numFmtId="181" fontId="9" fillId="0" borderId="11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5" fillId="0" borderId="0" xfId="0" applyFont="1" applyFill="1" applyAlignment="1">
      <alignment horizontal="distributed"/>
    </xf>
    <xf numFmtId="181" fontId="6" fillId="0" borderId="0" xfId="16" applyFont="1" applyFill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="85" zoomScaleNormal="75" zoomScaleSheetLayoutView="85" workbookViewId="0" topLeftCell="A1">
      <selection activeCell="A4" sqref="A4:E4"/>
    </sheetView>
  </sheetViews>
  <sheetFormatPr defaultColWidth="8.625" defaultRowHeight="12.75"/>
  <cols>
    <col min="1" max="3" width="3.00390625" style="1" customWidth="1"/>
    <col min="4" max="4" width="23.25390625" style="1" customWidth="1"/>
    <col min="5" max="5" width="1.12109375" style="1" customWidth="1"/>
    <col min="6" max="6" width="8.125" style="1" customWidth="1"/>
    <col min="7" max="7" width="14.875" style="1" customWidth="1"/>
    <col min="8" max="8" width="15.75390625" style="1" customWidth="1"/>
    <col min="9" max="11" width="3.00390625" style="1" customWidth="1"/>
    <col min="12" max="12" width="23.25390625" style="1" customWidth="1"/>
    <col min="13" max="13" width="1.12109375" style="1" customWidth="1"/>
    <col min="14" max="14" width="8.125" style="1" customWidth="1"/>
    <col min="15" max="15" width="14.875" style="1" customWidth="1"/>
    <col min="16" max="16" width="15.75390625" style="1" customWidth="1"/>
    <col min="17" max="17" width="8.625" style="3" customWidth="1"/>
    <col min="18" max="16384" width="8.625" style="1" customWidth="1"/>
  </cols>
  <sheetData>
    <row r="1" spans="1:16" ht="24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4" customHeight="1">
      <c r="A2" s="1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 thickBot="1">
      <c r="A3" s="4" t="s">
        <v>22</v>
      </c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 t="s">
        <v>16</v>
      </c>
    </row>
    <row r="4" spans="1:16" ht="23.25" customHeight="1">
      <c r="A4" s="57" t="s">
        <v>19</v>
      </c>
      <c r="B4" s="57"/>
      <c r="C4" s="57"/>
      <c r="D4" s="57"/>
      <c r="E4" s="63"/>
      <c r="F4" s="8" t="s">
        <v>0</v>
      </c>
      <c r="G4" s="9" t="s">
        <v>23</v>
      </c>
      <c r="H4" s="8" t="s">
        <v>1</v>
      </c>
      <c r="I4" s="57" t="s">
        <v>19</v>
      </c>
      <c r="J4" s="57"/>
      <c r="K4" s="58"/>
      <c r="L4" s="58"/>
      <c r="M4" s="11"/>
      <c r="N4" s="8" t="s">
        <v>0</v>
      </c>
      <c r="O4" s="10" t="s">
        <v>23</v>
      </c>
      <c r="P4" s="10" t="s">
        <v>1</v>
      </c>
    </row>
    <row r="5" spans="1:16" ht="14.25" customHeight="1">
      <c r="A5" s="3"/>
      <c r="B5" s="12"/>
      <c r="C5" s="13"/>
      <c r="D5" s="13"/>
      <c r="E5" s="14"/>
      <c r="F5" s="15"/>
      <c r="G5" s="16"/>
      <c r="H5" s="15"/>
      <c r="I5" s="12"/>
      <c r="J5" s="12"/>
      <c r="K5" s="13"/>
      <c r="L5" s="13"/>
      <c r="M5" s="17"/>
      <c r="N5" s="15"/>
      <c r="O5" s="12"/>
      <c r="P5" s="18"/>
    </row>
    <row r="6" spans="1:16" ht="16.5" customHeight="1">
      <c r="A6" s="54" t="s">
        <v>68</v>
      </c>
      <c r="B6" s="59"/>
      <c r="C6" s="59"/>
      <c r="D6" s="59"/>
      <c r="E6" s="20"/>
      <c r="F6" s="21"/>
      <c r="G6" s="22"/>
      <c r="H6" s="21"/>
      <c r="I6" s="12"/>
      <c r="J6" s="12"/>
      <c r="K6" s="13"/>
      <c r="L6" s="13"/>
      <c r="M6" s="28"/>
      <c r="N6" s="29"/>
      <c r="O6" s="12"/>
      <c r="P6" s="16"/>
    </row>
    <row r="7" spans="1:16" ht="16.5" customHeight="1">
      <c r="A7" s="25"/>
      <c r="B7" s="25"/>
      <c r="C7" s="25"/>
      <c r="D7" s="20"/>
      <c r="E7" s="20"/>
      <c r="F7" s="21"/>
      <c r="G7" s="22"/>
      <c r="H7" s="21"/>
      <c r="I7" s="54" t="s">
        <v>53</v>
      </c>
      <c r="J7" s="54"/>
      <c r="K7" s="54"/>
      <c r="L7" s="54"/>
      <c r="M7" s="24"/>
      <c r="N7" s="21"/>
      <c r="O7" s="21"/>
      <c r="P7" s="22">
        <v>67304</v>
      </c>
    </row>
    <row r="8" spans="1:16" ht="16.5" customHeight="1">
      <c r="A8" s="54" t="s">
        <v>53</v>
      </c>
      <c r="B8" s="54"/>
      <c r="C8" s="54"/>
      <c r="D8" s="54"/>
      <c r="E8" s="19"/>
      <c r="F8" s="21"/>
      <c r="G8" s="22"/>
      <c r="H8" s="21">
        <v>241122275</v>
      </c>
      <c r="L8" s="19" t="s">
        <v>34</v>
      </c>
      <c r="M8" s="28"/>
      <c r="N8" s="30"/>
      <c r="O8" s="3"/>
      <c r="P8" s="22">
        <v>41611</v>
      </c>
    </row>
    <row r="9" spans="2:16" ht="16.5" customHeight="1">
      <c r="B9" s="54" t="s">
        <v>4</v>
      </c>
      <c r="C9" s="54"/>
      <c r="D9" s="55"/>
      <c r="E9" s="26"/>
      <c r="F9" s="21"/>
      <c r="G9" s="22"/>
      <c r="H9" s="21">
        <v>45219005</v>
      </c>
      <c r="L9" s="17" t="s">
        <v>21</v>
      </c>
      <c r="M9" s="28"/>
      <c r="N9" s="47"/>
      <c r="O9" s="22"/>
      <c r="P9" s="22">
        <v>23006</v>
      </c>
    </row>
    <row r="10" spans="3:16" ht="16.5" customHeight="1">
      <c r="C10" s="27"/>
      <c r="D10" s="19" t="s">
        <v>46</v>
      </c>
      <c r="E10" s="23"/>
      <c r="F10" s="21"/>
      <c r="G10" s="22"/>
      <c r="H10" s="21">
        <v>8552007</v>
      </c>
      <c r="L10" s="17" t="s">
        <v>61</v>
      </c>
      <c r="M10" s="19"/>
      <c r="N10" s="21"/>
      <c r="O10" s="34"/>
      <c r="P10" s="22">
        <v>1312</v>
      </c>
    </row>
    <row r="11" spans="4:16" ht="16.5" customHeight="1">
      <c r="D11" s="19" t="s">
        <v>45</v>
      </c>
      <c r="E11" s="17"/>
      <c r="F11" s="21"/>
      <c r="G11" s="22"/>
      <c r="H11" s="21">
        <v>6763733</v>
      </c>
      <c r="I11" s="3"/>
      <c r="J11" s="3"/>
      <c r="L11" s="19" t="s">
        <v>7</v>
      </c>
      <c r="M11" s="17"/>
      <c r="N11" s="21"/>
      <c r="O11" s="34"/>
      <c r="P11" s="32">
        <v>750</v>
      </c>
    </row>
    <row r="12" spans="4:16" ht="16.5" customHeight="1">
      <c r="D12" s="19" t="s">
        <v>59</v>
      </c>
      <c r="E12" s="17"/>
      <c r="F12" s="21"/>
      <c r="G12" s="22"/>
      <c r="H12" s="21">
        <v>6375165</v>
      </c>
      <c r="I12" s="3"/>
      <c r="J12" s="3"/>
      <c r="L12" s="19" t="s">
        <v>40</v>
      </c>
      <c r="M12" s="17"/>
      <c r="N12" s="21"/>
      <c r="O12" s="34"/>
      <c r="P12" s="32">
        <v>625</v>
      </c>
    </row>
    <row r="13" spans="4:16" ht="16.5" customHeight="1">
      <c r="D13" s="19" t="s">
        <v>35</v>
      </c>
      <c r="E13" s="19"/>
      <c r="F13" s="21"/>
      <c r="G13" s="22"/>
      <c r="H13" s="21">
        <v>5492372</v>
      </c>
      <c r="J13" s="54"/>
      <c r="K13" s="54"/>
      <c r="L13" s="54"/>
      <c r="M13" s="17"/>
      <c r="N13" s="30"/>
      <c r="O13" s="34"/>
      <c r="P13" s="22"/>
    </row>
    <row r="14" spans="4:16" ht="16.5" customHeight="1">
      <c r="D14" s="19" t="s">
        <v>3</v>
      </c>
      <c r="E14" s="19"/>
      <c r="F14" s="21"/>
      <c r="G14" s="22"/>
      <c r="H14" s="21">
        <v>18035728</v>
      </c>
      <c r="J14" s="56" t="s">
        <v>4</v>
      </c>
      <c r="K14" s="56"/>
      <c r="L14" s="56"/>
      <c r="N14" s="30"/>
      <c r="P14" s="22">
        <v>42403</v>
      </c>
    </row>
    <row r="15" spans="4:16" ht="16.5" customHeight="1">
      <c r="D15" s="19"/>
      <c r="E15" s="19"/>
      <c r="F15" s="21"/>
      <c r="G15" s="22"/>
      <c r="H15" s="21"/>
      <c r="L15" s="19" t="s">
        <v>34</v>
      </c>
      <c r="M15" s="25"/>
      <c r="N15" s="30"/>
      <c r="P15" s="22">
        <v>40347</v>
      </c>
    </row>
    <row r="16" spans="2:16" ht="16.5" customHeight="1">
      <c r="B16" s="1" t="s">
        <v>77</v>
      </c>
      <c r="C16" s="54" t="s">
        <v>78</v>
      </c>
      <c r="D16" s="54"/>
      <c r="E16" s="19"/>
      <c r="F16" s="30" t="s">
        <v>24</v>
      </c>
      <c r="G16" s="22">
        <v>19903179</v>
      </c>
      <c r="H16" s="21">
        <v>40417462</v>
      </c>
      <c r="L16" s="17" t="s">
        <v>49</v>
      </c>
      <c r="M16" s="25"/>
      <c r="N16" s="30"/>
      <c r="P16" s="22">
        <v>1312</v>
      </c>
    </row>
    <row r="17" spans="4:16" ht="16.5" customHeight="1">
      <c r="D17" s="19" t="s">
        <v>46</v>
      </c>
      <c r="E17" s="19"/>
      <c r="F17" s="30" t="s">
        <v>25</v>
      </c>
      <c r="G17" s="22">
        <v>4652454</v>
      </c>
      <c r="H17" s="21">
        <v>7638438</v>
      </c>
      <c r="I17" s="19"/>
      <c r="L17" s="17" t="s">
        <v>21</v>
      </c>
      <c r="M17" s="17"/>
      <c r="N17" s="30"/>
      <c r="O17" s="34"/>
      <c r="P17" s="22">
        <v>744</v>
      </c>
    </row>
    <row r="18" spans="4:16" ht="16.5" customHeight="1">
      <c r="D18" s="19" t="s">
        <v>45</v>
      </c>
      <c r="E18" s="17"/>
      <c r="F18" s="30" t="s">
        <v>26</v>
      </c>
      <c r="G18" s="22">
        <v>2078447</v>
      </c>
      <c r="H18" s="21">
        <v>6758330</v>
      </c>
      <c r="I18" s="19"/>
      <c r="L18" s="17"/>
      <c r="M18" s="17"/>
      <c r="N18" s="30"/>
      <c r="O18" s="42"/>
      <c r="P18" s="22"/>
    </row>
    <row r="19" spans="4:16" ht="16.5" customHeight="1">
      <c r="D19" s="19" t="s">
        <v>59</v>
      </c>
      <c r="E19" s="19"/>
      <c r="F19" s="30" t="s">
        <v>26</v>
      </c>
      <c r="G19" s="22">
        <v>1274925</v>
      </c>
      <c r="H19" s="21">
        <v>6323179</v>
      </c>
      <c r="J19" s="60" t="s">
        <v>8</v>
      </c>
      <c r="K19" s="60"/>
      <c r="L19" s="60"/>
      <c r="M19" s="28"/>
      <c r="N19" s="29"/>
      <c r="O19" s="12"/>
      <c r="P19" s="49">
        <v>24901</v>
      </c>
    </row>
    <row r="20" spans="4:16" ht="16.5" customHeight="1">
      <c r="D20" s="19" t="s">
        <v>35</v>
      </c>
      <c r="E20" s="19"/>
      <c r="F20" s="30" t="s">
        <v>27</v>
      </c>
      <c r="G20" s="22">
        <v>5656126</v>
      </c>
      <c r="H20" s="21">
        <v>5118142</v>
      </c>
      <c r="I20" s="12"/>
      <c r="J20" s="12"/>
      <c r="K20" s="13"/>
      <c r="L20" s="19" t="s">
        <v>5</v>
      </c>
      <c r="M20" s="28"/>
      <c r="N20" s="29"/>
      <c r="O20" s="12"/>
      <c r="P20" s="49">
        <v>22262</v>
      </c>
    </row>
    <row r="21" spans="4:16" ht="16.5" customHeight="1">
      <c r="D21" s="19" t="s">
        <v>15</v>
      </c>
      <c r="E21" s="19"/>
      <c r="F21" s="30" t="s">
        <v>27</v>
      </c>
      <c r="G21" s="22">
        <v>6241227</v>
      </c>
      <c r="H21" s="21">
        <v>14579373</v>
      </c>
      <c r="I21" s="12"/>
      <c r="J21" s="12"/>
      <c r="K21" s="13"/>
      <c r="L21" s="19" t="s">
        <v>34</v>
      </c>
      <c r="M21" s="28"/>
      <c r="N21" s="29"/>
      <c r="O21" s="12"/>
      <c r="P21" s="49">
        <v>1264</v>
      </c>
    </row>
    <row r="22" spans="5:16" ht="16.5" customHeight="1">
      <c r="E22" s="19"/>
      <c r="F22" s="30"/>
      <c r="G22" s="22"/>
      <c r="H22" s="21"/>
      <c r="I22" s="12"/>
      <c r="J22" s="12"/>
      <c r="K22" s="13"/>
      <c r="L22" s="19" t="s">
        <v>7</v>
      </c>
      <c r="M22" s="28"/>
      <c r="N22" s="29"/>
      <c r="O22" s="12"/>
      <c r="P22" s="49">
        <v>750</v>
      </c>
    </row>
    <row r="23" spans="2:16" ht="16.5" customHeight="1">
      <c r="B23" s="54" t="s">
        <v>9</v>
      </c>
      <c r="C23" s="54"/>
      <c r="D23" s="54"/>
      <c r="E23" s="19"/>
      <c r="F23" s="30"/>
      <c r="G23" s="22"/>
      <c r="H23" s="21">
        <v>165104271</v>
      </c>
      <c r="I23" s="12"/>
      <c r="J23" s="12"/>
      <c r="K23" s="13"/>
      <c r="L23" s="19" t="s">
        <v>40</v>
      </c>
      <c r="M23" s="28"/>
      <c r="N23" s="29"/>
      <c r="O23" s="12"/>
      <c r="P23" s="49">
        <v>625</v>
      </c>
    </row>
    <row r="24" spans="4:16" ht="16.5" customHeight="1">
      <c r="D24" s="19" t="s">
        <v>60</v>
      </c>
      <c r="E24" s="19"/>
      <c r="F24" s="21"/>
      <c r="G24" s="22"/>
      <c r="H24" s="21">
        <v>44905013</v>
      </c>
      <c r="I24" s="12"/>
      <c r="J24" s="12"/>
      <c r="K24" s="13"/>
      <c r="L24" s="13"/>
      <c r="M24" s="28"/>
      <c r="N24" s="29"/>
      <c r="O24" s="12"/>
      <c r="P24" s="16"/>
    </row>
    <row r="25" spans="2:16" ht="16.5" customHeight="1">
      <c r="B25" s="19"/>
      <c r="C25" s="19"/>
      <c r="D25" s="19" t="s">
        <v>47</v>
      </c>
      <c r="E25" s="19"/>
      <c r="F25" s="21"/>
      <c r="G25" s="22"/>
      <c r="H25" s="21">
        <v>41559574</v>
      </c>
      <c r="I25" s="12"/>
      <c r="J25" s="12" t="s">
        <v>77</v>
      </c>
      <c r="K25" s="60" t="s">
        <v>76</v>
      </c>
      <c r="L25" s="60"/>
      <c r="M25" s="28"/>
      <c r="N25" s="29"/>
      <c r="O25" s="12"/>
      <c r="P25" s="49">
        <v>23637</v>
      </c>
    </row>
    <row r="26" spans="4:16" ht="16.5" customHeight="1">
      <c r="D26" s="19" t="s">
        <v>39</v>
      </c>
      <c r="E26" s="19"/>
      <c r="F26" s="21"/>
      <c r="G26" s="22"/>
      <c r="H26" s="21">
        <v>41452789</v>
      </c>
      <c r="I26" s="12"/>
      <c r="J26" s="12"/>
      <c r="K26" s="13"/>
      <c r="L26" s="19" t="s">
        <v>5</v>
      </c>
      <c r="M26" s="28"/>
      <c r="N26" s="29"/>
      <c r="O26" s="12"/>
      <c r="P26" s="49">
        <v>22262</v>
      </c>
    </row>
    <row r="27" spans="4:16" ht="16.5" customHeight="1">
      <c r="D27" s="17" t="s">
        <v>61</v>
      </c>
      <c r="E27" s="19"/>
      <c r="F27" s="21"/>
      <c r="G27" s="22"/>
      <c r="H27" s="21">
        <v>16690550</v>
      </c>
      <c r="I27" s="12"/>
      <c r="J27" s="12"/>
      <c r="K27" s="13"/>
      <c r="L27" s="19" t="s">
        <v>7</v>
      </c>
      <c r="M27" s="28"/>
      <c r="N27" s="29"/>
      <c r="O27" s="12"/>
      <c r="P27" s="49">
        <v>750</v>
      </c>
    </row>
    <row r="28" spans="4:16" ht="16.5" customHeight="1">
      <c r="D28" s="19" t="s">
        <v>3</v>
      </c>
      <c r="E28" s="19"/>
      <c r="F28" s="21"/>
      <c r="G28" s="22"/>
      <c r="H28" s="21">
        <v>20496345</v>
      </c>
      <c r="I28" s="12"/>
      <c r="J28" s="12"/>
      <c r="K28" s="13"/>
      <c r="L28" s="19" t="s">
        <v>40</v>
      </c>
      <c r="M28" s="28"/>
      <c r="N28" s="29"/>
      <c r="O28" s="12"/>
      <c r="P28" s="49">
        <v>625</v>
      </c>
    </row>
    <row r="29" spans="5:16" ht="16.5" customHeight="1">
      <c r="E29" s="19"/>
      <c r="F29" s="21"/>
      <c r="G29" s="22"/>
      <c r="H29" s="21"/>
      <c r="I29" s="12"/>
      <c r="J29" s="12"/>
      <c r="K29" s="13"/>
      <c r="L29" s="13"/>
      <c r="M29" s="28"/>
      <c r="N29" s="29"/>
      <c r="O29" s="12"/>
      <c r="P29" s="16"/>
    </row>
    <row r="30" spans="2:16" ht="16.5" customHeight="1">
      <c r="B30" s="1" t="s">
        <v>77</v>
      </c>
      <c r="C30" s="54" t="s">
        <v>79</v>
      </c>
      <c r="D30" s="54"/>
      <c r="E30" s="19"/>
      <c r="F30" s="30" t="s">
        <v>2</v>
      </c>
      <c r="G30" s="32">
        <v>4785</v>
      </c>
      <c r="H30" s="21">
        <v>165093137</v>
      </c>
      <c r="I30" s="12"/>
      <c r="J30" s="12"/>
      <c r="K30" s="13"/>
      <c r="L30" s="13"/>
      <c r="M30" s="28"/>
      <c r="N30" s="29"/>
      <c r="O30" s="12"/>
      <c r="P30" s="16"/>
    </row>
    <row r="31" spans="2:16" ht="16.5" customHeight="1">
      <c r="B31" s="19"/>
      <c r="D31" s="19" t="s">
        <v>60</v>
      </c>
      <c r="E31" s="19"/>
      <c r="F31" s="30" t="s">
        <v>28</v>
      </c>
      <c r="G31" s="22">
        <v>6</v>
      </c>
      <c r="H31" s="21">
        <v>44905013</v>
      </c>
      <c r="I31" s="54" t="s">
        <v>70</v>
      </c>
      <c r="J31" s="59"/>
      <c r="K31" s="59"/>
      <c r="L31" s="59"/>
      <c r="M31" s="28"/>
      <c r="N31" s="29"/>
      <c r="O31" s="12"/>
      <c r="P31" s="16"/>
    </row>
    <row r="32" spans="4:16" ht="16.5" customHeight="1">
      <c r="D32" s="19" t="s">
        <v>47</v>
      </c>
      <c r="E32" s="19"/>
      <c r="F32" s="30" t="s">
        <v>28</v>
      </c>
      <c r="G32" s="22">
        <v>3</v>
      </c>
      <c r="H32" s="21">
        <v>41559574</v>
      </c>
      <c r="I32" s="12"/>
      <c r="J32" s="12"/>
      <c r="K32" s="13"/>
      <c r="L32" s="13"/>
      <c r="M32" s="28"/>
      <c r="N32" s="29"/>
      <c r="O32" s="12"/>
      <c r="P32" s="16"/>
    </row>
    <row r="33" spans="4:16" ht="16.5" customHeight="1">
      <c r="D33" s="19" t="s">
        <v>39</v>
      </c>
      <c r="E33" s="17"/>
      <c r="F33" s="30" t="s">
        <v>29</v>
      </c>
      <c r="G33" s="22">
        <v>2</v>
      </c>
      <c r="H33" s="21">
        <v>41450659</v>
      </c>
      <c r="I33" s="54" t="s">
        <v>53</v>
      </c>
      <c r="J33" s="54"/>
      <c r="K33" s="54"/>
      <c r="L33" s="54"/>
      <c r="M33" s="28"/>
      <c r="N33" s="29"/>
      <c r="O33" s="12"/>
      <c r="P33" s="49">
        <v>166207614</v>
      </c>
    </row>
    <row r="34" spans="4:16" ht="16.5" customHeight="1">
      <c r="D34" s="17" t="s">
        <v>61</v>
      </c>
      <c r="E34" s="33"/>
      <c r="F34" s="30" t="s">
        <v>30</v>
      </c>
      <c r="G34" s="22">
        <v>2</v>
      </c>
      <c r="H34" s="44">
        <v>16690050</v>
      </c>
      <c r="I34" s="12"/>
      <c r="J34" s="54" t="s">
        <v>4</v>
      </c>
      <c r="K34" s="54"/>
      <c r="L34" s="55"/>
      <c r="M34" s="28"/>
      <c r="N34" s="29"/>
      <c r="O34" s="12"/>
      <c r="P34" s="49">
        <v>6496596</v>
      </c>
    </row>
    <row r="35" spans="4:16" ht="16.5" customHeight="1">
      <c r="D35" s="19" t="s">
        <v>3</v>
      </c>
      <c r="E35" s="19"/>
      <c r="F35" s="30" t="s">
        <v>31</v>
      </c>
      <c r="G35" s="32">
        <v>4772</v>
      </c>
      <c r="H35" s="44">
        <v>20487841</v>
      </c>
      <c r="I35" s="12"/>
      <c r="J35" s="12"/>
      <c r="K35" s="13"/>
      <c r="L35" s="19" t="s">
        <v>6</v>
      </c>
      <c r="M35" s="28"/>
      <c r="N35" s="29"/>
      <c r="O35" s="12"/>
      <c r="P35" s="49">
        <v>3897639</v>
      </c>
    </row>
    <row r="36" spans="5:16" ht="16.5" customHeight="1">
      <c r="E36" s="24"/>
      <c r="G36" s="21"/>
      <c r="H36" s="21"/>
      <c r="I36" s="12"/>
      <c r="J36" s="12"/>
      <c r="K36" s="13"/>
      <c r="L36" s="19" t="s">
        <v>5</v>
      </c>
      <c r="M36" s="28"/>
      <c r="N36" s="29"/>
      <c r="O36" s="12"/>
      <c r="P36" s="49">
        <v>2332564</v>
      </c>
    </row>
    <row r="37" spans="4:16" ht="16.5" customHeight="1">
      <c r="D37" s="23" t="s">
        <v>12</v>
      </c>
      <c r="E37" s="28"/>
      <c r="F37" s="47" t="s">
        <v>2</v>
      </c>
      <c r="G37" s="21">
        <v>33</v>
      </c>
      <c r="H37" s="21">
        <v>164869761</v>
      </c>
      <c r="I37" s="12"/>
      <c r="J37" s="12"/>
      <c r="K37" s="13"/>
      <c r="L37" s="51" t="s">
        <v>72</v>
      </c>
      <c r="M37" s="28"/>
      <c r="N37" s="29"/>
      <c r="O37" s="12"/>
      <c r="P37" s="49">
        <v>235000</v>
      </c>
    </row>
    <row r="38" spans="3:16" ht="16.5" customHeight="1">
      <c r="C38" s="23"/>
      <c r="D38" s="19" t="s">
        <v>60</v>
      </c>
      <c r="E38" s="28"/>
      <c r="F38" s="47" t="s">
        <v>28</v>
      </c>
      <c r="G38" s="21">
        <v>6</v>
      </c>
      <c r="H38" s="21">
        <v>44905013</v>
      </c>
      <c r="I38" s="12"/>
      <c r="J38" s="12"/>
      <c r="K38" s="13"/>
      <c r="L38" s="51" t="s">
        <v>73</v>
      </c>
      <c r="M38" s="28"/>
      <c r="N38" s="29"/>
      <c r="O38" s="12"/>
      <c r="P38" s="49">
        <v>13985</v>
      </c>
    </row>
    <row r="39" spans="4:16" ht="16.5" customHeight="1">
      <c r="D39" s="19" t="s">
        <v>47</v>
      </c>
      <c r="E39" s="28"/>
      <c r="F39" s="47" t="s">
        <v>32</v>
      </c>
      <c r="G39" s="21">
        <v>3</v>
      </c>
      <c r="H39" s="21">
        <v>41559574</v>
      </c>
      <c r="I39" s="12"/>
      <c r="J39" s="12"/>
      <c r="K39" s="13"/>
      <c r="L39" s="51" t="s">
        <v>15</v>
      </c>
      <c r="M39" s="28"/>
      <c r="N39" s="29"/>
      <c r="O39" s="12"/>
      <c r="P39" s="49">
        <v>17408</v>
      </c>
    </row>
    <row r="40" spans="4:16" ht="16.5" customHeight="1">
      <c r="D40" s="19" t="s">
        <v>39</v>
      </c>
      <c r="E40" s="48"/>
      <c r="F40" s="47" t="s">
        <v>30</v>
      </c>
      <c r="G40" s="21">
        <v>2</v>
      </c>
      <c r="H40" s="21">
        <v>41450659</v>
      </c>
      <c r="I40" s="12"/>
      <c r="J40" s="12"/>
      <c r="K40" s="13"/>
      <c r="L40" s="51"/>
      <c r="M40" s="28"/>
      <c r="N40" s="29"/>
      <c r="O40" s="12"/>
      <c r="P40" s="49"/>
    </row>
    <row r="41" spans="4:16" ht="16.5" customHeight="1">
      <c r="D41" s="17" t="s">
        <v>61</v>
      </c>
      <c r="E41" s="28"/>
      <c r="F41" s="47" t="s">
        <v>31</v>
      </c>
      <c r="G41" s="21">
        <v>2</v>
      </c>
      <c r="H41" s="44">
        <v>16690050</v>
      </c>
      <c r="I41" s="12"/>
      <c r="J41" s="12"/>
      <c r="K41" s="52" t="s">
        <v>81</v>
      </c>
      <c r="L41" s="51" t="s">
        <v>80</v>
      </c>
      <c r="M41" s="28"/>
      <c r="N41" s="29"/>
      <c r="O41" s="12"/>
      <c r="P41" s="49">
        <v>5322213</v>
      </c>
    </row>
    <row r="42" spans="4:16" ht="16.5" customHeight="1">
      <c r="D42" s="19" t="s">
        <v>3</v>
      </c>
      <c r="E42" s="28"/>
      <c r="F42" s="47" t="s">
        <v>31</v>
      </c>
      <c r="G42" s="21">
        <v>20</v>
      </c>
      <c r="H42" s="44">
        <v>20264465</v>
      </c>
      <c r="I42" s="12"/>
      <c r="J42" s="12"/>
      <c r="K42" s="13"/>
      <c r="L42" s="19" t="s">
        <v>6</v>
      </c>
      <c r="M42" s="28"/>
      <c r="N42" s="29"/>
      <c r="O42" s="12"/>
      <c r="P42" s="49">
        <v>3896739</v>
      </c>
    </row>
    <row r="43" spans="5:16" ht="16.5" customHeight="1">
      <c r="E43" s="24"/>
      <c r="F43" s="21"/>
      <c r="G43" s="21"/>
      <c r="H43" s="21"/>
      <c r="I43" s="12"/>
      <c r="J43" s="12"/>
      <c r="K43" s="13"/>
      <c r="L43" s="19" t="s">
        <v>5</v>
      </c>
      <c r="M43" s="28"/>
      <c r="N43" s="29"/>
      <c r="O43" s="12"/>
      <c r="P43" s="49">
        <v>1425008</v>
      </c>
    </row>
    <row r="44" spans="5:16" ht="16.5" customHeight="1">
      <c r="E44" s="24"/>
      <c r="F44" s="21"/>
      <c r="G44" s="21"/>
      <c r="H44" s="21"/>
      <c r="I44" s="12"/>
      <c r="J44" s="12"/>
      <c r="K44" s="13"/>
      <c r="L44" s="51" t="s">
        <v>75</v>
      </c>
      <c r="M44" s="28"/>
      <c r="N44" s="29"/>
      <c r="O44" s="12"/>
      <c r="P44" s="49">
        <v>466</v>
      </c>
    </row>
    <row r="45" spans="1:16" ht="16.5" customHeight="1">
      <c r="A45" s="54" t="s">
        <v>69</v>
      </c>
      <c r="B45" s="54"/>
      <c r="C45" s="54"/>
      <c r="D45" s="54"/>
      <c r="E45" s="28"/>
      <c r="F45" s="47"/>
      <c r="G45" s="44"/>
      <c r="H45" s="44"/>
      <c r="I45" s="12"/>
      <c r="J45" s="12"/>
      <c r="K45" s="13"/>
      <c r="L45" s="51"/>
      <c r="M45" s="28"/>
      <c r="N45" s="29"/>
      <c r="O45" s="12"/>
      <c r="P45" s="49"/>
    </row>
    <row r="46" spans="5:16" ht="16.5" customHeight="1">
      <c r="E46" s="48"/>
      <c r="F46" s="47"/>
      <c r="G46" s="21"/>
      <c r="H46" s="44"/>
      <c r="I46" s="12"/>
      <c r="J46" s="54" t="s">
        <v>9</v>
      </c>
      <c r="K46" s="54"/>
      <c r="L46" s="54"/>
      <c r="M46" s="28"/>
      <c r="N46" s="29"/>
      <c r="O46" s="12"/>
      <c r="P46" s="49">
        <v>159684749</v>
      </c>
    </row>
    <row r="47" spans="1:16" ht="16.5" customHeight="1">
      <c r="A47" s="56" t="s">
        <v>13</v>
      </c>
      <c r="B47" s="56"/>
      <c r="C47" s="56"/>
      <c r="D47" s="56"/>
      <c r="E47" s="48"/>
      <c r="F47" s="47"/>
      <c r="G47" s="21"/>
      <c r="H47" s="44">
        <v>117382</v>
      </c>
      <c r="I47" s="12"/>
      <c r="L47" s="19" t="s">
        <v>60</v>
      </c>
      <c r="M47" s="28"/>
      <c r="N47" s="29"/>
      <c r="O47" s="12"/>
      <c r="P47" s="49">
        <v>79879967</v>
      </c>
    </row>
    <row r="48" spans="1:16" ht="16.5" customHeight="1">
      <c r="A48" s="19"/>
      <c r="B48" s="19"/>
      <c r="C48" s="19"/>
      <c r="D48" s="19" t="s">
        <v>20</v>
      </c>
      <c r="E48" s="33"/>
      <c r="F48" s="30"/>
      <c r="G48" s="21"/>
      <c r="H48" s="44">
        <v>81535</v>
      </c>
      <c r="I48" s="12"/>
      <c r="J48" s="19"/>
      <c r="K48" s="19"/>
      <c r="L48" s="19" t="s">
        <v>7</v>
      </c>
      <c r="M48" s="28"/>
      <c r="N48" s="29"/>
      <c r="O48" s="12"/>
      <c r="P48" s="49">
        <v>26972862</v>
      </c>
    </row>
    <row r="49" spans="4:16" ht="16.5" customHeight="1">
      <c r="D49" s="19" t="s">
        <v>6</v>
      </c>
      <c r="E49" s="33"/>
      <c r="F49" s="30"/>
      <c r="G49" s="21"/>
      <c r="H49" s="44">
        <v>15670</v>
      </c>
      <c r="I49" s="12"/>
      <c r="L49" s="17" t="s">
        <v>61</v>
      </c>
      <c r="M49" s="28"/>
      <c r="N49" s="29"/>
      <c r="O49" s="12"/>
      <c r="P49" s="49">
        <v>19739009</v>
      </c>
    </row>
    <row r="50" spans="1:16" ht="16.5" customHeight="1">
      <c r="A50" s="17"/>
      <c r="B50" s="17"/>
      <c r="C50" s="17"/>
      <c r="D50" s="19" t="s">
        <v>54</v>
      </c>
      <c r="E50" s="33"/>
      <c r="F50" s="30"/>
      <c r="G50" s="21"/>
      <c r="H50" s="44">
        <v>9614</v>
      </c>
      <c r="I50" s="12"/>
      <c r="L50" s="19" t="s">
        <v>74</v>
      </c>
      <c r="M50" s="28"/>
      <c r="N50" s="29"/>
      <c r="O50" s="12"/>
      <c r="P50" s="49">
        <v>15998272</v>
      </c>
    </row>
    <row r="51" spans="1:16" ht="16.5" customHeight="1">
      <c r="A51" s="17"/>
      <c r="B51" s="17"/>
      <c r="C51" s="17"/>
      <c r="D51" s="19" t="s">
        <v>41</v>
      </c>
      <c r="E51" s="33"/>
      <c r="F51" s="30"/>
      <c r="G51" s="21"/>
      <c r="H51" s="44">
        <v>4064</v>
      </c>
      <c r="I51" s="12"/>
      <c r="L51" s="19" t="s">
        <v>3</v>
      </c>
      <c r="M51" s="28"/>
      <c r="N51" s="29"/>
      <c r="O51" s="12"/>
      <c r="P51" s="49">
        <v>17094639</v>
      </c>
    </row>
    <row r="52" spans="1:16" ht="16.5" customHeight="1">
      <c r="A52" s="17"/>
      <c r="B52" s="17"/>
      <c r="C52" s="17"/>
      <c r="D52" s="19" t="s">
        <v>64</v>
      </c>
      <c r="E52" s="33"/>
      <c r="F52" s="30"/>
      <c r="G52" s="21"/>
      <c r="H52" s="44">
        <v>6499</v>
      </c>
      <c r="I52" s="12"/>
      <c r="M52" s="28"/>
      <c r="N52" s="29"/>
      <c r="O52" s="12"/>
      <c r="P52" s="49"/>
    </row>
    <row r="53" spans="1:16" ht="16.5" customHeight="1">
      <c r="A53" s="17"/>
      <c r="B53" s="17"/>
      <c r="C53" s="17"/>
      <c r="E53" s="24"/>
      <c r="G53" s="21"/>
      <c r="H53" s="21"/>
      <c r="I53" s="12"/>
      <c r="J53" s="52" t="s">
        <v>81</v>
      </c>
      <c r="K53" s="54" t="s">
        <v>79</v>
      </c>
      <c r="L53" s="54"/>
      <c r="M53" s="28"/>
      <c r="N53" s="30" t="s">
        <v>2</v>
      </c>
      <c r="O53" s="12">
        <v>36</v>
      </c>
      <c r="P53" s="49">
        <v>159684295</v>
      </c>
    </row>
    <row r="54" spans="1:16" ht="16.5" customHeight="1">
      <c r="A54" s="17"/>
      <c r="B54" s="54" t="s">
        <v>62</v>
      </c>
      <c r="C54" s="54"/>
      <c r="D54" s="54"/>
      <c r="E54" s="48"/>
      <c r="F54" s="47"/>
      <c r="G54" s="21"/>
      <c r="H54" s="44">
        <v>110333</v>
      </c>
      <c r="I54" s="12"/>
      <c r="J54" s="19"/>
      <c r="L54" s="19" t="s">
        <v>60</v>
      </c>
      <c r="M54" s="28"/>
      <c r="N54" s="30" t="s">
        <v>28</v>
      </c>
      <c r="O54" s="12">
        <v>20</v>
      </c>
      <c r="P54" s="49">
        <v>79879967</v>
      </c>
    </row>
    <row r="55" spans="1:16" ht="16.5" customHeight="1">
      <c r="A55" s="17"/>
      <c r="B55" s="17"/>
      <c r="C55" s="17"/>
      <c r="D55" s="19" t="s">
        <v>20</v>
      </c>
      <c r="E55" s="48"/>
      <c r="F55" s="47"/>
      <c r="G55" s="21"/>
      <c r="H55" s="44">
        <v>81535</v>
      </c>
      <c r="I55" s="12"/>
      <c r="L55" s="19" t="s">
        <v>7</v>
      </c>
      <c r="M55" s="28"/>
      <c r="N55" s="30" t="s">
        <v>28</v>
      </c>
      <c r="O55" s="12">
        <v>6</v>
      </c>
      <c r="P55" s="49">
        <v>26972862</v>
      </c>
    </row>
    <row r="56" spans="1:16" ht="16.5" customHeight="1">
      <c r="A56" s="19"/>
      <c r="D56" s="19" t="s">
        <v>6</v>
      </c>
      <c r="E56" s="48"/>
      <c r="F56" s="47"/>
      <c r="G56" s="21"/>
      <c r="H56" s="44">
        <v>15670</v>
      </c>
      <c r="I56" s="12"/>
      <c r="L56" s="17" t="s">
        <v>61</v>
      </c>
      <c r="M56" s="28"/>
      <c r="N56" s="30" t="s">
        <v>29</v>
      </c>
      <c r="O56" s="12">
        <v>4</v>
      </c>
      <c r="P56" s="49">
        <v>19739009</v>
      </c>
    </row>
    <row r="57" spans="1:16" ht="16.5" customHeight="1">
      <c r="A57" s="19"/>
      <c r="B57" s="19"/>
      <c r="C57" s="19"/>
      <c r="D57" s="19" t="s">
        <v>41</v>
      </c>
      <c r="E57" s="48"/>
      <c r="F57" s="47"/>
      <c r="G57" s="21"/>
      <c r="H57" s="44">
        <v>4064</v>
      </c>
      <c r="I57" s="12"/>
      <c r="L57" s="19" t="s">
        <v>74</v>
      </c>
      <c r="M57" s="28"/>
      <c r="N57" s="30" t="s">
        <v>30</v>
      </c>
      <c r="O57" s="12">
        <v>3</v>
      </c>
      <c r="P57" s="49">
        <v>15998272</v>
      </c>
    </row>
    <row r="58" spans="1:16" ht="16.5" customHeight="1">
      <c r="A58" s="19"/>
      <c r="B58" s="19"/>
      <c r="C58" s="19"/>
      <c r="D58" s="19" t="s">
        <v>63</v>
      </c>
      <c r="E58" s="48"/>
      <c r="F58" s="47"/>
      <c r="G58" s="21"/>
      <c r="H58" s="44">
        <v>3718</v>
      </c>
      <c r="I58" s="12"/>
      <c r="L58" s="19" t="s">
        <v>3</v>
      </c>
      <c r="M58" s="28"/>
      <c r="N58" s="30" t="s">
        <v>31</v>
      </c>
      <c r="O58" s="12">
        <v>3</v>
      </c>
      <c r="P58" s="49">
        <v>17094185</v>
      </c>
    </row>
    <row r="59" spans="1:16" ht="16.5" customHeight="1">
      <c r="A59" s="19"/>
      <c r="B59" s="19"/>
      <c r="C59" s="19"/>
      <c r="D59" s="19" t="s">
        <v>64</v>
      </c>
      <c r="E59" s="48"/>
      <c r="F59" s="47"/>
      <c r="G59" s="21"/>
      <c r="H59" s="44">
        <v>5346</v>
      </c>
      <c r="I59" s="12"/>
      <c r="M59" s="28"/>
      <c r="N59" s="21"/>
      <c r="O59" s="12"/>
      <c r="P59" s="49"/>
    </row>
    <row r="60" spans="1:16" ht="16.5" customHeight="1">
      <c r="A60" s="19"/>
      <c r="B60" s="19"/>
      <c r="C60" s="19"/>
      <c r="E60" s="24"/>
      <c r="F60" s="21"/>
      <c r="G60" s="21"/>
      <c r="H60" s="21"/>
      <c r="I60" s="12"/>
      <c r="L60" s="23" t="s">
        <v>12</v>
      </c>
      <c r="M60" s="28"/>
      <c r="N60" s="47" t="s">
        <v>2</v>
      </c>
      <c r="O60" s="12">
        <v>36</v>
      </c>
      <c r="P60" s="49">
        <v>159684295</v>
      </c>
    </row>
    <row r="61" spans="1:16" ht="16.5" customHeight="1">
      <c r="A61" s="54" t="s">
        <v>65</v>
      </c>
      <c r="B61" s="54"/>
      <c r="C61" s="54"/>
      <c r="D61" s="54"/>
      <c r="E61" s="24"/>
      <c r="F61" s="21"/>
      <c r="G61" s="21"/>
      <c r="H61" s="44">
        <v>68482</v>
      </c>
      <c r="I61" s="12"/>
      <c r="K61" s="23"/>
      <c r="L61" s="19" t="s">
        <v>60</v>
      </c>
      <c r="M61" s="28"/>
      <c r="N61" s="47" t="s">
        <v>28</v>
      </c>
      <c r="O61" s="12">
        <v>20</v>
      </c>
      <c r="P61" s="49">
        <v>79879967</v>
      </c>
    </row>
    <row r="62" spans="1:16" ht="16.5" customHeight="1">
      <c r="A62" s="19"/>
      <c r="B62" s="19"/>
      <c r="C62" s="19"/>
      <c r="D62" s="17" t="s">
        <v>21</v>
      </c>
      <c r="E62" s="48"/>
      <c r="F62" s="30"/>
      <c r="G62" s="21"/>
      <c r="H62" s="44">
        <v>68482</v>
      </c>
      <c r="I62" s="12"/>
      <c r="L62" s="19" t="s">
        <v>7</v>
      </c>
      <c r="M62" s="28"/>
      <c r="N62" s="47" t="s">
        <v>32</v>
      </c>
      <c r="O62" s="12">
        <v>6</v>
      </c>
      <c r="P62" s="49">
        <v>26972862</v>
      </c>
    </row>
    <row r="63" spans="5:16" ht="16.5" customHeight="1">
      <c r="E63" s="48"/>
      <c r="F63" s="47"/>
      <c r="G63" s="21"/>
      <c r="H63" s="21"/>
      <c r="I63" s="12"/>
      <c r="L63" s="17" t="s">
        <v>61</v>
      </c>
      <c r="M63" s="28"/>
      <c r="N63" s="47" t="s">
        <v>30</v>
      </c>
      <c r="O63" s="12">
        <v>4</v>
      </c>
      <c r="P63" s="49">
        <v>19739009</v>
      </c>
    </row>
    <row r="64" spans="1:16" ht="16.5" customHeight="1">
      <c r="A64" s="19"/>
      <c r="B64" s="54" t="s">
        <v>67</v>
      </c>
      <c r="C64" s="54"/>
      <c r="D64" s="54"/>
      <c r="E64" s="48"/>
      <c r="F64" s="47"/>
      <c r="G64" s="21"/>
      <c r="H64" s="44">
        <v>68482</v>
      </c>
      <c r="I64" s="12"/>
      <c r="L64" s="19" t="s">
        <v>74</v>
      </c>
      <c r="M64" s="28"/>
      <c r="N64" s="47" t="s">
        <v>31</v>
      </c>
      <c r="O64" s="12">
        <v>3</v>
      </c>
      <c r="P64" s="49">
        <v>15998272</v>
      </c>
    </row>
    <row r="65" spans="1:16" ht="16.5" customHeight="1">
      <c r="A65" s="19"/>
      <c r="B65" s="19"/>
      <c r="C65" s="19"/>
      <c r="D65" s="17" t="s">
        <v>21</v>
      </c>
      <c r="E65" s="48"/>
      <c r="F65" s="47"/>
      <c r="G65" s="21"/>
      <c r="H65" s="44">
        <v>68482</v>
      </c>
      <c r="I65" s="12"/>
      <c r="L65" s="19" t="s">
        <v>3</v>
      </c>
      <c r="M65" s="28"/>
      <c r="N65" s="47" t="s">
        <v>31</v>
      </c>
      <c r="O65" s="12">
        <v>3</v>
      </c>
      <c r="P65" s="49">
        <v>17094185</v>
      </c>
    </row>
    <row r="66" spans="1:16" ht="14.25" customHeight="1" thickBot="1">
      <c r="A66" s="4"/>
      <c r="B66" s="4"/>
      <c r="C66" s="4"/>
      <c r="D66" s="35"/>
      <c r="E66" s="36"/>
      <c r="F66" s="37"/>
      <c r="G66" s="37"/>
      <c r="H66" s="38"/>
      <c r="I66" s="4"/>
      <c r="J66" s="4"/>
      <c r="K66" s="4"/>
      <c r="L66" s="35"/>
      <c r="M66" s="38"/>
      <c r="N66" s="40"/>
      <c r="O66" s="41"/>
      <c r="P66" s="39"/>
    </row>
    <row r="67" spans="1:16" ht="14.25" customHeight="1">
      <c r="A67" s="1" t="s">
        <v>33</v>
      </c>
      <c r="E67" s="3"/>
      <c r="H67" s="3"/>
      <c r="I67" s="3"/>
      <c r="J67" s="3"/>
      <c r="K67" s="3"/>
      <c r="L67" s="17"/>
      <c r="M67" s="3"/>
      <c r="N67" s="31"/>
      <c r="O67" s="42"/>
      <c r="P67" s="3"/>
    </row>
    <row r="68" spans="1:10" ht="14.25" customHeight="1">
      <c r="A68" s="1" t="s">
        <v>48</v>
      </c>
      <c r="B68" s="5"/>
      <c r="C68" s="3"/>
      <c r="D68" s="3"/>
      <c r="E68" s="3"/>
      <c r="F68" s="3"/>
      <c r="H68" s="3"/>
      <c r="I68" s="3"/>
      <c r="J68" s="3"/>
    </row>
    <row r="69" spans="2:10" ht="14.25">
      <c r="B69" s="43"/>
      <c r="C69" s="43"/>
      <c r="D69" s="43"/>
      <c r="E69" s="43"/>
      <c r="F69" s="43"/>
      <c r="G69" s="43"/>
      <c r="H69" s="43"/>
      <c r="I69" s="3"/>
      <c r="J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6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9:16" ht="14.25">
      <c r="I76" s="3"/>
      <c r="J76" s="3"/>
      <c r="K76" s="3"/>
      <c r="L76" s="3"/>
      <c r="M76" s="3"/>
      <c r="N76" s="3"/>
      <c r="O76" s="3"/>
      <c r="P76" s="3"/>
    </row>
    <row r="77" spans="9:16" ht="14.25">
      <c r="I77" s="3"/>
      <c r="J77" s="3"/>
      <c r="K77" s="3"/>
      <c r="L77" s="3"/>
      <c r="M77" s="3"/>
      <c r="N77" s="3"/>
      <c r="O77" s="3"/>
      <c r="P77" s="3"/>
    </row>
    <row r="78" spans="9:16" ht="14.25">
      <c r="I78" s="3"/>
      <c r="J78" s="3"/>
      <c r="K78" s="3"/>
      <c r="L78" s="3"/>
      <c r="M78" s="3"/>
      <c r="N78" s="3"/>
      <c r="O78" s="3"/>
      <c r="P78" s="3"/>
    </row>
  </sheetData>
  <mergeCells count="24">
    <mergeCell ref="J46:L46"/>
    <mergeCell ref="K53:L53"/>
    <mergeCell ref="I7:L7"/>
    <mergeCell ref="J13:L13"/>
    <mergeCell ref="J14:L14"/>
    <mergeCell ref="K25:L25"/>
    <mergeCell ref="J19:L19"/>
    <mergeCell ref="I31:L31"/>
    <mergeCell ref="I33:L33"/>
    <mergeCell ref="B9:D9"/>
    <mergeCell ref="A8:D8"/>
    <mergeCell ref="I4:L4"/>
    <mergeCell ref="A6:D6"/>
    <mergeCell ref="A4:E4"/>
    <mergeCell ref="A1:P1"/>
    <mergeCell ref="B64:D64"/>
    <mergeCell ref="J34:L34"/>
    <mergeCell ref="C16:D16"/>
    <mergeCell ref="B23:D23"/>
    <mergeCell ref="C30:D30"/>
    <mergeCell ref="A45:D45"/>
    <mergeCell ref="A47:D47"/>
    <mergeCell ref="B54:D54"/>
    <mergeCell ref="A61:D6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showGridLines="0" view="pageBreakPreview" zoomScale="85" zoomScaleNormal="75" zoomScaleSheetLayoutView="85" workbookViewId="0" topLeftCell="A1">
      <selection activeCell="B4" sqref="B4:D4"/>
    </sheetView>
  </sheetViews>
  <sheetFormatPr defaultColWidth="8.625" defaultRowHeight="12.75"/>
  <cols>
    <col min="1" max="1" width="1.12109375" style="1" customWidth="1"/>
    <col min="2" max="3" width="3.00390625" style="1" customWidth="1"/>
    <col min="4" max="4" width="23.25390625" style="1" customWidth="1"/>
    <col min="5" max="5" width="1.12109375" style="1" customWidth="1"/>
    <col min="6" max="6" width="8.875" style="1" customWidth="1"/>
    <col min="7" max="7" width="15.25390625" style="1" customWidth="1"/>
    <col min="8" max="8" width="16.375" style="1" customWidth="1"/>
    <col min="9" max="9" width="1.12109375" style="1" customWidth="1"/>
    <col min="10" max="11" width="3.00390625" style="1" customWidth="1"/>
    <col min="12" max="12" width="23.25390625" style="1" customWidth="1"/>
    <col min="13" max="13" width="1.12109375" style="1" customWidth="1"/>
    <col min="14" max="14" width="8.875" style="1" customWidth="1"/>
    <col min="15" max="15" width="15.25390625" style="1" customWidth="1"/>
    <col min="16" max="16" width="16.375" style="1" customWidth="1"/>
    <col min="17" max="17" width="8.625" style="3" customWidth="1"/>
    <col min="18" max="16384" width="8.625" style="1" customWidth="1"/>
  </cols>
  <sheetData>
    <row r="1" spans="1:16" ht="24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4:16" ht="24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 thickBot="1">
      <c r="A3" s="4" t="s">
        <v>91</v>
      </c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 t="s">
        <v>16</v>
      </c>
    </row>
    <row r="4" spans="1:16" ht="23.25" customHeight="1">
      <c r="A4" s="6"/>
      <c r="B4" s="57" t="s">
        <v>19</v>
      </c>
      <c r="C4" s="58"/>
      <c r="D4" s="58"/>
      <c r="E4" s="7"/>
      <c r="F4" s="8" t="s">
        <v>0</v>
      </c>
      <c r="G4" s="9" t="s">
        <v>82</v>
      </c>
      <c r="H4" s="8" t="s">
        <v>1</v>
      </c>
      <c r="I4" s="57" t="s">
        <v>19</v>
      </c>
      <c r="J4" s="57"/>
      <c r="K4" s="58"/>
      <c r="L4" s="58"/>
      <c r="M4" s="11"/>
      <c r="N4" s="8" t="s">
        <v>0</v>
      </c>
      <c r="O4" s="10" t="s">
        <v>82</v>
      </c>
      <c r="P4" s="10" t="s">
        <v>1</v>
      </c>
    </row>
    <row r="5" spans="1:16" ht="14.25" customHeight="1">
      <c r="A5" s="3"/>
      <c r="B5" s="12"/>
      <c r="C5" s="13"/>
      <c r="D5" s="13"/>
      <c r="E5" s="14"/>
      <c r="F5" s="15"/>
      <c r="G5" s="16"/>
      <c r="H5" s="15"/>
      <c r="I5" s="12"/>
      <c r="J5" s="12"/>
      <c r="K5" s="13"/>
      <c r="L5" s="13"/>
      <c r="M5" s="17"/>
      <c r="N5" s="15"/>
      <c r="O5" s="12"/>
      <c r="P5" s="18"/>
    </row>
    <row r="6" spans="2:16" ht="16.5" customHeight="1">
      <c r="B6" s="54" t="s">
        <v>83</v>
      </c>
      <c r="C6" s="54"/>
      <c r="D6" s="54"/>
      <c r="E6" s="20"/>
      <c r="F6" s="21"/>
      <c r="G6" s="22"/>
      <c r="H6" s="21"/>
      <c r="I6" s="12"/>
      <c r="J6" s="12"/>
      <c r="K6" s="13"/>
      <c r="L6" s="13"/>
      <c r="M6" s="28"/>
      <c r="N6" s="29"/>
      <c r="O6" s="12"/>
      <c r="P6" s="16"/>
    </row>
    <row r="7" spans="1:16" ht="16.5" customHeight="1">
      <c r="A7" s="25"/>
      <c r="B7" s="25"/>
      <c r="C7" s="25"/>
      <c r="D7" s="20"/>
      <c r="E7" s="20"/>
      <c r="F7" s="21"/>
      <c r="G7" s="22"/>
      <c r="H7" s="21"/>
      <c r="I7" s="19"/>
      <c r="J7" s="56" t="s">
        <v>4</v>
      </c>
      <c r="K7" s="56"/>
      <c r="L7" s="56"/>
      <c r="M7" s="24"/>
      <c r="N7" s="21"/>
      <c r="O7" s="21"/>
      <c r="P7" s="22">
        <f>SUM(P8:P11)</f>
        <v>18188</v>
      </c>
    </row>
    <row r="8" spans="2:16" ht="16.5" customHeight="1">
      <c r="B8" s="54" t="s">
        <v>66</v>
      </c>
      <c r="C8" s="54"/>
      <c r="D8" s="54"/>
      <c r="E8" s="19"/>
      <c r="F8" s="30" t="s">
        <v>93</v>
      </c>
      <c r="G8" s="22">
        <f>SUM(G9:G12)</f>
        <v>6851</v>
      </c>
      <c r="H8" s="22">
        <f>SUM(H9:H12)</f>
        <v>1619054</v>
      </c>
      <c r="I8" s="22"/>
      <c r="J8" s="19"/>
      <c r="K8" s="19"/>
      <c r="L8" s="19" t="s">
        <v>50</v>
      </c>
      <c r="M8" s="28"/>
      <c r="N8" s="30"/>
      <c r="O8" s="3"/>
      <c r="P8" s="22">
        <v>15751</v>
      </c>
    </row>
    <row r="9" spans="2:16" ht="16.5" customHeight="1">
      <c r="B9" s="19"/>
      <c r="C9" s="19"/>
      <c r="D9" s="17" t="s">
        <v>21</v>
      </c>
      <c r="E9" s="26"/>
      <c r="F9" s="30" t="s">
        <v>85</v>
      </c>
      <c r="G9" s="22">
        <v>6007</v>
      </c>
      <c r="H9" s="21">
        <v>1469748</v>
      </c>
      <c r="J9" s="19"/>
      <c r="K9" s="19"/>
      <c r="L9" s="19" t="s">
        <v>99</v>
      </c>
      <c r="M9" s="28"/>
      <c r="N9" s="47"/>
      <c r="O9" s="22"/>
      <c r="P9" s="22">
        <v>1628</v>
      </c>
    </row>
    <row r="10" spans="3:16" ht="16.5" customHeight="1">
      <c r="C10" s="27"/>
      <c r="D10" s="19" t="s">
        <v>20</v>
      </c>
      <c r="E10" s="23"/>
      <c r="F10" s="30" t="s">
        <v>85</v>
      </c>
      <c r="G10" s="22">
        <v>233</v>
      </c>
      <c r="H10" s="21">
        <v>71202</v>
      </c>
      <c r="J10" s="19"/>
      <c r="K10" s="19"/>
      <c r="L10" s="19" t="s">
        <v>6</v>
      </c>
      <c r="M10" s="19"/>
      <c r="N10" s="21"/>
      <c r="O10" s="34"/>
      <c r="P10" s="22">
        <v>478</v>
      </c>
    </row>
    <row r="11" spans="4:16" ht="16.5" customHeight="1">
      <c r="D11" s="19" t="s">
        <v>6</v>
      </c>
      <c r="E11" s="17"/>
      <c r="F11" s="30" t="s">
        <v>85</v>
      </c>
      <c r="G11" s="22">
        <v>557</v>
      </c>
      <c r="H11" s="21">
        <v>64263</v>
      </c>
      <c r="I11" s="3"/>
      <c r="J11" s="17"/>
      <c r="K11" s="19"/>
      <c r="L11" s="19" t="s">
        <v>40</v>
      </c>
      <c r="M11" s="17"/>
      <c r="N11" s="21"/>
      <c r="O11" s="34"/>
      <c r="P11" s="32">
        <v>331</v>
      </c>
    </row>
    <row r="12" spans="4:16" ht="16.5" customHeight="1">
      <c r="D12" s="19" t="s">
        <v>71</v>
      </c>
      <c r="E12" s="17"/>
      <c r="F12" s="30" t="s">
        <v>85</v>
      </c>
      <c r="G12" s="22">
        <v>54</v>
      </c>
      <c r="H12" s="21">
        <v>13841</v>
      </c>
      <c r="I12" s="3"/>
      <c r="J12" s="17"/>
      <c r="K12" s="19"/>
      <c r="L12" s="19"/>
      <c r="M12" s="17"/>
      <c r="N12" s="21"/>
      <c r="O12" s="34"/>
      <c r="P12" s="32"/>
    </row>
    <row r="13" spans="4:16" ht="16.5" customHeight="1">
      <c r="D13" s="19"/>
      <c r="E13" s="19"/>
      <c r="F13" s="21"/>
      <c r="G13" s="22"/>
      <c r="H13" s="21"/>
      <c r="J13" s="60" t="s">
        <v>8</v>
      </c>
      <c r="K13" s="60"/>
      <c r="L13" s="60"/>
      <c r="M13" s="17"/>
      <c r="N13" s="30"/>
      <c r="O13" s="34"/>
      <c r="P13" s="22">
        <f>SUM(P14:P17)</f>
        <v>15095</v>
      </c>
    </row>
    <row r="14" spans="2:16" ht="16.5" customHeight="1">
      <c r="B14" s="54" t="s">
        <v>36</v>
      </c>
      <c r="C14" s="54"/>
      <c r="D14" s="54"/>
      <c r="E14" s="19"/>
      <c r="F14" s="30" t="s">
        <v>84</v>
      </c>
      <c r="G14" s="22">
        <f>SUM(G15:G19)</f>
        <v>14199032</v>
      </c>
      <c r="H14" s="21">
        <f>SUM(H15:H19)</f>
        <v>1523952</v>
      </c>
      <c r="J14" s="19"/>
      <c r="K14" s="17"/>
      <c r="L14" s="19" t="s">
        <v>100</v>
      </c>
      <c r="N14" s="30"/>
      <c r="P14" s="22">
        <v>13106</v>
      </c>
    </row>
    <row r="15" spans="4:16" ht="16.5" customHeight="1">
      <c r="D15" s="17" t="s">
        <v>21</v>
      </c>
      <c r="E15" s="19"/>
      <c r="F15" s="30" t="s">
        <v>85</v>
      </c>
      <c r="G15" s="22">
        <v>12303420</v>
      </c>
      <c r="H15" s="21">
        <v>1316558</v>
      </c>
      <c r="J15" s="19"/>
      <c r="K15" s="19"/>
      <c r="L15" s="19" t="s">
        <v>51</v>
      </c>
      <c r="M15" s="25"/>
      <c r="N15" s="30"/>
      <c r="P15" s="22">
        <v>1231</v>
      </c>
    </row>
    <row r="16" spans="3:16" ht="16.5" customHeight="1">
      <c r="C16" s="19"/>
      <c r="D16" s="19" t="s">
        <v>71</v>
      </c>
      <c r="E16" s="19"/>
      <c r="F16" s="30" t="s">
        <v>86</v>
      </c>
      <c r="G16" s="22">
        <v>1388168</v>
      </c>
      <c r="H16" s="21">
        <v>134217</v>
      </c>
      <c r="J16" s="19"/>
      <c r="K16" s="19"/>
      <c r="L16" s="19" t="s">
        <v>6</v>
      </c>
      <c r="M16" s="25"/>
      <c r="N16" s="30"/>
      <c r="P16" s="22">
        <v>506</v>
      </c>
    </row>
    <row r="17" spans="4:16" ht="16.5" customHeight="1">
      <c r="D17" s="19" t="s">
        <v>75</v>
      </c>
      <c r="E17" s="19"/>
      <c r="F17" s="30" t="s">
        <v>86</v>
      </c>
      <c r="G17" s="22">
        <v>90000</v>
      </c>
      <c r="H17" s="21">
        <v>30890</v>
      </c>
      <c r="I17" s="19"/>
      <c r="J17" s="19"/>
      <c r="K17" s="19"/>
      <c r="L17" s="19" t="s">
        <v>49</v>
      </c>
      <c r="M17" s="17"/>
      <c r="N17" s="30"/>
      <c r="O17" s="34"/>
      <c r="P17" s="22">
        <v>252</v>
      </c>
    </row>
    <row r="18" spans="4:16" ht="16.5" customHeight="1">
      <c r="D18" s="19" t="s">
        <v>94</v>
      </c>
      <c r="E18" s="17"/>
      <c r="F18" s="30" t="s">
        <v>37</v>
      </c>
      <c r="G18" s="22">
        <v>273405</v>
      </c>
      <c r="H18" s="21">
        <v>25541</v>
      </c>
      <c r="I18" s="19"/>
      <c r="J18" s="19"/>
      <c r="K18" s="19"/>
      <c r="L18" s="17"/>
      <c r="M18" s="17"/>
      <c r="N18" s="30"/>
      <c r="O18" s="42"/>
      <c r="P18" s="22"/>
    </row>
    <row r="19" spans="4:16" ht="16.5" customHeight="1">
      <c r="D19" s="19" t="s">
        <v>15</v>
      </c>
      <c r="E19" s="19"/>
      <c r="F19" s="30" t="s">
        <v>85</v>
      </c>
      <c r="G19" s="22">
        <v>144039</v>
      </c>
      <c r="H19" s="21">
        <v>16746</v>
      </c>
      <c r="J19" s="19"/>
      <c r="K19" s="19"/>
      <c r="L19" s="19"/>
      <c r="M19" s="28"/>
      <c r="N19" s="29"/>
      <c r="O19" s="12"/>
      <c r="P19" s="49"/>
    </row>
    <row r="20" spans="4:16" ht="16.5" customHeight="1">
      <c r="D20" s="19"/>
      <c r="E20" s="28"/>
      <c r="G20" s="22"/>
      <c r="H20" s="21"/>
      <c r="I20" s="12"/>
      <c r="J20" s="54" t="s">
        <v>70</v>
      </c>
      <c r="K20" s="54"/>
      <c r="L20" s="54"/>
      <c r="M20" s="28"/>
      <c r="N20" s="29"/>
      <c r="O20" s="12"/>
      <c r="P20" s="49"/>
    </row>
    <row r="21" spans="2:16" ht="16.5" customHeight="1">
      <c r="B21" s="54" t="s">
        <v>14</v>
      </c>
      <c r="C21" s="54"/>
      <c r="D21" s="54"/>
      <c r="E21" s="28"/>
      <c r="F21" s="30" t="s">
        <v>93</v>
      </c>
      <c r="G21" s="22">
        <f>SUM(G22:G25)</f>
        <v>1517815</v>
      </c>
      <c r="H21" s="21">
        <f>SUM(H22:H25)</f>
        <v>14138538</v>
      </c>
      <c r="I21" s="12"/>
      <c r="J21" s="45"/>
      <c r="K21" s="50"/>
      <c r="L21" s="17"/>
      <c r="M21" s="28"/>
      <c r="N21" s="29"/>
      <c r="O21" s="12"/>
      <c r="P21" s="49"/>
    </row>
    <row r="22" spans="4:16" ht="16.5" customHeight="1">
      <c r="D22" s="19" t="s">
        <v>94</v>
      </c>
      <c r="E22" s="28"/>
      <c r="F22" s="30" t="s">
        <v>85</v>
      </c>
      <c r="G22" s="22">
        <v>927955</v>
      </c>
      <c r="H22" s="21">
        <v>9198153</v>
      </c>
      <c r="I22" s="12"/>
      <c r="J22" s="62" t="s">
        <v>17</v>
      </c>
      <c r="K22" s="62"/>
      <c r="L22" s="62"/>
      <c r="M22" s="28"/>
      <c r="N22" s="30" t="s">
        <v>93</v>
      </c>
      <c r="O22" s="46">
        <v>20181</v>
      </c>
      <c r="P22" s="49">
        <v>367128</v>
      </c>
    </row>
    <row r="23" spans="4:16" ht="16.5" customHeight="1">
      <c r="D23" s="19" t="s">
        <v>95</v>
      </c>
      <c r="E23" s="19"/>
      <c r="F23" s="30" t="s">
        <v>85</v>
      </c>
      <c r="G23" s="22">
        <v>240218</v>
      </c>
      <c r="H23" s="21">
        <v>2205579</v>
      </c>
      <c r="I23" s="12"/>
      <c r="J23" s="19"/>
      <c r="K23" s="19"/>
      <c r="L23" s="19" t="s">
        <v>96</v>
      </c>
      <c r="M23" s="28"/>
      <c r="N23" s="30" t="s">
        <v>85</v>
      </c>
      <c r="O23" s="46">
        <v>20181</v>
      </c>
      <c r="P23" s="49">
        <v>367128</v>
      </c>
    </row>
    <row r="24" spans="4:16" ht="16.5" customHeight="1">
      <c r="D24" s="19" t="s">
        <v>96</v>
      </c>
      <c r="E24" s="19"/>
      <c r="F24" s="30" t="s">
        <v>85</v>
      </c>
      <c r="G24" s="22">
        <v>276149</v>
      </c>
      <c r="H24" s="21">
        <v>2171965</v>
      </c>
      <c r="I24" s="12"/>
      <c r="J24" s="45"/>
      <c r="K24" s="50"/>
      <c r="L24" s="19"/>
      <c r="M24" s="28"/>
      <c r="N24" s="29"/>
      <c r="O24" s="46"/>
      <c r="P24" s="49"/>
    </row>
    <row r="25" spans="2:16" ht="16.5" customHeight="1">
      <c r="B25" s="19"/>
      <c r="C25" s="19"/>
      <c r="D25" s="17" t="s">
        <v>21</v>
      </c>
      <c r="E25" s="19"/>
      <c r="F25" s="30" t="s">
        <v>85</v>
      </c>
      <c r="G25" s="22">
        <v>73493</v>
      </c>
      <c r="H25" s="21">
        <v>562841</v>
      </c>
      <c r="I25" s="12"/>
      <c r="J25" s="62" t="s">
        <v>101</v>
      </c>
      <c r="K25" s="62"/>
      <c r="L25" s="62"/>
      <c r="M25" s="28"/>
      <c r="N25" s="30" t="s">
        <v>85</v>
      </c>
      <c r="O25" s="46">
        <v>123240</v>
      </c>
      <c r="P25" s="49">
        <v>2633576</v>
      </c>
    </row>
    <row r="26" spans="4:16" ht="16.5" customHeight="1">
      <c r="D26" s="19"/>
      <c r="E26" s="19"/>
      <c r="F26" s="21"/>
      <c r="G26" s="22"/>
      <c r="H26" s="21"/>
      <c r="I26" s="12"/>
      <c r="J26" s="45"/>
      <c r="K26" s="50"/>
      <c r="L26" s="19" t="s">
        <v>20</v>
      </c>
      <c r="M26" s="28"/>
      <c r="N26" s="30" t="s">
        <v>85</v>
      </c>
      <c r="O26" s="46">
        <v>123240</v>
      </c>
      <c r="P26" s="49">
        <v>2633576</v>
      </c>
    </row>
    <row r="27" spans="2:16" ht="16.5" customHeight="1">
      <c r="B27" s="54" t="s">
        <v>55</v>
      </c>
      <c r="C27" s="54"/>
      <c r="D27" s="54"/>
      <c r="E27" s="19"/>
      <c r="F27" s="30" t="s">
        <v>56</v>
      </c>
      <c r="G27" s="22">
        <f>G28</f>
        <v>56454</v>
      </c>
      <c r="H27" s="21">
        <f>H28</f>
        <v>2276905</v>
      </c>
      <c r="I27" s="12"/>
      <c r="J27" s="45"/>
      <c r="K27" s="50"/>
      <c r="L27" s="19"/>
      <c r="M27" s="28"/>
      <c r="N27" s="29"/>
      <c r="O27" s="46"/>
      <c r="P27" s="49"/>
    </row>
    <row r="28" spans="4:16" ht="16.5" customHeight="1">
      <c r="D28" s="19" t="s">
        <v>6</v>
      </c>
      <c r="E28" s="19"/>
      <c r="F28" s="30" t="s">
        <v>85</v>
      </c>
      <c r="G28" s="22">
        <v>56454</v>
      </c>
      <c r="H28" s="21">
        <v>2276905</v>
      </c>
      <c r="I28" s="12"/>
      <c r="J28" s="62" t="s">
        <v>102</v>
      </c>
      <c r="K28" s="62"/>
      <c r="L28" s="62"/>
      <c r="M28" s="28"/>
      <c r="N28" s="30" t="s">
        <v>85</v>
      </c>
      <c r="O28" s="46">
        <f>SUM(O29:O30)</f>
        <v>16566</v>
      </c>
      <c r="P28" s="49">
        <f>SUM(P29:P30)</f>
        <v>299046</v>
      </c>
    </row>
    <row r="29" spans="5:16" ht="16.5" customHeight="1">
      <c r="E29" s="19"/>
      <c r="F29" s="21"/>
      <c r="G29" s="22"/>
      <c r="H29" s="21"/>
      <c r="I29" s="12"/>
      <c r="J29" s="45"/>
      <c r="K29" s="50"/>
      <c r="L29" s="19" t="s">
        <v>96</v>
      </c>
      <c r="M29" s="28"/>
      <c r="N29" s="30" t="s">
        <v>85</v>
      </c>
      <c r="O29" s="46">
        <v>10686</v>
      </c>
      <c r="P29" s="49">
        <v>209722</v>
      </c>
    </row>
    <row r="30" spans="2:16" ht="16.5" customHeight="1">
      <c r="B30" s="54" t="s">
        <v>38</v>
      </c>
      <c r="C30" s="54"/>
      <c r="D30" s="54"/>
      <c r="E30" s="19"/>
      <c r="F30" s="30" t="s">
        <v>93</v>
      </c>
      <c r="G30" s="32">
        <f>G31</f>
        <v>80695</v>
      </c>
      <c r="H30" s="21">
        <f>H31</f>
        <v>4047660</v>
      </c>
      <c r="I30" s="12"/>
      <c r="J30" s="45"/>
      <c r="K30" s="50"/>
      <c r="L30" s="19" t="s">
        <v>58</v>
      </c>
      <c r="M30" s="28"/>
      <c r="N30" s="30" t="s">
        <v>85</v>
      </c>
      <c r="O30" s="46">
        <v>5880</v>
      </c>
      <c r="P30" s="49">
        <v>89324</v>
      </c>
    </row>
    <row r="31" spans="2:16" ht="16.5" customHeight="1">
      <c r="B31" s="19"/>
      <c r="D31" s="19" t="s">
        <v>87</v>
      </c>
      <c r="E31" s="19"/>
      <c r="F31" s="30" t="s">
        <v>85</v>
      </c>
      <c r="G31" s="22">
        <v>80695</v>
      </c>
      <c r="H31" s="21">
        <v>4047660</v>
      </c>
      <c r="J31" s="19"/>
      <c r="K31" s="19"/>
      <c r="M31" s="28"/>
      <c r="N31" s="29"/>
      <c r="O31" s="46"/>
      <c r="P31" s="49"/>
    </row>
    <row r="32" spans="4:16" ht="16.5" customHeight="1">
      <c r="D32" s="19"/>
      <c r="E32" s="19"/>
      <c r="F32" s="30"/>
      <c r="G32" s="22"/>
      <c r="H32" s="21"/>
      <c r="I32" s="12"/>
      <c r="J32" s="54" t="s">
        <v>14</v>
      </c>
      <c r="K32" s="54"/>
      <c r="L32" s="54"/>
      <c r="M32" s="28"/>
      <c r="N32" s="30" t="s">
        <v>85</v>
      </c>
      <c r="O32" s="46">
        <f>SUM(O33:O37)</f>
        <v>7633841</v>
      </c>
      <c r="P32" s="49">
        <f>SUM(P33:P37)</f>
        <v>63261651</v>
      </c>
    </row>
    <row r="33" spans="2:16" ht="16.5" customHeight="1">
      <c r="B33" s="54" t="s">
        <v>10</v>
      </c>
      <c r="C33" s="54"/>
      <c r="D33" s="54"/>
      <c r="E33" s="17"/>
      <c r="F33" s="30" t="s">
        <v>85</v>
      </c>
      <c r="G33" s="22">
        <f>SUM(G34:G38)</f>
        <v>10610</v>
      </c>
      <c r="H33" s="21">
        <f>SUM(H34:H38)</f>
        <v>1317274</v>
      </c>
      <c r="I33" s="19"/>
      <c r="L33" s="19" t="s">
        <v>96</v>
      </c>
      <c r="M33" s="28"/>
      <c r="N33" s="30" t="s">
        <v>85</v>
      </c>
      <c r="O33" s="46">
        <v>4113730</v>
      </c>
      <c r="P33" s="49">
        <v>37625409</v>
      </c>
    </row>
    <row r="34" spans="4:16" ht="16.5" customHeight="1">
      <c r="D34" s="19" t="s">
        <v>6</v>
      </c>
      <c r="E34" s="33"/>
      <c r="F34" s="30" t="s">
        <v>85</v>
      </c>
      <c r="G34" s="22">
        <v>10033</v>
      </c>
      <c r="H34" s="44">
        <v>1052375</v>
      </c>
      <c r="I34" s="12"/>
      <c r="L34" s="19" t="s">
        <v>35</v>
      </c>
      <c r="M34" s="28"/>
      <c r="N34" s="30" t="s">
        <v>85</v>
      </c>
      <c r="O34" s="46">
        <v>2570945</v>
      </c>
      <c r="P34" s="49">
        <v>17383067</v>
      </c>
    </row>
    <row r="35" spans="4:16" ht="16.5" customHeight="1">
      <c r="D35" s="19" t="s">
        <v>97</v>
      </c>
      <c r="E35" s="19"/>
      <c r="F35" s="30" t="s">
        <v>85</v>
      </c>
      <c r="G35" s="32">
        <v>51</v>
      </c>
      <c r="H35" s="44">
        <v>79178</v>
      </c>
      <c r="I35" s="12"/>
      <c r="L35" s="19" t="s">
        <v>43</v>
      </c>
      <c r="M35" s="28"/>
      <c r="N35" s="30" t="s">
        <v>85</v>
      </c>
      <c r="O35" s="46">
        <v>746285</v>
      </c>
      <c r="P35" s="49">
        <v>6641007</v>
      </c>
    </row>
    <row r="36" spans="4:16" ht="16.5" customHeight="1">
      <c r="D36" s="19" t="s">
        <v>40</v>
      </c>
      <c r="E36" s="24"/>
      <c r="F36" s="30" t="s">
        <v>85</v>
      </c>
      <c r="G36" s="21">
        <v>40</v>
      </c>
      <c r="H36" s="21">
        <v>62865</v>
      </c>
      <c r="I36" s="12"/>
      <c r="J36" s="19"/>
      <c r="K36" s="19"/>
      <c r="L36" s="17" t="s">
        <v>42</v>
      </c>
      <c r="M36" s="28"/>
      <c r="N36" s="30" t="s">
        <v>85</v>
      </c>
      <c r="O36" s="46">
        <v>142881</v>
      </c>
      <c r="P36" s="49">
        <v>1156623</v>
      </c>
    </row>
    <row r="37" spans="4:16" ht="16.5" customHeight="1">
      <c r="D37" s="17" t="s">
        <v>21</v>
      </c>
      <c r="E37" s="28"/>
      <c r="F37" s="30" t="s">
        <v>85</v>
      </c>
      <c r="G37" s="21">
        <v>148</v>
      </c>
      <c r="H37" s="21">
        <v>47173</v>
      </c>
      <c r="I37" s="12"/>
      <c r="J37" s="45"/>
      <c r="K37" s="50"/>
      <c r="L37" s="51" t="s">
        <v>103</v>
      </c>
      <c r="M37" s="28"/>
      <c r="N37" s="30" t="s">
        <v>85</v>
      </c>
      <c r="O37" s="46">
        <v>60000</v>
      </c>
      <c r="P37" s="49">
        <v>455545</v>
      </c>
    </row>
    <row r="38" spans="3:16" ht="16.5" customHeight="1">
      <c r="C38" s="23"/>
      <c r="D38" s="19" t="s">
        <v>15</v>
      </c>
      <c r="E38" s="28"/>
      <c r="F38" s="30" t="s">
        <v>85</v>
      </c>
      <c r="G38" s="21">
        <v>338</v>
      </c>
      <c r="H38" s="21">
        <v>75683</v>
      </c>
      <c r="I38" s="12"/>
      <c r="J38" s="45"/>
      <c r="K38" s="50"/>
      <c r="L38" s="51"/>
      <c r="M38" s="28"/>
      <c r="N38" s="29"/>
      <c r="O38" s="46"/>
      <c r="P38" s="49"/>
    </row>
    <row r="39" spans="4:16" ht="16.5" customHeight="1">
      <c r="D39" s="19"/>
      <c r="E39" s="28"/>
      <c r="F39" s="47"/>
      <c r="G39" s="21"/>
      <c r="H39" s="21"/>
      <c r="I39" s="12"/>
      <c r="J39" s="54" t="s">
        <v>107</v>
      </c>
      <c r="K39" s="54"/>
      <c r="L39" s="54"/>
      <c r="M39" s="28"/>
      <c r="N39" s="30" t="s">
        <v>85</v>
      </c>
      <c r="O39" s="46">
        <f>SUM(O40:O44)</f>
        <v>649538</v>
      </c>
      <c r="P39" s="49">
        <f>SUM(P40:P44)</f>
        <v>31985413</v>
      </c>
    </row>
    <row r="40" spans="2:16" ht="16.5" customHeight="1">
      <c r="B40" s="54" t="s">
        <v>11</v>
      </c>
      <c r="C40" s="54"/>
      <c r="D40" s="54"/>
      <c r="E40" s="48"/>
      <c r="F40" s="47"/>
      <c r="G40" s="21"/>
      <c r="H40" s="21">
        <f>SUM(H41:H45)</f>
        <v>3698211</v>
      </c>
      <c r="I40" s="12"/>
      <c r="J40" s="45"/>
      <c r="K40" s="50"/>
      <c r="L40" s="51" t="s">
        <v>104</v>
      </c>
      <c r="M40" s="28"/>
      <c r="N40" s="30" t="s">
        <v>85</v>
      </c>
      <c r="O40" s="46">
        <v>183426</v>
      </c>
      <c r="P40" s="49">
        <v>8437647</v>
      </c>
    </row>
    <row r="41" spans="4:16" ht="16.5" customHeight="1">
      <c r="D41" s="19" t="s">
        <v>6</v>
      </c>
      <c r="E41" s="28"/>
      <c r="F41" s="47"/>
      <c r="G41" s="21"/>
      <c r="H41" s="44">
        <v>2332191</v>
      </c>
      <c r="I41" s="12"/>
      <c r="J41" s="45"/>
      <c r="K41" s="51"/>
      <c r="L41" s="51" t="s">
        <v>44</v>
      </c>
      <c r="M41" s="28"/>
      <c r="N41" s="30" t="s">
        <v>85</v>
      </c>
      <c r="O41" s="46">
        <v>113883</v>
      </c>
      <c r="P41" s="49">
        <v>5863939</v>
      </c>
    </row>
    <row r="42" spans="4:16" ht="16.5" customHeight="1">
      <c r="D42" s="17" t="s">
        <v>21</v>
      </c>
      <c r="E42" s="28"/>
      <c r="F42" s="47"/>
      <c r="G42" s="21"/>
      <c r="H42" s="44">
        <v>1344753</v>
      </c>
      <c r="I42" s="12"/>
      <c r="J42" s="45"/>
      <c r="K42" s="50"/>
      <c r="L42" s="19" t="s">
        <v>45</v>
      </c>
      <c r="M42" s="28"/>
      <c r="N42" s="30" t="s">
        <v>85</v>
      </c>
      <c r="O42" s="46">
        <v>112259</v>
      </c>
      <c r="P42" s="49">
        <v>5683287</v>
      </c>
    </row>
    <row r="43" spans="4:16" ht="16.5" customHeight="1">
      <c r="D43" s="19" t="s">
        <v>52</v>
      </c>
      <c r="E43" s="24"/>
      <c r="F43" s="21"/>
      <c r="G43" s="21"/>
      <c r="H43" s="21">
        <v>11531</v>
      </c>
      <c r="I43" s="12"/>
      <c r="J43" s="45"/>
      <c r="K43" s="50"/>
      <c r="L43" s="19" t="s">
        <v>105</v>
      </c>
      <c r="M43" s="28"/>
      <c r="N43" s="30" t="s">
        <v>85</v>
      </c>
      <c r="O43" s="46">
        <v>117645</v>
      </c>
      <c r="P43" s="49">
        <v>5565128</v>
      </c>
    </row>
    <row r="44" spans="4:16" ht="16.5" customHeight="1">
      <c r="D44" s="19" t="s">
        <v>98</v>
      </c>
      <c r="E44" s="24"/>
      <c r="F44" s="21"/>
      <c r="G44" s="21"/>
      <c r="H44" s="21">
        <v>7490</v>
      </c>
      <c r="I44" s="12"/>
      <c r="J44" s="45"/>
      <c r="K44" s="50"/>
      <c r="L44" s="51" t="s">
        <v>15</v>
      </c>
      <c r="M44" s="28"/>
      <c r="N44" s="30" t="s">
        <v>85</v>
      </c>
      <c r="O44" s="46">
        <v>122325</v>
      </c>
      <c r="P44" s="49">
        <v>6435412</v>
      </c>
    </row>
    <row r="45" spans="4:16" ht="16.5" customHeight="1">
      <c r="D45" s="19" t="s">
        <v>15</v>
      </c>
      <c r="E45" s="28"/>
      <c r="F45" s="47"/>
      <c r="G45" s="44"/>
      <c r="H45" s="44">
        <v>2246</v>
      </c>
      <c r="I45" s="12"/>
      <c r="J45" s="45"/>
      <c r="K45" s="50"/>
      <c r="L45" s="51"/>
      <c r="M45" s="28"/>
      <c r="N45" s="29"/>
      <c r="O45" s="46"/>
      <c r="P45" s="49"/>
    </row>
    <row r="46" spans="5:16" ht="16.5" customHeight="1">
      <c r="E46" s="48"/>
      <c r="F46" s="47"/>
      <c r="G46" s="21"/>
      <c r="H46" s="44"/>
      <c r="I46" s="12"/>
      <c r="J46" s="54" t="s">
        <v>11</v>
      </c>
      <c r="K46" s="54"/>
      <c r="L46" s="54"/>
      <c r="M46" s="28"/>
      <c r="N46" s="29"/>
      <c r="O46" s="46"/>
      <c r="P46" s="49">
        <f>SUM(P47:P48)</f>
        <v>2150483</v>
      </c>
    </row>
    <row r="47" spans="2:16" ht="16.5" customHeight="1">
      <c r="B47" s="54" t="s">
        <v>4</v>
      </c>
      <c r="C47" s="54"/>
      <c r="D47" s="54"/>
      <c r="E47" s="48"/>
      <c r="F47" s="47"/>
      <c r="G47" s="21"/>
      <c r="H47" s="44">
        <f>SUM(H48:H52)</f>
        <v>1242029</v>
      </c>
      <c r="I47" s="12"/>
      <c r="J47" s="19"/>
      <c r="K47" s="19"/>
      <c r="L47" s="19" t="s">
        <v>6</v>
      </c>
      <c r="M47" s="28"/>
      <c r="N47" s="29"/>
      <c r="O47" s="46"/>
      <c r="P47" s="49">
        <v>1633916</v>
      </c>
    </row>
    <row r="48" spans="2:16" ht="16.5" customHeight="1">
      <c r="B48" s="19"/>
      <c r="C48" s="19"/>
      <c r="D48" s="19" t="s">
        <v>6</v>
      </c>
      <c r="E48" s="48"/>
      <c r="F48" s="47"/>
      <c r="G48" s="21"/>
      <c r="H48" s="44">
        <v>872849</v>
      </c>
      <c r="I48" s="12"/>
      <c r="J48" s="19"/>
      <c r="K48" s="19"/>
      <c r="L48" s="17" t="s">
        <v>21</v>
      </c>
      <c r="M48" s="28"/>
      <c r="N48" s="29"/>
      <c r="O48" s="46"/>
      <c r="P48" s="49">
        <v>516567</v>
      </c>
    </row>
    <row r="49" spans="2:16" ht="16.5" customHeight="1">
      <c r="B49" s="19"/>
      <c r="C49" s="19"/>
      <c r="D49" s="19" t="s">
        <v>41</v>
      </c>
      <c r="E49" s="48"/>
      <c r="F49" s="47"/>
      <c r="G49" s="21"/>
      <c r="H49" s="44">
        <v>86317</v>
      </c>
      <c r="I49" s="12"/>
      <c r="J49" s="19"/>
      <c r="K49" s="19"/>
      <c r="L49" s="19"/>
      <c r="M49" s="28"/>
      <c r="N49" s="29"/>
      <c r="O49" s="46"/>
      <c r="P49" s="49"/>
    </row>
    <row r="50" spans="2:16" ht="16.5" customHeight="1">
      <c r="B50" s="19"/>
      <c r="C50" s="19"/>
      <c r="D50" s="19" t="s">
        <v>51</v>
      </c>
      <c r="E50" s="48"/>
      <c r="F50" s="47"/>
      <c r="G50" s="21"/>
      <c r="H50" s="44">
        <v>66890</v>
      </c>
      <c r="I50" s="12"/>
      <c r="J50" s="54" t="s">
        <v>4</v>
      </c>
      <c r="K50" s="54"/>
      <c r="L50" s="54"/>
      <c r="M50" s="28"/>
      <c r="N50" s="29"/>
      <c r="O50" s="46"/>
      <c r="P50" s="49">
        <f>SUM(P51:P55)</f>
        <v>2932222</v>
      </c>
    </row>
    <row r="51" spans="2:16" ht="16.5" customHeight="1">
      <c r="B51" s="19"/>
      <c r="C51" s="19"/>
      <c r="D51" s="19" t="s">
        <v>40</v>
      </c>
      <c r="E51" s="48"/>
      <c r="F51" s="47"/>
      <c r="G51" s="21"/>
      <c r="H51" s="44">
        <v>62207</v>
      </c>
      <c r="I51" s="12"/>
      <c r="J51" s="19"/>
      <c r="K51" s="19"/>
      <c r="L51" s="19" t="s">
        <v>5</v>
      </c>
      <c r="M51" s="28"/>
      <c r="N51" s="29"/>
      <c r="O51" s="46"/>
      <c r="P51" s="49">
        <v>2657569</v>
      </c>
    </row>
    <row r="52" spans="2:16" ht="16.5" customHeight="1">
      <c r="B52" s="19"/>
      <c r="C52" s="19"/>
      <c r="D52" s="19" t="s">
        <v>15</v>
      </c>
      <c r="E52" s="48"/>
      <c r="F52" s="47"/>
      <c r="G52" s="21"/>
      <c r="H52" s="44">
        <v>153766</v>
      </c>
      <c r="I52" s="12"/>
      <c r="J52" s="19"/>
      <c r="K52" s="19"/>
      <c r="L52" s="19" t="s">
        <v>6</v>
      </c>
      <c r="M52" s="28"/>
      <c r="N52" s="29"/>
      <c r="O52" s="46"/>
      <c r="P52" s="49">
        <v>153890</v>
      </c>
    </row>
    <row r="53" spans="2:16" ht="16.5" customHeight="1">
      <c r="B53" s="19"/>
      <c r="C53" s="19"/>
      <c r="D53" s="19"/>
      <c r="E53" s="48"/>
      <c r="F53" s="47"/>
      <c r="G53" s="21"/>
      <c r="H53" s="44"/>
      <c r="I53" s="12"/>
      <c r="J53" s="19"/>
      <c r="K53" s="19"/>
      <c r="L53" s="19" t="s">
        <v>51</v>
      </c>
      <c r="M53" s="28"/>
      <c r="N53" s="29"/>
      <c r="O53" s="46"/>
      <c r="P53" s="49">
        <v>110220</v>
      </c>
    </row>
    <row r="54" spans="2:16" ht="16.5" customHeight="1">
      <c r="B54" s="60" t="s">
        <v>8</v>
      </c>
      <c r="C54" s="60"/>
      <c r="D54" s="60"/>
      <c r="E54" s="48"/>
      <c r="F54" s="47"/>
      <c r="G54" s="21"/>
      <c r="H54" s="44">
        <f>SUM(H55:H59)</f>
        <v>4384427</v>
      </c>
      <c r="I54" s="12"/>
      <c r="J54" s="19"/>
      <c r="K54" s="19"/>
      <c r="L54" s="19" t="s">
        <v>61</v>
      </c>
      <c r="M54" s="28"/>
      <c r="N54" s="29"/>
      <c r="O54" s="46"/>
      <c r="P54" s="49">
        <v>7333</v>
      </c>
    </row>
    <row r="55" spans="2:16" ht="16.5" customHeight="1">
      <c r="B55" s="19"/>
      <c r="C55" s="19"/>
      <c r="D55" s="17" t="s">
        <v>21</v>
      </c>
      <c r="E55" s="48"/>
      <c r="F55" s="47"/>
      <c r="G55" s="21"/>
      <c r="H55" s="44">
        <v>1696313</v>
      </c>
      <c r="I55" s="12"/>
      <c r="J55" s="19"/>
      <c r="K55" s="19"/>
      <c r="L55" s="19" t="s">
        <v>106</v>
      </c>
      <c r="M55" s="28"/>
      <c r="N55" s="29"/>
      <c r="O55" s="46"/>
      <c r="P55" s="49">
        <v>3210</v>
      </c>
    </row>
    <row r="56" spans="2:16" ht="16.5" customHeight="1">
      <c r="B56" s="19"/>
      <c r="C56" s="19"/>
      <c r="D56" s="19" t="s">
        <v>34</v>
      </c>
      <c r="E56" s="48"/>
      <c r="F56" s="47"/>
      <c r="G56" s="21"/>
      <c r="H56" s="44">
        <v>1482275</v>
      </c>
      <c r="I56" s="12"/>
      <c r="J56" s="19"/>
      <c r="K56" s="19"/>
      <c r="L56" s="19"/>
      <c r="M56" s="28"/>
      <c r="N56" s="29"/>
      <c r="O56" s="46"/>
      <c r="P56" s="49"/>
    </row>
    <row r="57" spans="2:16" ht="16.5" customHeight="1">
      <c r="B57" s="19"/>
      <c r="C57" s="19"/>
      <c r="D57" s="19" t="s">
        <v>6</v>
      </c>
      <c r="E57" s="48"/>
      <c r="F57" s="47"/>
      <c r="G57" s="21"/>
      <c r="H57" s="44">
        <v>748595</v>
      </c>
      <c r="I57" s="12"/>
      <c r="J57" s="54" t="s">
        <v>9</v>
      </c>
      <c r="K57" s="54"/>
      <c r="L57" s="54"/>
      <c r="M57" s="28"/>
      <c r="N57" s="29"/>
      <c r="O57" s="46"/>
      <c r="P57" s="49">
        <f>SUM(P58:P60)</f>
        <v>2648488</v>
      </c>
    </row>
    <row r="58" spans="2:16" ht="16.5" customHeight="1">
      <c r="B58" s="19"/>
      <c r="C58" s="19"/>
      <c r="D58" s="19" t="s">
        <v>50</v>
      </c>
      <c r="E58" s="48"/>
      <c r="F58" s="47"/>
      <c r="G58" s="21"/>
      <c r="H58" s="44">
        <v>291791</v>
      </c>
      <c r="I58" s="12"/>
      <c r="J58" s="19"/>
      <c r="K58" s="19"/>
      <c r="L58" s="19" t="s">
        <v>73</v>
      </c>
      <c r="M58" s="28"/>
      <c r="N58" s="29"/>
      <c r="O58" s="46"/>
      <c r="P58" s="49">
        <v>2255702</v>
      </c>
    </row>
    <row r="59" spans="2:16" ht="16.5" customHeight="1">
      <c r="B59" s="19"/>
      <c r="C59" s="19"/>
      <c r="D59" s="19" t="s">
        <v>15</v>
      </c>
      <c r="E59" s="48"/>
      <c r="F59" s="47"/>
      <c r="G59" s="21"/>
      <c r="H59" s="44">
        <v>165453</v>
      </c>
      <c r="I59" s="12"/>
      <c r="J59" s="19"/>
      <c r="K59" s="19"/>
      <c r="L59" s="19" t="s">
        <v>5</v>
      </c>
      <c r="M59" s="28"/>
      <c r="N59" s="29"/>
      <c r="O59" s="46"/>
      <c r="P59" s="49">
        <v>390691</v>
      </c>
    </row>
    <row r="60" spans="2:16" ht="16.5" customHeight="1">
      <c r="B60" s="19"/>
      <c r="C60" s="19"/>
      <c r="D60" s="19"/>
      <c r="E60" s="48"/>
      <c r="F60" s="47"/>
      <c r="G60" s="21"/>
      <c r="H60" s="44"/>
      <c r="I60" s="12"/>
      <c r="J60" s="19"/>
      <c r="K60" s="19"/>
      <c r="L60" s="19" t="s">
        <v>51</v>
      </c>
      <c r="M60" s="28"/>
      <c r="N60" s="29"/>
      <c r="O60" s="46"/>
      <c r="P60" s="49">
        <v>2095</v>
      </c>
    </row>
    <row r="61" spans="5:16" ht="16.5" customHeight="1">
      <c r="E61" s="48"/>
      <c r="F61" s="47"/>
      <c r="G61" s="21"/>
      <c r="H61" s="44"/>
      <c r="I61" s="12"/>
      <c r="J61" s="19"/>
      <c r="K61" s="19"/>
      <c r="L61" s="19"/>
      <c r="M61" s="28"/>
      <c r="N61" s="29"/>
      <c r="O61" s="46"/>
      <c r="P61" s="49"/>
    </row>
    <row r="62" spans="1:16" ht="16.5" customHeight="1">
      <c r="A62" s="54" t="s">
        <v>88</v>
      </c>
      <c r="B62" s="54"/>
      <c r="C62" s="54"/>
      <c r="D62" s="54"/>
      <c r="E62" s="48"/>
      <c r="F62" s="47"/>
      <c r="G62" s="21"/>
      <c r="H62" s="44"/>
      <c r="I62" s="12"/>
      <c r="J62" s="19"/>
      <c r="K62" s="19"/>
      <c r="L62" s="19"/>
      <c r="M62" s="28"/>
      <c r="N62" s="29"/>
      <c r="O62" s="46"/>
      <c r="P62" s="49"/>
    </row>
    <row r="63" spans="5:16" ht="16.5" customHeight="1">
      <c r="E63" s="48"/>
      <c r="F63" s="47"/>
      <c r="G63" s="21"/>
      <c r="H63" s="44"/>
      <c r="I63" s="12"/>
      <c r="J63" s="19"/>
      <c r="K63" s="19"/>
      <c r="L63" s="19"/>
      <c r="M63" s="28"/>
      <c r="N63" s="29"/>
      <c r="O63" s="46"/>
      <c r="P63" s="49"/>
    </row>
    <row r="64" spans="2:16" ht="16.5" customHeight="1">
      <c r="B64" s="54" t="s">
        <v>89</v>
      </c>
      <c r="C64" s="54"/>
      <c r="D64" s="54"/>
      <c r="E64" s="48"/>
      <c r="F64" s="30" t="s">
        <v>93</v>
      </c>
      <c r="G64" s="21">
        <f>SUM(G65:G66)</f>
        <v>1354</v>
      </c>
      <c r="H64" s="21">
        <f>SUM(H65:H66)</f>
        <v>421704</v>
      </c>
      <c r="I64" s="12"/>
      <c r="J64" s="19"/>
      <c r="K64" s="19"/>
      <c r="L64" s="19"/>
      <c r="M64" s="28"/>
      <c r="N64" s="29"/>
      <c r="O64" s="46"/>
      <c r="P64" s="49"/>
    </row>
    <row r="65" spans="4:16" ht="16.5" customHeight="1">
      <c r="D65" s="17" t="s">
        <v>21</v>
      </c>
      <c r="E65" s="48"/>
      <c r="F65" s="30" t="s">
        <v>85</v>
      </c>
      <c r="G65" s="21">
        <v>1334</v>
      </c>
      <c r="H65" s="44">
        <v>418141</v>
      </c>
      <c r="I65" s="12"/>
      <c r="J65" s="19"/>
      <c r="K65" s="19"/>
      <c r="L65" s="19"/>
      <c r="M65" s="28"/>
      <c r="N65" s="29"/>
      <c r="O65" s="46"/>
      <c r="P65" s="49"/>
    </row>
    <row r="66" spans="1:16" ht="16.5" customHeight="1">
      <c r="A66" s="17"/>
      <c r="B66" s="17"/>
      <c r="C66" s="17"/>
      <c r="D66" s="17" t="s">
        <v>57</v>
      </c>
      <c r="E66" s="48"/>
      <c r="F66" s="30" t="s">
        <v>85</v>
      </c>
      <c r="G66" s="21">
        <v>20</v>
      </c>
      <c r="H66" s="44">
        <v>3563</v>
      </c>
      <c r="I66" s="12"/>
      <c r="J66" s="19"/>
      <c r="K66" s="19"/>
      <c r="L66" s="19"/>
      <c r="M66" s="28"/>
      <c r="N66" s="29"/>
      <c r="O66" s="46"/>
      <c r="P66" s="49"/>
    </row>
    <row r="67" spans="1:16" ht="14.25" customHeight="1" thickBot="1">
      <c r="A67" s="4"/>
      <c r="B67" s="4"/>
      <c r="C67" s="4"/>
      <c r="D67" s="35"/>
      <c r="E67" s="36"/>
      <c r="F67" s="37"/>
      <c r="G67" s="37"/>
      <c r="H67" s="38"/>
      <c r="I67" s="4"/>
      <c r="J67" s="4"/>
      <c r="K67" s="4"/>
      <c r="L67" s="35"/>
      <c r="M67" s="38"/>
      <c r="N67" s="40"/>
      <c r="O67" s="41"/>
      <c r="P67" s="39"/>
    </row>
    <row r="68" spans="5:16" ht="14.25" customHeight="1">
      <c r="E68" s="3"/>
      <c r="H68" s="3"/>
      <c r="I68" s="3"/>
      <c r="J68" s="3"/>
      <c r="K68" s="3"/>
      <c r="L68" s="17"/>
      <c r="M68" s="3"/>
      <c r="N68" s="31"/>
      <c r="O68" s="42"/>
      <c r="P68" s="3"/>
    </row>
    <row r="69" spans="2:10" ht="14.25" customHeight="1">
      <c r="B69" s="5"/>
      <c r="C69" s="3"/>
      <c r="D69" s="3"/>
      <c r="E69" s="3"/>
      <c r="F69" s="3"/>
      <c r="H69" s="3"/>
      <c r="I69" s="3"/>
      <c r="J69" s="3"/>
    </row>
    <row r="70" spans="2:10" ht="14.25">
      <c r="B70" s="43"/>
      <c r="C70" s="43"/>
      <c r="D70" s="43"/>
      <c r="E70" s="43"/>
      <c r="F70" s="43"/>
      <c r="G70" s="43"/>
      <c r="H70" s="43"/>
      <c r="I70" s="3"/>
      <c r="J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6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9:16" ht="14.25">
      <c r="I77" s="3"/>
      <c r="J77" s="3"/>
      <c r="K77" s="3"/>
      <c r="L77" s="3"/>
      <c r="M77" s="3"/>
      <c r="N77" s="3"/>
      <c r="O77" s="3"/>
      <c r="P77" s="3"/>
    </row>
    <row r="78" spans="9:16" ht="14.25">
      <c r="I78" s="3"/>
      <c r="J78" s="3"/>
      <c r="K78" s="3"/>
      <c r="L78" s="3"/>
      <c r="M78" s="3"/>
      <c r="N78" s="3"/>
      <c r="O78" s="3"/>
      <c r="P78" s="3"/>
    </row>
    <row r="79" spans="9:16" ht="14.25">
      <c r="I79" s="3"/>
      <c r="J79" s="3"/>
      <c r="K79" s="3"/>
      <c r="L79" s="3"/>
      <c r="M79" s="3"/>
      <c r="N79" s="3"/>
      <c r="O79" s="3"/>
      <c r="P79" s="3"/>
    </row>
  </sheetData>
  <mergeCells count="26">
    <mergeCell ref="J22:L22"/>
    <mergeCell ref="J25:L25"/>
    <mergeCell ref="J28:L28"/>
    <mergeCell ref="J32:L32"/>
    <mergeCell ref="B64:D64"/>
    <mergeCell ref="B21:D21"/>
    <mergeCell ref="B40:D40"/>
    <mergeCell ref="B47:D47"/>
    <mergeCell ref="B54:D54"/>
    <mergeCell ref="A62:D62"/>
    <mergeCell ref="B27:D27"/>
    <mergeCell ref="B30:D30"/>
    <mergeCell ref="B33:D33"/>
    <mergeCell ref="J39:L39"/>
    <mergeCell ref="J46:L46"/>
    <mergeCell ref="J50:L50"/>
    <mergeCell ref="J57:L57"/>
    <mergeCell ref="A1:P1"/>
    <mergeCell ref="B8:D8"/>
    <mergeCell ref="J7:L7"/>
    <mergeCell ref="B6:D6"/>
    <mergeCell ref="J13:L13"/>
    <mergeCell ref="J20:L20"/>
    <mergeCell ref="B4:D4"/>
    <mergeCell ref="I4:L4"/>
    <mergeCell ref="B14:D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2010-11-16T13:58:14Z</cp:lastPrinted>
  <dcterms:modified xsi:type="dcterms:W3CDTF">2010-11-25T01:35:25Z</dcterms:modified>
  <cp:category/>
  <cp:version/>
  <cp:contentType/>
  <cp:contentStatus/>
</cp:coreProperties>
</file>