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'Sheet1'!$A$1:$X$36</definedName>
  </definedNames>
  <calcPr fullCalcOnLoad="1"/>
</workbook>
</file>

<file path=xl/sharedStrings.xml><?xml version="1.0" encoding="utf-8"?>
<sst xmlns="http://schemas.openxmlformats.org/spreadsheetml/2006/main" count="50" uniqueCount="35">
  <si>
    <t>区分</t>
  </si>
  <si>
    <t>総額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</si>
  <si>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</si>
  <si>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</si>
  <si>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</si>
  <si>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</si>
  <si>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</si>
  <si>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</si>
  <si>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</si>
  <si>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</si>
  <si>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</si>
  <si>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</si>
  <si>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</si>
  <si>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母子寡婦福祉資金</t>
  </si>
  <si>
    <t>農業改良資金</t>
  </si>
  <si>
    <t>林業改善資金</t>
  </si>
  <si>
    <t>県営林</t>
  </si>
  <si>
    <t>沿岸漁業改善資金</t>
  </si>
  <si>
    <t>用地</t>
  </si>
  <si>
    <t>庁用管理</t>
  </si>
  <si>
    <t>長崎魚市場</t>
  </si>
  <si>
    <t>港湾施設整備</t>
  </si>
  <si>
    <t>流域下水道</t>
  </si>
  <si>
    <t>小規模企業者等設備導入資金</t>
  </si>
  <si>
    <t xml:space="preserve"> 資料  県出納局調</t>
  </si>
  <si>
    <t xml:space="preserve">(1) 歳          入 </t>
  </si>
  <si>
    <t xml:space="preserve">        単位：1000円</t>
  </si>
  <si>
    <t>(2) 歳          出</t>
  </si>
  <si>
    <t xml:space="preserve">           単位：1000円</t>
  </si>
  <si>
    <t>分担金及
び負担金</t>
  </si>
  <si>
    <t>使用料及
び手数料</t>
  </si>
  <si>
    <t>国   庫
支出金</t>
  </si>
  <si>
    <t>財産
収入</t>
  </si>
  <si>
    <t xml:space="preserve">       １６６   県特別会計費目別歳入歳出決算額 </t>
  </si>
  <si>
    <t>（ 平 成 18 年 度 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</si>
</sst>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  <numFmt numFmtId="179" formatCode="_ * #,##0.000_ ;_ * \-#,##0.000_ ;_ * &quot;-&quot;???_ ;_ @_ "/>
    <numFmt numFmtId="180" formatCode="0.000_);[Red]\(0.000\)"/>
    <numFmt numFmtId="181" formatCode="#,##0.000_);[Red]\(#,##0.000\)"/>
    <numFmt numFmtId="182" formatCode="#,##0.000;&quot;△ &quot;#,##0.000"/>
  </numFmts>
  <fonts count="1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4" fillId="0" borderId="0" xfId="17" applyFont="1" applyFill="1" applyAlignment="1">
      <alignment/>
    </xf>
    <xf numFmtId="38" fontId="0" fillId="0" borderId="0" xfId="17" applyFill="1" applyAlignment="1">
      <alignment/>
    </xf>
    <xf numFmtId="41" fontId="1" fillId="0" borderId="9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/>
    </xf>
    <xf numFmtId="41" fontId="1" fillId="0" borderId="0" xfId="17" applyNumberFormat="1" applyFont="1" applyFill="1" applyBorder="1" applyAlignment="1">
      <alignment horizontal="right"/>
    </xf>
    <xf numFmtId="41" fontId="1" fillId="0" borderId="0" xfId="17" applyNumberFormat="1" applyFont="1" applyFill="1" applyBorder="1" applyAlignment="1">
      <alignment/>
    </xf>
    <xf numFmtId="0" fontId="8" fillId="0" borderId="0" xfId="0" applyFont="1" applyFill="1" applyAlignment="1">
      <alignment/>
    </xf>
    <xf numFmtId="38" fontId="8" fillId="0" borderId="0" xfId="17" applyFont="1" applyFill="1" applyAlignment="1">
      <alignment/>
    </xf>
    <xf numFmtId="41" fontId="8" fillId="0" borderId="0" xfId="0" applyNumberFormat="1" applyFont="1" applyFill="1" applyAlignment="1">
      <alignment/>
    </xf>
    <xf numFmtId="41" fontId="8" fillId="0" borderId="0" xfId="17" applyNumberFormat="1" applyFont="1" applyFill="1" applyAlignment="1">
      <alignment/>
    </xf>
    <xf numFmtId="41" fontId="0" fillId="0" borderId="0" xfId="0" applyNumberFormat="1" applyFill="1" applyAlignment="1">
      <alignment/>
    </xf>
    <xf numFmtId="181" fontId="1" fillId="0" borderId="0" xfId="0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181" fontId="1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>
      <alignment/>
    </xf>
    <xf numFmtId="181" fontId="12" fillId="0" borderId="0" xfId="0" applyNumberFormat="1" applyFont="1" applyFill="1" applyAlignment="1">
      <alignment/>
    </xf>
    <xf numFmtId="181" fontId="7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 horizontal="right"/>
    </xf>
    <xf numFmtId="41" fontId="1" fillId="0" borderId="1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zoomScale="75" zoomScaleNormal="75" workbookViewId="0" topLeftCell="A1">
      <selection activeCell="B3" sqref="B3"/>
    </sheetView>
  </sheetViews>
  <sheetFormatPr defaultColWidth="9.00390625" defaultRowHeight="13.5"/>
  <cols>
    <col min="1" max="1" width="0.2421875" style="3" customWidth="1"/>
    <col min="2" max="2" width="24.50390625" style="3" customWidth="1"/>
    <col min="3" max="3" width="0.37109375" style="3" customWidth="1"/>
    <col min="4" max="4" width="13.75390625" style="3" customWidth="1"/>
    <col min="5" max="5" width="11.375" style="3" customWidth="1"/>
    <col min="6" max="6" width="12.625" style="3" customWidth="1"/>
    <col min="7" max="7" width="10.50390625" style="3" customWidth="1"/>
    <col min="8" max="8" width="10.625" style="3" customWidth="1"/>
    <col min="9" max="9" width="12.625" style="3" customWidth="1"/>
    <col min="10" max="10" width="12.75390625" style="3" customWidth="1"/>
    <col min="11" max="12" width="12.625" style="3" customWidth="1"/>
    <col min="13" max="13" width="0.875" style="3" customWidth="1"/>
    <col min="14" max="14" width="0.6171875" style="3" customWidth="1"/>
    <col min="15" max="15" width="24.125" style="3" customWidth="1"/>
    <col min="16" max="16" width="0.6171875" style="3" customWidth="1"/>
    <col min="17" max="17" width="13.75390625" style="3" customWidth="1"/>
    <col min="18" max="20" width="13.25390625" style="3" customWidth="1"/>
    <col min="21" max="21" width="13.25390625" style="28" customWidth="1"/>
    <col min="22" max="24" width="13.25390625" style="3" customWidth="1"/>
    <col min="25" max="16384" width="9.00390625" style="3" customWidth="1"/>
  </cols>
  <sheetData>
    <row r="1" spans="1:24" ht="24">
      <c r="A1" s="1"/>
      <c r="B1" s="2" t="s">
        <v>33</v>
      </c>
      <c r="C1" s="1"/>
      <c r="D1" s="1"/>
      <c r="E1" s="1"/>
      <c r="F1" s="1"/>
      <c r="G1" s="1"/>
      <c r="H1" s="1"/>
      <c r="I1" s="1"/>
      <c r="J1" s="1" t="s">
        <v>34</v>
      </c>
      <c r="K1" s="1"/>
      <c r="L1" s="1"/>
      <c r="M1" s="1"/>
      <c r="N1" s="1"/>
      <c r="O1" s="1"/>
      <c r="P1" s="1"/>
      <c r="Q1" s="1"/>
      <c r="R1" s="1"/>
      <c r="S1" s="1"/>
      <c r="T1" s="1"/>
      <c r="U1" s="24"/>
      <c r="V1" s="1"/>
      <c r="W1" s="1"/>
      <c r="X1" s="1"/>
    </row>
    <row r="2" spans="1:24" ht="29.25" customHeight="1" thickBot="1">
      <c r="A2" s="4"/>
      <c r="B2" s="4" t="s">
        <v>25</v>
      </c>
      <c r="C2" s="4"/>
      <c r="D2" s="4"/>
      <c r="E2" s="4"/>
      <c r="F2" s="4"/>
      <c r="G2" s="4"/>
      <c r="H2" s="4"/>
      <c r="I2" s="4"/>
      <c r="J2" s="4"/>
      <c r="K2" s="5" t="s">
        <v>26</v>
      </c>
      <c r="L2" s="4"/>
      <c r="M2" s="1"/>
      <c r="N2" s="4"/>
      <c r="O2" s="4" t="s">
        <v>27</v>
      </c>
      <c r="P2" s="4"/>
      <c r="Q2" s="4"/>
      <c r="R2" s="4"/>
      <c r="S2" s="4"/>
      <c r="T2" s="4"/>
      <c r="U2" s="25"/>
      <c r="V2" s="4"/>
      <c r="W2" s="4" t="s">
        <v>28</v>
      </c>
      <c r="X2" s="4"/>
    </row>
    <row r="3" spans="1:24" ht="28.5">
      <c r="A3" s="6"/>
      <c r="B3" s="7" t="s">
        <v>0</v>
      </c>
      <c r="C3" s="8"/>
      <c r="D3" s="9" t="s">
        <v>1</v>
      </c>
      <c r="E3" s="19" t="s">
        <v>29</v>
      </c>
      <c r="F3" s="19" t="s">
        <v>30</v>
      </c>
      <c r="G3" s="19" t="s">
        <v>31</v>
      </c>
      <c r="H3" s="19" t="s">
        <v>32</v>
      </c>
      <c r="I3" s="9" t="s">
        <v>2</v>
      </c>
      <c r="J3" s="9" t="s">
        <v>3</v>
      </c>
      <c r="K3" s="9" t="s">
        <v>4</v>
      </c>
      <c r="L3" s="10" t="s">
        <v>5</v>
      </c>
      <c r="M3" s="1"/>
      <c r="N3" s="6"/>
      <c r="O3" s="7" t="s">
        <v>0</v>
      </c>
      <c r="P3" s="6"/>
      <c r="Q3" s="9" t="s">
        <v>1</v>
      </c>
      <c r="R3" s="9" t="s">
        <v>6</v>
      </c>
      <c r="S3" s="9" t="s">
        <v>7</v>
      </c>
      <c r="T3" s="11" t="s">
        <v>8</v>
      </c>
      <c r="U3" s="26" t="s">
        <v>9</v>
      </c>
      <c r="V3" s="9" t="s">
        <v>10</v>
      </c>
      <c r="W3" s="9" t="s">
        <v>11</v>
      </c>
      <c r="X3" s="10" t="s">
        <v>12</v>
      </c>
    </row>
    <row r="4" spans="1:24" ht="28.5" customHeight="1">
      <c r="A4" s="1"/>
      <c r="B4" s="12" t="s">
        <v>1</v>
      </c>
      <c r="C4" s="13"/>
      <c r="D4" s="29">
        <f>SUM(E4:L4)</f>
        <v>14316063.635000002</v>
      </c>
      <c r="E4" s="30">
        <f>SUM(E5:E15)</f>
        <v>506172.275</v>
      </c>
      <c r="F4" s="30">
        <f aca="true" t="shared" si="0" ref="F4:L4">SUM(F5:F15)</f>
        <v>1017146.548</v>
      </c>
      <c r="G4" s="30">
        <f t="shared" si="0"/>
        <v>295397</v>
      </c>
      <c r="H4" s="30">
        <f t="shared" si="0"/>
        <v>571224.8640000001</v>
      </c>
      <c r="I4" s="30">
        <f t="shared" si="0"/>
        <v>1657310.313</v>
      </c>
      <c r="J4" s="30">
        <f t="shared" si="0"/>
        <v>4362376.234</v>
      </c>
      <c r="K4" s="30">
        <f t="shared" si="0"/>
        <v>4229865.401</v>
      </c>
      <c r="L4" s="52">
        <f t="shared" si="0"/>
        <v>1676571</v>
      </c>
      <c r="M4" s="1"/>
      <c r="N4" s="1"/>
      <c r="O4" s="14" t="s">
        <v>1</v>
      </c>
      <c r="P4" s="13"/>
      <c r="Q4" s="29">
        <f>SUM(R4:X4)</f>
        <v>9758839.893</v>
      </c>
      <c r="R4" s="30">
        <f aca="true" t="shared" si="1" ref="R4:X4">SUM(R5:R15)</f>
        <v>171026.208</v>
      </c>
      <c r="S4" s="30">
        <f t="shared" si="1"/>
        <v>0</v>
      </c>
      <c r="T4" s="30">
        <f t="shared" si="1"/>
        <v>1942551.401</v>
      </c>
      <c r="U4" s="30">
        <f t="shared" si="1"/>
        <v>1800139.5</v>
      </c>
      <c r="V4" s="30">
        <f t="shared" si="1"/>
        <v>3289524.786</v>
      </c>
      <c r="W4" s="30">
        <f t="shared" si="1"/>
        <v>503709.222</v>
      </c>
      <c r="X4" s="30">
        <f t="shared" si="1"/>
        <v>2051888.776</v>
      </c>
    </row>
    <row r="5" spans="1:24" ht="42.75" customHeight="1">
      <c r="A5" s="1"/>
      <c r="B5" s="12" t="s">
        <v>13</v>
      </c>
      <c r="C5" s="13"/>
      <c r="D5" s="31">
        <f>SUM(E5:L5)</f>
        <v>472045.816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305363.228</v>
      </c>
      <c r="K5" s="33">
        <v>166682.588</v>
      </c>
      <c r="L5" s="32">
        <v>0</v>
      </c>
      <c r="M5" s="1"/>
      <c r="N5" s="1"/>
      <c r="O5" s="14" t="s">
        <v>13</v>
      </c>
      <c r="P5" s="13"/>
      <c r="Q5" s="31">
        <f>SUM(R5:X5)</f>
        <v>171026.208</v>
      </c>
      <c r="R5" s="32">
        <v>171026.208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</row>
    <row r="6" spans="1:24" ht="14.25">
      <c r="A6" s="1"/>
      <c r="B6" s="12" t="s">
        <v>14</v>
      </c>
      <c r="C6" s="13"/>
      <c r="D6" s="31">
        <f>SUM(E6:L6)</f>
        <v>502556.806</v>
      </c>
      <c r="E6" s="32">
        <v>0</v>
      </c>
      <c r="F6" s="32">
        <v>0</v>
      </c>
      <c r="G6" s="32">
        <v>0</v>
      </c>
      <c r="H6" s="32">
        <v>0.665</v>
      </c>
      <c r="I6" s="32">
        <v>27149</v>
      </c>
      <c r="J6" s="32">
        <v>229059.875</v>
      </c>
      <c r="K6" s="32">
        <v>207097.266</v>
      </c>
      <c r="L6" s="32">
        <v>39250</v>
      </c>
      <c r="M6" s="1"/>
      <c r="N6" s="1"/>
      <c r="O6" s="14" t="s">
        <v>14</v>
      </c>
      <c r="P6" s="13"/>
      <c r="Q6" s="31">
        <f aca="true" t="shared" si="2" ref="Q6:Q15">SUM(R6:X6)</f>
        <v>170079.87</v>
      </c>
      <c r="R6" s="32">
        <v>0</v>
      </c>
      <c r="S6" s="32">
        <v>0</v>
      </c>
      <c r="T6" s="32">
        <v>170079.87</v>
      </c>
      <c r="U6" s="32">
        <v>0</v>
      </c>
      <c r="V6" s="32">
        <v>0</v>
      </c>
      <c r="W6" s="32">
        <v>0</v>
      </c>
      <c r="X6" s="32">
        <v>0</v>
      </c>
    </row>
    <row r="7" spans="1:24" ht="14.25">
      <c r="A7" s="1"/>
      <c r="B7" s="12" t="s">
        <v>15</v>
      </c>
      <c r="C7" s="13"/>
      <c r="D7" s="31">
        <f aca="true" t="shared" si="3" ref="D7:D15">SUM(E7:L7)</f>
        <v>189361.44900000002</v>
      </c>
      <c r="E7" s="32">
        <v>0</v>
      </c>
      <c r="F7" s="32">
        <v>0</v>
      </c>
      <c r="G7" s="32">
        <v>0</v>
      </c>
      <c r="H7" s="32">
        <v>0</v>
      </c>
      <c r="I7" s="32">
        <v>456</v>
      </c>
      <c r="J7" s="32">
        <v>171963.159</v>
      </c>
      <c r="K7" s="32">
        <v>16942.29</v>
      </c>
      <c r="L7" s="32">
        <v>0</v>
      </c>
      <c r="M7" s="1"/>
      <c r="N7" s="1"/>
      <c r="O7" s="14" t="s">
        <v>15</v>
      </c>
      <c r="P7" s="13"/>
      <c r="Q7" s="31">
        <f t="shared" si="2"/>
        <v>12663.096</v>
      </c>
      <c r="R7" s="32">
        <v>0</v>
      </c>
      <c r="S7" s="32">
        <v>0</v>
      </c>
      <c r="T7" s="32">
        <v>12663.096</v>
      </c>
      <c r="U7" s="32">
        <v>0</v>
      </c>
      <c r="V7" s="32">
        <v>0</v>
      </c>
      <c r="W7" s="32">
        <v>0</v>
      </c>
      <c r="X7" s="32">
        <v>0</v>
      </c>
    </row>
    <row r="8" spans="1:24" ht="28.5" customHeight="1">
      <c r="A8" s="1"/>
      <c r="B8" s="12" t="s">
        <v>16</v>
      </c>
      <c r="C8" s="13"/>
      <c r="D8" s="31">
        <f t="shared" si="3"/>
        <v>1004604.8670000001</v>
      </c>
      <c r="E8" s="32">
        <v>0</v>
      </c>
      <c r="F8" s="32">
        <v>0</v>
      </c>
      <c r="G8" s="32">
        <v>14597</v>
      </c>
      <c r="H8" s="33">
        <v>20520.002</v>
      </c>
      <c r="I8" s="33">
        <v>158717</v>
      </c>
      <c r="J8" s="33">
        <v>6.817</v>
      </c>
      <c r="K8" s="33">
        <v>264.048</v>
      </c>
      <c r="L8" s="33">
        <v>810500</v>
      </c>
      <c r="M8" s="1"/>
      <c r="N8" s="1"/>
      <c r="O8" s="14" t="s">
        <v>16</v>
      </c>
      <c r="P8" s="13"/>
      <c r="Q8" s="31">
        <f t="shared" si="2"/>
        <v>1004592.459</v>
      </c>
      <c r="R8" s="32">
        <v>0</v>
      </c>
      <c r="S8" s="32">
        <v>0</v>
      </c>
      <c r="T8" s="32">
        <v>1004592.459</v>
      </c>
      <c r="U8" s="33">
        <v>0</v>
      </c>
      <c r="V8" s="33">
        <v>0</v>
      </c>
      <c r="W8" s="33">
        <v>0</v>
      </c>
      <c r="X8" s="33">
        <v>0</v>
      </c>
    </row>
    <row r="9" spans="1:24" ht="14.25">
      <c r="A9" s="1"/>
      <c r="B9" s="12" t="s">
        <v>17</v>
      </c>
      <c r="C9" s="13"/>
      <c r="D9" s="31">
        <f t="shared" si="3"/>
        <v>523021.695</v>
      </c>
      <c r="E9" s="32">
        <v>0</v>
      </c>
      <c r="F9" s="32">
        <v>0</v>
      </c>
      <c r="G9" s="32">
        <v>0</v>
      </c>
      <c r="H9" s="32">
        <v>0</v>
      </c>
      <c r="I9" s="32">
        <v>5738</v>
      </c>
      <c r="J9" s="32">
        <v>291591.571</v>
      </c>
      <c r="K9" s="32">
        <v>225692.124</v>
      </c>
      <c r="L9" s="32">
        <v>0</v>
      </c>
      <c r="M9" s="1"/>
      <c r="N9" s="1"/>
      <c r="O9" s="14" t="s">
        <v>17</v>
      </c>
      <c r="P9" s="13"/>
      <c r="Q9" s="31">
        <f t="shared" si="2"/>
        <v>191304.183</v>
      </c>
      <c r="R9" s="32">
        <v>0</v>
      </c>
      <c r="S9" s="32">
        <v>0</v>
      </c>
      <c r="T9" s="32">
        <v>191304.183</v>
      </c>
      <c r="U9" s="32">
        <v>0</v>
      </c>
      <c r="V9" s="32">
        <v>0</v>
      </c>
      <c r="W9" s="32">
        <v>0</v>
      </c>
      <c r="X9" s="32">
        <v>0</v>
      </c>
    </row>
    <row r="10" spans="1:24" ht="18" customHeight="1">
      <c r="A10" s="1"/>
      <c r="B10" s="22" t="s">
        <v>23</v>
      </c>
      <c r="C10" s="13"/>
      <c r="D10" s="31">
        <f t="shared" si="3"/>
        <v>3868671.673</v>
      </c>
      <c r="E10" s="32">
        <v>0</v>
      </c>
      <c r="F10" s="32">
        <v>0</v>
      </c>
      <c r="G10" s="32">
        <v>0</v>
      </c>
      <c r="H10" s="32">
        <v>0</v>
      </c>
      <c r="I10" s="33">
        <v>109410</v>
      </c>
      <c r="J10" s="33">
        <v>1846830.041</v>
      </c>
      <c r="K10" s="33">
        <v>1704310.632</v>
      </c>
      <c r="L10" s="33">
        <v>208121</v>
      </c>
      <c r="M10" s="1"/>
      <c r="N10" s="1"/>
      <c r="O10" s="23" t="s">
        <v>23</v>
      </c>
      <c r="P10" s="13"/>
      <c r="Q10" s="31">
        <f t="shared" si="2"/>
        <v>1800139.5</v>
      </c>
      <c r="R10" s="32">
        <v>0</v>
      </c>
      <c r="S10" s="32">
        <v>0</v>
      </c>
      <c r="T10" s="32">
        <v>0</v>
      </c>
      <c r="U10" s="32">
        <v>1800139.5</v>
      </c>
      <c r="V10" s="33">
        <v>0</v>
      </c>
      <c r="W10" s="33">
        <v>0</v>
      </c>
      <c r="X10" s="33">
        <v>0</v>
      </c>
    </row>
    <row r="11" spans="1:24" ht="13.5" customHeight="1">
      <c r="A11" s="1"/>
      <c r="B11" s="12" t="s">
        <v>18</v>
      </c>
      <c r="C11" s="13"/>
      <c r="D11" s="31">
        <f t="shared" si="3"/>
        <v>504328.35099999997</v>
      </c>
      <c r="E11" s="32">
        <v>0</v>
      </c>
      <c r="F11" s="32">
        <v>0</v>
      </c>
      <c r="G11" s="32">
        <v>0</v>
      </c>
      <c r="H11" s="33">
        <v>503704.197</v>
      </c>
      <c r="I11" s="32">
        <v>0</v>
      </c>
      <c r="J11" s="32">
        <v>624.154</v>
      </c>
      <c r="K11" s="32">
        <v>0</v>
      </c>
      <c r="L11" s="33">
        <v>0</v>
      </c>
      <c r="M11" s="1"/>
      <c r="N11" s="1"/>
      <c r="O11" s="14" t="s">
        <v>18</v>
      </c>
      <c r="P11" s="13"/>
      <c r="Q11" s="31">
        <f t="shared" si="2"/>
        <v>503709.222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503709.222</v>
      </c>
      <c r="X11" s="32">
        <v>0</v>
      </c>
    </row>
    <row r="12" spans="1:24" ht="28.5" customHeight="1">
      <c r="A12" s="1"/>
      <c r="B12" s="12" t="s">
        <v>19</v>
      </c>
      <c r="C12" s="13"/>
      <c r="D12" s="31">
        <f t="shared" si="3"/>
        <v>3224123.0259999996</v>
      </c>
      <c r="E12" s="32">
        <v>0</v>
      </c>
      <c r="F12" s="33">
        <v>6847.441</v>
      </c>
      <c r="G12" s="32">
        <v>0</v>
      </c>
      <c r="H12" s="32">
        <v>0</v>
      </c>
      <c r="I12" s="33">
        <v>47574.313</v>
      </c>
      <c r="J12" s="33">
        <v>1400860.055</v>
      </c>
      <c r="K12" s="33">
        <v>1768841.217</v>
      </c>
      <c r="L12" s="32">
        <v>0</v>
      </c>
      <c r="M12" s="1"/>
      <c r="N12" s="1"/>
      <c r="O12" s="14" t="s">
        <v>19</v>
      </c>
      <c r="P12" s="13"/>
      <c r="Q12" s="31">
        <f t="shared" si="2"/>
        <v>2051888.776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3">
        <v>2051888.776</v>
      </c>
    </row>
    <row r="13" spans="1:24" ht="14.25">
      <c r="A13" s="1"/>
      <c r="B13" s="12" t="s">
        <v>20</v>
      </c>
      <c r="C13" s="13"/>
      <c r="D13" s="31">
        <f t="shared" si="3"/>
        <v>563916.7200000001</v>
      </c>
      <c r="E13" s="32">
        <v>0</v>
      </c>
      <c r="F13" s="33">
        <v>173930.239</v>
      </c>
      <c r="G13" s="32">
        <v>0</v>
      </c>
      <c r="H13" s="32">
        <v>0</v>
      </c>
      <c r="I13" s="33">
        <v>384018</v>
      </c>
      <c r="J13" s="33">
        <v>5.481</v>
      </c>
      <c r="K13" s="35">
        <v>63</v>
      </c>
      <c r="L13" s="32">
        <v>5900</v>
      </c>
      <c r="M13" s="1"/>
      <c r="N13" s="1"/>
      <c r="O13" s="14" t="s">
        <v>20</v>
      </c>
      <c r="P13" s="13"/>
      <c r="Q13" s="31">
        <f t="shared" si="2"/>
        <v>563911.793</v>
      </c>
      <c r="R13" s="32">
        <v>0</v>
      </c>
      <c r="S13" s="32">
        <v>0</v>
      </c>
      <c r="T13" s="32">
        <v>563911.793</v>
      </c>
      <c r="U13" s="32">
        <v>0</v>
      </c>
      <c r="V13" s="32">
        <v>0</v>
      </c>
      <c r="W13" s="32">
        <v>0</v>
      </c>
      <c r="X13" s="32">
        <v>0</v>
      </c>
    </row>
    <row r="14" spans="1:24" ht="14.25">
      <c r="A14" s="1"/>
      <c r="B14" s="12" t="s">
        <v>21</v>
      </c>
      <c r="C14" s="13"/>
      <c r="D14" s="31">
        <f t="shared" si="3"/>
        <v>2348819.233</v>
      </c>
      <c r="E14" s="33">
        <v>4125</v>
      </c>
      <c r="F14" s="33">
        <v>836368.868</v>
      </c>
      <c r="G14" s="32">
        <v>0</v>
      </c>
      <c r="H14" s="33">
        <v>47000</v>
      </c>
      <c r="I14" s="33">
        <v>728707</v>
      </c>
      <c r="J14" s="33">
        <v>56646.129</v>
      </c>
      <c r="K14" s="33">
        <v>139972.236</v>
      </c>
      <c r="L14" s="33">
        <v>536000</v>
      </c>
      <c r="M14" s="1"/>
      <c r="N14" s="1"/>
      <c r="O14" s="14" t="s">
        <v>21</v>
      </c>
      <c r="P14" s="13"/>
      <c r="Q14" s="31">
        <f t="shared" si="2"/>
        <v>2330193.4</v>
      </c>
      <c r="R14" s="33">
        <v>0</v>
      </c>
      <c r="S14" s="33">
        <v>0</v>
      </c>
      <c r="T14" s="33">
        <v>0</v>
      </c>
      <c r="U14" s="33">
        <v>0</v>
      </c>
      <c r="V14" s="33">
        <v>2330193.4</v>
      </c>
      <c r="W14" s="33">
        <v>0</v>
      </c>
      <c r="X14" s="33">
        <v>0</v>
      </c>
    </row>
    <row r="15" spans="1:24" ht="14.25">
      <c r="A15" s="1"/>
      <c r="B15" s="12" t="s">
        <v>22</v>
      </c>
      <c r="C15" s="13"/>
      <c r="D15" s="31">
        <f t="shared" si="3"/>
        <v>1114613.999</v>
      </c>
      <c r="E15" s="33">
        <v>502047.275</v>
      </c>
      <c r="F15" s="32">
        <v>0</v>
      </c>
      <c r="G15" s="33">
        <v>280800</v>
      </c>
      <c r="H15" s="32">
        <v>0</v>
      </c>
      <c r="I15" s="33">
        <v>195541</v>
      </c>
      <c r="J15" s="34">
        <v>59425.724</v>
      </c>
      <c r="K15" s="32">
        <v>0</v>
      </c>
      <c r="L15" s="32">
        <v>76800</v>
      </c>
      <c r="M15" s="1"/>
      <c r="N15" s="1"/>
      <c r="O15" s="14" t="s">
        <v>22</v>
      </c>
      <c r="P15" s="13"/>
      <c r="Q15" s="31">
        <f t="shared" si="2"/>
        <v>959331.386</v>
      </c>
      <c r="R15" s="33">
        <v>0</v>
      </c>
      <c r="S15" s="33">
        <v>0</v>
      </c>
      <c r="T15" s="33">
        <v>0</v>
      </c>
      <c r="U15" s="33">
        <v>0</v>
      </c>
      <c r="V15" s="33">
        <v>959331.386</v>
      </c>
      <c r="W15" s="33">
        <v>0</v>
      </c>
      <c r="X15" s="33">
        <v>0</v>
      </c>
    </row>
    <row r="16" spans="1:24" ht="14.25">
      <c r="A16" s="1"/>
      <c r="B16" s="12"/>
      <c r="C16" s="13"/>
      <c r="D16" s="21"/>
      <c r="E16" s="15"/>
      <c r="F16" s="15"/>
      <c r="G16" s="15"/>
      <c r="H16" s="15"/>
      <c r="I16" s="15"/>
      <c r="J16" s="15"/>
      <c r="K16" s="15"/>
      <c r="L16" s="15"/>
      <c r="M16" s="1"/>
      <c r="N16" s="15"/>
      <c r="O16" s="15"/>
      <c r="P16" s="15"/>
      <c r="Q16" s="21"/>
      <c r="R16" s="15"/>
      <c r="S16" s="15"/>
      <c r="T16" s="15"/>
      <c r="U16" s="20"/>
      <c r="V16" s="15"/>
      <c r="W16" s="15"/>
      <c r="X16" s="15"/>
    </row>
    <row r="17" spans="1:24" ht="15" thickBot="1">
      <c r="A17" s="4"/>
      <c r="B17" s="4"/>
      <c r="C17" s="16"/>
      <c r="D17" s="4"/>
      <c r="E17" s="4"/>
      <c r="F17" s="4"/>
      <c r="G17" s="4"/>
      <c r="H17" s="4"/>
      <c r="I17" s="4"/>
      <c r="J17" s="4"/>
      <c r="K17" s="4"/>
      <c r="L17" s="4"/>
      <c r="M17" s="1"/>
      <c r="N17" s="1"/>
      <c r="O17" s="4"/>
      <c r="P17" s="16"/>
      <c r="Q17" s="4"/>
      <c r="R17" s="4"/>
      <c r="S17" s="4"/>
      <c r="T17" s="4"/>
      <c r="U17" s="25"/>
      <c r="V17" s="4"/>
      <c r="W17" s="4"/>
      <c r="X17" s="4"/>
    </row>
    <row r="18" spans="1:24" ht="14.25">
      <c r="A18" s="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7"/>
      <c r="N18" s="1"/>
      <c r="O18" s="1" t="s">
        <v>24</v>
      </c>
      <c r="P18" s="1"/>
      <c r="Q18" s="15"/>
      <c r="R18" s="1"/>
      <c r="S18" s="1"/>
      <c r="T18" s="1"/>
      <c r="U18" s="24"/>
      <c r="V18" s="1"/>
      <c r="W18" s="1"/>
      <c r="X18" s="1"/>
    </row>
    <row r="19" spans="1:24" ht="13.5">
      <c r="A19" s="17"/>
      <c r="B19" s="17"/>
      <c r="C19" s="17"/>
      <c r="D19" s="17"/>
      <c r="E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7"/>
      <c r="S19" s="17"/>
      <c r="T19" s="17"/>
      <c r="U19" s="27"/>
      <c r="V19" s="17"/>
      <c r="W19" s="17"/>
      <c r="X19" s="17"/>
    </row>
    <row r="20" spans="2:18" ht="13.5">
      <c r="B20" s="17"/>
      <c r="C20" s="17"/>
      <c r="D20" s="17"/>
      <c r="E20" s="17"/>
      <c r="Q20" s="18"/>
      <c r="R20" s="17"/>
    </row>
    <row r="21" spans="2:25" ht="14.25">
      <c r="B21" s="17"/>
      <c r="C21" s="17"/>
      <c r="D21" s="17"/>
      <c r="E21" s="17"/>
      <c r="F21" s="42"/>
      <c r="G21" s="42"/>
      <c r="H21" s="42"/>
      <c r="I21" s="42"/>
      <c r="J21" s="46"/>
      <c r="K21" s="45"/>
      <c r="L21" s="45"/>
      <c r="M21" s="38"/>
      <c r="N21" s="38"/>
      <c r="O21" s="12"/>
      <c r="P21" s="38"/>
      <c r="Q21" s="41"/>
      <c r="R21" s="42"/>
      <c r="S21" s="42"/>
      <c r="T21" s="46"/>
      <c r="U21" s="38"/>
      <c r="V21" s="38"/>
      <c r="W21" s="38"/>
      <c r="X21" s="38"/>
      <c r="Y21" s="40"/>
    </row>
    <row r="22" spans="2:25" ht="14.25">
      <c r="B22" s="17"/>
      <c r="C22" s="17"/>
      <c r="D22" s="17"/>
      <c r="E22" s="17"/>
      <c r="F22" s="42"/>
      <c r="G22" s="42"/>
      <c r="H22" s="42"/>
      <c r="I22" s="42"/>
      <c r="J22" s="46"/>
      <c r="K22" s="45"/>
      <c r="L22" s="45"/>
      <c r="M22" s="38"/>
      <c r="N22" s="38"/>
      <c r="O22" s="36"/>
      <c r="P22" s="38"/>
      <c r="Q22" s="41"/>
      <c r="R22" s="42"/>
      <c r="S22" s="42"/>
      <c r="T22" s="46"/>
      <c r="U22" s="39"/>
      <c r="V22" s="38"/>
      <c r="W22" s="38"/>
      <c r="X22" s="38"/>
      <c r="Y22" s="40"/>
    </row>
    <row r="23" spans="2:25" ht="14.25">
      <c r="B23" s="17"/>
      <c r="C23" s="17"/>
      <c r="D23" s="17"/>
      <c r="E23" s="17"/>
      <c r="F23" s="42"/>
      <c r="G23" s="42"/>
      <c r="H23" s="42"/>
      <c r="I23" s="42"/>
      <c r="J23" s="46"/>
      <c r="K23" s="45"/>
      <c r="L23" s="45"/>
      <c r="M23" s="38"/>
      <c r="N23" s="38"/>
      <c r="O23" s="36"/>
      <c r="P23" s="38"/>
      <c r="Q23" s="41"/>
      <c r="R23" s="42"/>
      <c r="S23" s="42"/>
      <c r="T23" s="46"/>
      <c r="U23" s="39"/>
      <c r="V23" s="38"/>
      <c r="W23" s="38"/>
      <c r="X23" s="38"/>
      <c r="Y23" s="40"/>
    </row>
    <row r="24" spans="2:25" ht="14.25">
      <c r="B24" s="17"/>
      <c r="C24" s="17"/>
      <c r="D24" s="17"/>
      <c r="E24" s="17"/>
      <c r="F24" s="42"/>
      <c r="G24" s="42"/>
      <c r="H24" s="42"/>
      <c r="I24" s="42"/>
      <c r="J24" s="46"/>
      <c r="K24" s="45"/>
      <c r="L24" s="45"/>
      <c r="M24" s="38"/>
      <c r="N24" s="38"/>
      <c r="O24" s="36"/>
      <c r="P24" s="38"/>
      <c r="Q24" s="41"/>
      <c r="R24" s="42"/>
      <c r="S24" s="42"/>
      <c r="T24" s="46"/>
      <c r="U24" s="39"/>
      <c r="V24" s="38"/>
      <c r="W24" s="38"/>
      <c r="X24" s="38"/>
      <c r="Y24" s="40"/>
    </row>
    <row r="25" spans="2:25" ht="14.25">
      <c r="B25" s="17"/>
      <c r="C25" s="17"/>
      <c r="D25" s="17"/>
      <c r="E25" s="17"/>
      <c r="F25" s="42"/>
      <c r="G25" s="42"/>
      <c r="H25" s="42"/>
      <c r="I25" s="42"/>
      <c r="J25" s="46"/>
      <c r="K25" s="45"/>
      <c r="L25" s="42"/>
      <c r="M25" s="38"/>
      <c r="N25" s="38"/>
      <c r="O25" s="36"/>
      <c r="P25" s="38"/>
      <c r="Q25" s="41"/>
      <c r="R25" s="42"/>
      <c r="S25" s="42"/>
      <c r="T25" s="46"/>
      <c r="U25" s="39"/>
      <c r="V25" s="38"/>
      <c r="W25" s="38"/>
      <c r="X25" s="38"/>
      <c r="Y25" s="40"/>
    </row>
    <row r="26" spans="2:24" ht="14.25">
      <c r="B26" s="17"/>
      <c r="C26" s="17"/>
      <c r="D26" s="17"/>
      <c r="E26" s="17"/>
      <c r="F26" s="42"/>
      <c r="G26" s="42"/>
      <c r="H26" s="42"/>
      <c r="I26" s="42"/>
      <c r="J26" s="46"/>
      <c r="K26" s="45"/>
      <c r="L26" s="42"/>
      <c r="M26" s="36"/>
      <c r="N26" s="36"/>
      <c r="O26" s="36"/>
      <c r="P26" s="36"/>
      <c r="Q26" s="42"/>
      <c r="R26" s="42"/>
      <c r="S26" s="42"/>
      <c r="T26" s="46"/>
      <c r="U26" s="37"/>
      <c r="V26" s="36"/>
      <c r="W26" s="36"/>
      <c r="X26" s="36"/>
    </row>
    <row r="27" spans="2:24" ht="14.25">
      <c r="B27" s="36"/>
      <c r="C27" s="36"/>
      <c r="D27" s="42"/>
      <c r="E27" s="42"/>
      <c r="F27" s="42"/>
      <c r="G27" s="42"/>
      <c r="H27" s="42"/>
      <c r="I27" s="42"/>
      <c r="J27" s="46"/>
      <c r="K27" s="45"/>
      <c r="L27" s="42"/>
      <c r="M27" s="36"/>
      <c r="N27" s="36"/>
      <c r="O27" s="36"/>
      <c r="P27" s="36"/>
      <c r="Q27" s="42"/>
      <c r="R27" s="42"/>
      <c r="S27" s="42"/>
      <c r="T27" s="46"/>
      <c r="U27" s="37"/>
      <c r="V27" s="36"/>
      <c r="W27" s="36"/>
      <c r="X27" s="36"/>
    </row>
    <row r="28" spans="2:24" ht="14.25">
      <c r="B28" s="12"/>
      <c r="C28" s="36"/>
      <c r="D28" s="41"/>
      <c r="E28" s="42"/>
      <c r="F28" s="42"/>
      <c r="G28" s="42"/>
      <c r="H28" s="42"/>
      <c r="I28" s="42"/>
      <c r="J28" s="46"/>
      <c r="K28" s="45"/>
      <c r="L28" s="42"/>
      <c r="M28" s="36"/>
      <c r="N28" s="36"/>
      <c r="O28" s="12"/>
      <c r="P28" s="36"/>
      <c r="Q28" s="41"/>
      <c r="R28" s="42"/>
      <c r="S28" s="42"/>
      <c r="T28" s="46"/>
      <c r="U28" s="38"/>
      <c r="V28" s="38"/>
      <c r="W28" s="38"/>
      <c r="X28" s="38"/>
    </row>
    <row r="29" spans="2:24" ht="14.25">
      <c r="B29" s="36"/>
      <c r="C29" s="36"/>
      <c r="D29" s="41"/>
      <c r="E29" s="42"/>
      <c r="F29" s="42"/>
      <c r="G29" s="42"/>
      <c r="H29" s="42"/>
      <c r="I29" s="42"/>
      <c r="J29" s="46"/>
      <c r="K29" s="45"/>
      <c r="L29" s="42"/>
      <c r="M29" s="36"/>
      <c r="N29" s="36"/>
      <c r="O29" s="36"/>
      <c r="P29" s="36"/>
      <c r="Q29" s="41"/>
      <c r="R29" s="42"/>
      <c r="S29" s="42"/>
      <c r="T29" s="46"/>
      <c r="U29" s="39"/>
      <c r="V29" s="38"/>
      <c r="W29" s="38"/>
      <c r="X29" s="38"/>
    </row>
    <row r="30" spans="2:24" ht="14.25">
      <c r="B30" s="36"/>
      <c r="D30" s="41"/>
      <c r="E30" s="42"/>
      <c r="F30" s="42"/>
      <c r="G30" s="42"/>
      <c r="H30" s="42"/>
      <c r="I30" s="42"/>
      <c r="J30" s="46"/>
      <c r="K30" s="45"/>
      <c r="L30" s="42"/>
      <c r="O30" s="36"/>
      <c r="Q30" s="41"/>
      <c r="R30" s="42"/>
      <c r="S30" s="42"/>
      <c r="T30" s="46"/>
      <c r="U30" s="39"/>
      <c r="V30" s="38"/>
      <c r="W30" s="38"/>
      <c r="X30" s="38"/>
    </row>
    <row r="31" spans="4:20" ht="13.5">
      <c r="D31" s="43"/>
      <c r="E31" s="43"/>
      <c r="F31" s="43"/>
      <c r="G31" s="43"/>
      <c r="H31" s="43"/>
      <c r="I31" s="43"/>
      <c r="J31" s="47"/>
      <c r="K31" s="49"/>
      <c r="L31" s="43"/>
      <c r="Q31" s="43"/>
      <c r="R31" s="43"/>
      <c r="S31" s="43"/>
      <c r="T31" s="47"/>
    </row>
    <row r="32" spans="4:20" ht="13.5">
      <c r="D32" s="43"/>
      <c r="E32" s="43"/>
      <c r="F32" s="43"/>
      <c r="G32" s="43"/>
      <c r="H32" s="43"/>
      <c r="I32" s="43"/>
      <c r="J32" s="47"/>
      <c r="K32" s="49"/>
      <c r="L32" s="43"/>
      <c r="Q32" s="43"/>
      <c r="R32" s="43"/>
      <c r="S32" s="43"/>
      <c r="T32" s="47"/>
    </row>
    <row r="33" spans="2:24" ht="14.25">
      <c r="B33" s="12"/>
      <c r="D33" s="41"/>
      <c r="E33" s="42"/>
      <c r="F33" s="42"/>
      <c r="G33" s="42"/>
      <c r="H33" s="42"/>
      <c r="I33" s="42"/>
      <c r="J33" s="46"/>
      <c r="K33" s="45"/>
      <c r="L33" s="42"/>
      <c r="O33" s="12"/>
      <c r="P33" s="36"/>
      <c r="Q33" s="41"/>
      <c r="R33" s="42"/>
      <c r="S33" s="42"/>
      <c r="T33" s="46"/>
      <c r="U33" s="38"/>
      <c r="V33" s="38">
        <f>SUM(V34:V35)</f>
        <v>0</v>
      </c>
      <c r="W33" s="38">
        <f>SUM(W34:W35)</f>
        <v>0</v>
      </c>
      <c r="X33" s="38">
        <f>SUM(X34:X35)</f>
        <v>0</v>
      </c>
    </row>
    <row r="34" spans="2:24" ht="14.25">
      <c r="B34" s="36"/>
      <c r="D34" s="41"/>
      <c r="E34" s="44"/>
      <c r="F34" s="44"/>
      <c r="G34" s="44"/>
      <c r="H34" s="44"/>
      <c r="I34" s="41"/>
      <c r="J34" s="48"/>
      <c r="K34" s="50"/>
      <c r="L34" s="44"/>
      <c r="O34" s="36"/>
      <c r="P34" s="36"/>
      <c r="Q34" s="41"/>
      <c r="R34" s="44"/>
      <c r="S34" s="44"/>
      <c r="T34" s="51"/>
      <c r="U34" s="32"/>
      <c r="V34" s="33"/>
      <c r="W34" s="33"/>
      <c r="X34" s="33"/>
    </row>
    <row r="35" spans="2:24" ht="14.25">
      <c r="B35" s="36"/>
      <c r="D35" s="41"/>
      <c r="E35" s="42"/>
      <c r="F35" s="42"/>
      <c r="G35" s="42"/>
      <c r="H35" s="42"/>
      <c r="I35" s="42"/>
      <c r="J35" s="46"/>
      <c r="K35" s="45"/>
      <c r="L35" s="42"/>
      <c r="O35" s="36"/>
      <c r="Q35" s="41"/>
      <c r="R35" s="42"/>
      <c r="S35" s="42"/>
      <c r="T35" s="46"/>
      <c r="U35" s="39"/>
      <c r="V35" s="38"/>
      <c r="W35" s="38"/>
      <c r="X35" s="38"/>
    </row>
  </sheetData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2007-10-19T01:28:43Z</cp:lastPrinted>
  <dcterms:created xsi:type="dcterms:W3CDTF">1999-12-21T05:10:27Z</dcterms:created>
  <dcterms:modified xsi:type="dcterms:W3CDTF">2007-11-12T01:28:19Z</dcterms:modified>
  <cp:category/>
  <cp:version/>
  <cp:contentType/>
  <cp:contentStatus/>
</cp:coreProperties>
</file>