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tabRatio="602" activeTab="0"/>
  </bookViews>
  <sheets>
    <sheet name="(1)建築主別" sheetId="1" r:id="rId1"/>
    <sheet name="(2)構造別" sheetId="2" r:id="rId2"/>
    <sheet name="(3)用途別" sheetId="3" r:id="rId3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<sst xmlns="http://schemas.openxmlformats.org/spreadsheetml/2006/main" count="117" uniqueCount="50">
  <si>
    <t>年</t>
  </si>
  <si>
    <t>総数</t>
  </si>
  <si>
    <t>国</t>
  </si>
  <si>
    <t>都道府県</t>
  </si>
  <si>
    <t>市町村</t>
  </si>
  <si>
    <t>会社</t>
  </si>
  <si>
    <t>個人</t>
  </si>
  <si>
    <t>居住専用</t>
  </si>
  <si>
    <t>居住産業併用</t>
  </si>
  <si>
    <t>農林水産業用</t>
  </si>
  <si>
    <t xml:space="preserve">     《工事費予定額》</t>
  </si>
  <si>
    <t>その他</t>
  </si>
  <si>
    <t>木造</t>
  </si>
  <si>
    <t>鉄骨造</t>
  </si>
  <si>
    <t>会社でない
団        体</t>
  </si>
  <si>
    <t>コンクリート
ブロック造</t>
  </si>
  <si>
    <r>
      <t xml:space="preserve">鉄骨鉄筋
</t>
    </r>
    <r>
      <rPr>
        <sz val="11.5"/>
        <color indexed="8"/>
        <rFont val="ＭＳ 明朝"/>
        <family val="1"/>
      </rPr>
      <t>コンクリート造</t>
    </r>
  </si>
  <si>
    <r>
      <t xml:space="preserve">鉄筋
</t>
    </r>
    <r>
      <rPr>
        <sz val="11.5"/>
        <color indexed="8"/>
        <rFont val="ＭＳ 明朝"/>
        <family val="1"/>
      </rPr>
      <t>コンクリート造</t>
    </r>
  </si>
  <si>
    <t>(2) 構  造  別</t>
  </si>
  <si>
    <t>(3) 用  途  別</t>
  </si>
  <si>
    <t>(1) 建 築 主 別</t>
  </si>
  <si>
    <t xml:space="preserve">              単位：㎡、万円</t>
  </si>
  <si>
    <t xml:space="preserve">              単位：㎡，万円</t>
  </si>
  <si>
    <t xml:space="preserve">     《延 べ 面 積》</t>
  </si>
  <si>
    <t xml:space="preserve">            16</t>
  </si>
  <si>
    <t>居住専用準</t>
  </si>
  <si>
    <t>製造業用</t>
  </si>
  <si>
    <t>情報通信業用</t>
  </si>
  <si>
    <t>運輸業用</t>
  </si>
  <si>
    <t>金融・保険業用</t>
  </si>
  <si>
    <t>不動産業用</t>
  </si>
  <si>
    <t>飲食店、宿泊業用</t>
  </si>
  <si>
    <t>医療、福祉用</t>
  </si>
  <si>
    <t>教育、学習支援業用</t>
  </si>
  <si>
    <t>1)鉱業、建設業用</t>
  </si>
  <si>
    <t>2)電気・ガス・熱供給・水道業用</t>
  </si>
  <si>
    <t>3)卸売・小売業用</t>
  </si>
  <si>
    <t>4)その他のサービス業用</t>
  </si>
  <si>
    <t>5)公務用</t>
  </si>
  <si>
    <t>6)他に分類されない</t>
  </si>
  <si>
    <t>…</t>
  </si>
  <si>
    <t>単位：㎡，万円</t>
  </si>
  <si>
    <t>注）平成15年4月より建築着工統計の用途区分が変更になったため、平成15年までは1)は鉱工業用、2)は公益事業用、3)は商業用、</t>
  </si>
  <si>
    <t>　4)はサービス業用、5)は公務文教用、6)はその他の変更前用途区分の数値を記載している。</t>
  </si>
  <si>
    <t xml:space="preserve">            １１２     着   工   建   築   物</t>
  </si>
  <si>
    <t>平　　成    15  年</t>
  </si>
  <si>
    <t xml:space="preserve">            16</t>
  </si>
  <si>
    <t xml:space="preserve">            17</t>
  </si>
  <si>
    <t xml:space="preserve">     （平成15～17年）</t>
  </si>
  <si>
    <t>資料  国土交通省総合政策局「建築統計年報」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</si>
</sst>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2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sz val="11.5"/>
      <color indexed="8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10"/>
      <color indexed="8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181" fontId="5" fillId="0" borderId="0" xfId="16" applyFont="1" applyAlignment="1">
      <alignment/>
    </xf>
    <xf numFmtId="181" fontId="5" fillId="0" borderId="0" xfId="16" applyFont="1" applyBorder="1" applyAlignment="1">
      <alignment/>
    </xf>
    <xf numFmtId="181" fontId="6" fillId="0" borderId="0" xfId="16" applyFont="1" applyFill="1" applyAlignment="1">
      <alignment/>
    </xf>
    <xf numFmtId="181" fontId="7" fillId="0" borderId="0" xfId="16" applyFont="1" applyFill="1" applyAlignment="1">
      <alignment/>
    </xf>
    <xf numFmtId="181" fontId="5" fillId="0" borderId="0" xfId="16" applyFont="1" applyFill="1" applyAlignment="1">
      <alignment/>
    </xf>
    <xf numFmtId="0" fontId="6" fillId="0" borderId="1" xfId="0" applyFont="1" applyFill="1" applyBorder="1" applyAlignment="1">
      <alignment/>
    </xf>
    <xf numFmtId="181" fontId="5" fillId="0" borderId="1" xfId="16" applyFont="1" applyFill="1" applyBorder="1" applyAlignment="1">
      <alignment/>
    </xf>
    <xf numFmtId="181" fontId="5" fillId="0" borderId="2" xfId="16" applyFont="1" applyFill="1" applyBorder="1" applyAlignment="1">
      <alignment/>
    </xf>
    <xf numFmtId="181" fontId="5" fillId="0" borderId="2" xfId="16" applyFont="1" applyFill="1" applyBorder="1" applyAlignment="1">
      <alignment horizontal="center" vertical="center"/>
    </xf>
    <xf numFmtId="181" fontId="5" fillId="0" borderId="3" xfId="16" applyFont="1" applyFill="1" applyBorder="1" applyAlignment="1">
      <alignment/>
    </xf>
    <xf numFmtId="181" fontId="5" fillId="0" borderId="4" xfId="16" applyFont="1" applyFill="1" applyBorder="1" applyAlignment="1">
      <alignment horizontal="distributed" vertical="center"/>
    </xf>
    <xf numFmtId="181" fontId="5" fillId="0" borderId="4" xfId="16" applyFont="1" applyFill="1" applyBorder="1" applyAlignment="1">
      <alignment horizontal="center" vertical="center"/>
    </xf>
    <xf numFmtId="181" fontId="5" fillId="0" borderId="5" xfId="16" applyFont="1" applyFill="1" applyBorder="1" applyAlignment="1">
      <alignment horizontal="distributed" vertical="center"/>
    </xf>
    <xf numFmtId="181" fontId="5" fillId="0" borderId="6" xfId="16" applyFont="1" applyFill="1" applyBorder="1" applyAlignment="1">
      <alignment/>
    </xf>
    <xf numFmtId="181" fontId="5" fillId="0" borderId="7" xfId="16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181" fontId="5" fillId="0" borderId="0" xfId="16" applyFont="1" applyFill="1" applyBorder="1" applyAlignment="1">
      <alignment/>
    </xf>
    <xf numFmtId="0" fontId="6" fillId="0" borderId="0" xfId="0" applyFont="1" applyFill="1" applyAlignment="1">
      <alignment/>
    </xf>
    <xf numFmtId="181" fontId="5" fillId="0" borderId="8" xfId="16" applyFont="1" applyFill="1" applyBorder="1" applyAlignment="1">
      <alignment/>
    </xf>
    <xf numFmtId="181" fontId="5" fillId="0" borderId="9" xfId="16" applyFont="1" applyFill="1" applyBorder="1" applyAlignment="1">
      <alignment/>
    </xf>
    <xf numFmtId="0" fontId="6" fillId="0" borderId="2" xfId="0" applyFont="1" applyFill="1" applyBorder="1" applyAlignment="1">
      <alignment/>
    </xf>
    <xf numFmtId="181" fontId="5" fillId="0" borderId="1" xfId="16" applyFont="1" applyFill="1" applyBorder="1" applyAlignment="1">
      <alignment horizontal="center"/>
    </xf>
    <xf numFmtId="181" fontId="5" fillId="0" borderId="7" xfId="16" applyFont="1" applyFill="1" applyBorder="1" applyAlignment="1">
      <alignment/>
    </xf>
    <xf numFmtId="181" fontId="5" fillId="0" borderId="0" xfId="16" applyFont="1" applyFill="1" applyBorder="1" applyAlignment="1">
      <alignment horizontal="distributed"/>
    </xf>
    <xf numFmtId="181" fontId="5" fillId="0" borderId="0" xfId="16" applyFont="1" applyFill="1" applyAlignment="1">
      <alignment/>
    </xf>
    <xf numFmtId="181" fontId="5" fillId="0" borderId="1" xfId="16" applyFont="1" applyFill="1" applyBorder="1" applyAlignment="1">
      <alignment/>
    </xf>
    <xf numFmtId="181" fontId="5" fillId="0" borderId="5" xfId="16" applyFont="1" applyFill="1" applyBorder="1" applyAlignment="1">
      <alignment horizontal="distributed" vertical="center" wrapText="1"/>
    </xf>
    <xf numFmtId="181" fontId="5" fillId="0" borderId="5" xfId="16" applyFont="1" applyFill="1" applyBorder="1" applyAlignment="1">
      <alignment horizontal="distributed" vertical="center" wrapText="1"/>
    </xf>
    <xf numFmtId="181" fontId="5" fillId="0" borderId="0" xfId="16" applyFont="1" applyFill="1" applyBorder="1" applyAlignment="1" quotePrefix="1">
      <alignment/>
    </xf>
    <xf numFmtId="181" fontId="5" fillId="0" borderId="1" xfId="16" applyFont="1" applyFill="1" applyBorder="1" applyAlignment="1" quotePrefix="1">
      <alignment/>
    </xf>
    <xf numFmtId="181" fontId="5" fillId="0" borderId="0" xfId="16" applyFont="1" applyFill="1" applyAlignment="1" quotePrefix="1">
      <alignment/>
    </xf>
    <xf numFmtId="181" fontId="11" fillId="0" borderId="4" xfId="16" applyFont="1" applyFill="1" applyBorder="1" applyAlignment="1">
      <alignment horizontal="distributed" vertical="center"/>
    </xf>
    <xf numFmtId="181" fontId="5" fillId="0" borderId="0" xfId="16" applyFont="1" applyFill="1" applyAlignment="1">
      <alignment horizontal="right"/>
    </xf>
    <xf numFmtId="181" fontId="5" fillId="0" borderId="0" xfId="16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/>
    </xf>
    <xf numFmtId="181" fontId="5" fillId="0" borderId="0" xfId="16" applyFont="1" applyFill="1" applyBorder="1" applyAlignment="1">
      <alignment horizontal="right"/>
    </xf>
    <xf numFmtId="181" fontId="5" fillId="0" borderId="7" xfId="16" applyFont="1" applyFill="1" applyBorder="1" applyAlignment="1">
      <alignment horizontal="right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2"/>
  <sheetViews>
    <sheetView showGridLines="0" tabSelected="1" zoomScale="75" zoomScaleNormal="75" workbookViewId="0" topLeftCell="A1">
      <selection activeCell="B3" sqref="B3"/>
    </sheetView>
  </sheetViews>
  <sheetFormatPr defaultColWidth="8.625" defaultRowHeight="12.75"/>
  <cols>
    <col min="1" max="1" width="0.875" style="1" customWidth="1"/>
    <col min="2" max="2" width="22.625" style="1" customWidth="1"/>
    <col min="3" max="3" width="0.875" style="1" customWidth="1"/>
    <col min="4" max="4" width="17.375" style="1" customWidth="1"/>
    <col min="5" max="10" width="17.00390625" style="1" customWidth="1"/>
    <col min="11" max="16384" width="8.625" style="1" customWidth="1"/>
  </cols>
  <sheetData>
    <row r="1" spans="1:27" ht="24">
      <c r="A1" s="3"/>
      <c r="B1" s="4" t="s">
        <v>44</v>
      </c>
      <c r="C1" s="5"/>
      <c r="D1" s="5"/>
      <c r="E1" s="5"/>
      <c r="F1" s="5"/>
      <c r="G1" s="5"/>
      <c r="H1" s="26" t="s">
        <v>48</v>
      </c>
      <c r="I1" s="5"/>
      <c r="J1" s="5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9.25" customHeight="1" thickBot="1">
      <c r="A2" s="6"/>
      <c r="B2" s="7" t="s">
        <v>20</v>
      </c>
      <c r="C2" s="7"/>
      <c r="D2" s="7"/>
      <c r="E2" s="7"/>
      <c r="F2" s="7"/>
      <c r="G2" s="7"/>
      <c r="H2" s="7"/>
      <c r="I2" s="27" t="s">
        <v>21</v>
      </c>
      <c r="J2" s="7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28.5" customHeight="1">
      <c r="A3" s="8"/>
      <c r="B3" s="9" t="s">
        <v>0</v>
      </c>
      <c r="C3" s="8"/>
      <c r="D3" s="11" t="s">
        <v>1</v>
      </c>
      <c r="E3" s="12" t="s">
        <v>2</v>
      </c>
      <c r="F3" s="11" t="s">
        <v>3</v>
      </c>
      <c r="G3" s="11" t="s">
        <v>4</v>
      </c>
      <c r="H3" s="11" t="s">
        <v>5</v>
      </c>
      <c r="I3" s="28" t="s">
        <v>14</v>
      </c>
      <c r="J3" s="13" t="s">
        <v>6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20.25" customHeight="1">
      <c r="A4" s="5"/>
      <c r="B4" s="5"/>
      <c r="C4" s="18"/>
      <c r="D4" s="15" t="s">
        <v>23</v>
      </c>
      <c r="E4" s="16"/>
      <c r="F4" s="5"/>
      <c r="G4" s="5"/>
      <c r="H4" s="5"/>
      <c r="I4" s="5"/>
      <c r="J4" s="5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29.25" customHeight="1">
      <c r="A5" s="26"/>
      <c r="B5" s="26" t="s">
        <v>45</v>
      </c>
      <c r="C5" s="18"/>
      <c r="D5" s="24">
        <v>1616130</v>
      </c>
      <c r="E5" s="5">
        <v>34654</v>
      </c>
      <c r="F5" s="5">
        <v>58896</v>
      </c>
      <c r="G5" s="5">
        <v>138258</v>
      </c>
      <c r="H5" s="5">
        <v>496615</v>
      </c>
      <c r="I5" s="5">
        <v>187138</v>
      </c>
      <c r="J5" s="5">
        <v>700569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3.5" customHeight="1">
      <c r="A6" s="32"/>
      <c r="B6" s="32" t="s">
        <v>46</v>
      </c>
      <c r="C6" s="18"/>
      <c r="D6" s="24">
        <f>SUM(E6:J6)</f>
        <v>1470768</v>
      </c>
      <c r="E6" s="5">
        <v>22297</v>
      </c>
      <c r="F6" s="5">
        <v>28241</v>
      </c>
      <c r="G6" s="5">
        <v>84551</v>
      </c>
      <c r="H6" s="5">
        <v>431085</v>
      </c>
      <c r="I6" s="5">
        <v>141731</v>
      </c>
      <c r="J6" s="5">
        <v>762863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28.5" customHeight="1">
      <c r="A7" s="32" t="s">
        <v>24</v>
      </c>
      <c r="B7" s="32" t="s">
        <v>47</v>
      </c>
      <c r="C7" s="18"/>
      <c r="D7" s="24">
        <v>1549958</v>
      </c>
      <c r="E7" s="5">
        <v>26182</v>
      </c>
      <c r="F7" s="5">
        <v>31222</v>
      </c>
      <c r="G7" s="5">
        <v>91750</v>
      </c>
      <c r="H7" s="5">
        <v>520263</v>
      </c>
      <c r="I7" s="5">
        <v>158771</v>
      </c>
      <c r="J7" s="5">
        <v>721770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28.5" customHeight="1">
      <c r="A8" s="17"/>
      <c r="B8" s="5"/>
      <c r="C8" s="18"/>
      <c r="D8" s="15" t="s">
        <v>10</v>
      </c>
      <c r="E8" s="19"/>
      <c r="F8" s="5"/>
      <c r="G8" s="5"/>
      <c r="H8" s="5"/>
      <c r="I8" s="5"/>
      <c r="J8" s="5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29.25" customHeight="1">
      <c r="A9" s="26"/>
      <c r="B9" s="26" t="s">
        <v>45</v>
      </c>
      <c r="C9" s="18"/>
      <c r="D9" s="24">
        <v>22730350</v>
      </c>
      <c r="E9" s="18">
        <v>618046</v>
      </c>
      <c r="F9" s="18">
        <v>1305508</v>
      </c>
      <c r="G9" s="18">
        <v>3103751</v>
      </c>
      <c r="H9" s="18">
        <v>5478523</v>
      </c>
      <c r="I9" s="18">
        <v>2701901</v>
      </c>
      <c r="J9" s="18">
        <v>9522621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13.5" customHeight="1">
      <c r="A10" s="32"/>
      <c r="B10" s="32" t="s">
        <v>46</v>
      </c>
      <c r="C10" s="18"/>
      <c r="D10" s="24">
        <f>SUM(E10:J10)</f>
        <v>20544415</v>
      </c>
      <c r="E10" s="18">
        <v>531460</v>
      </c>
      <c r="F10" s="18">
        <v>577907</v>
      </c>
      <c r="G10" s="18">
        <v>1956990</v>
      </c>
      <c r="H10" s="18">
        <v>4883740</v>
      </c>
      <c r="I10" s="18">
        <v>2240458</v>
      </c>
      <c r="J10" s="18">
        <v>10353860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28.5" customHeight="1" thickBot="1">
      <c r="A11" s="31" t="s">
        <v>24</v>
      </c>
      <c r="B11" s="31" t="s">
        <v>47</v>
      </c>
      <c r="C11" s="7"/>
      <c r="D11" s="21">
        <v>21235975</v>
      </c>
      <c r="E11" s="7">
        <v>346610</v>
      </c>
      <c r="F11" s="7">
        <v>609826</v>
      </c>
      <c r="G11" s="7">
        <v>1896021</v>
      </c>
      <c r="H11" s="7">
        <v>6105161</v>
      </c>
      <c r="I11" s="7">
        <v>2475588</v>
      </c>
      <c r="J11" s="7">
        <v>9802769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10" ht="14.25">
      <c r="A12" s="5"/>
      <c r="B12" s="5"/>
      <c r="C12" s="5"/>
      <c r="D12" s="18"/>
      <c r="E12" s="5"/>
      <c r="F12" s="5"/>
      <c r="G12" s="5"/>
      <c r="H12" s="5"/>
      <c r="I12" s="5"/>
      <c r="J12" s="5"/>
    </row>
  </sheetData>
  <printOptions/>
  <pageMargins left="0.3937007874015748" right="0.61" top="0.3937007874015748" bottom="0" header="0.5118110236220472" footer="0.5118110236220472"/>
  <pageSetup horizontalDpi="400" verticalDpi="400" orientation="portrait" pageOrder="overThenDown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"/>
  <sheetViews>
    <sheetView showGridLines="0" zoomScale="75" zoomScaleNormal="75" workbookViewId="0" topLeftCell="A1">
      <selection activeCell="B2" sqref="B2"/>
    </sheetView>
  </sheetViews>
  <sheetFormatPr defaultColWidth="8.625" defaultRowHeight="12.75"/>
  <cols>
    <col min="1" max="1" width="0.875" style="5" customWidth="1"/>
    <col min="2" max="2" width="22.625" style="5" customWidth="1"/>
    <col min="3" max="3" width="0.875" style="5" customWidth="1"/>
    <col min="4" max="4" width="17.375" style="5" customWidth="1"/>
    <col min="5" max="10" width="17.00390625" style="5" customWidth="1"/>
    <col min="11" max="11" width="0.6171875" style="5" hidden="1" customWidth="1"/>
    <col min="12" max="16384" width="8.625" style="5" customWidth="1"/>
  </cols>
  <sheetData>
    <row r="1" spans="1:10" ht="15" thickBot="1">
      <c r="A1" s="6"/>
      <c r="B1" s="7" t="s">
        <v>18</v>
      </c>
      <c r="C1" s="7"/>
      <c r="D1" s="7"/>
      <c r="E1" s="7"/>
      <c r="F1" s="7"/>
      <c r="G1" s="7"/>
      <c r="H1" s="7"/>
      <c r="I1" s="7" t="s">
        <v>22</v>
      </c>
      <c r="J1" s="7"/>
    </row>
    <row r="2" spans="1:10" ht="28.5" customHeight="1">
      <c r="A2" s="22"/>
      <c r="B2" s="9" t="s">
        <v>0</v>
      </c>
      <c r="C2" s="10"/>
      <c r="D2" s="11" t="s">
        <v>1</v>
      </c>
      <c r="E2" s="11" t="s">
        <v>12</v>
      </c>
      <c r="F2" s="29" t="s">
        <v>16</v>
      </c>
      <c r="G2" s="29" t="s">
        <v>17</v>
      </c>
      <c r="H2" s="11" t="s">
        <v>13</v>
      </c>
      <c r="I2" s="29" t="s">
        <v>15</v>
      </c>
      <c r="J2" s="13" t="s">
        <v>11</v>
      </c>
    </row>
    <row r="3" spans="1:4" ht="20.25" customHeight="1">
      <c r="A3" s="17"/>
      <c r="C3" s="14"/>
      <c r="D3" s="18" t="s">
        <v>23</v>
      </c>
    </row>
    <row r="4" spans="1:10" ht="29.25" customHeight="1">
      <c r="A4" s="26"/>
      <c r="B4" s="26" t="s">
        <v>45</v>
      </c>
      <c r="C4" s="14"/>
      <c r="D4" s="18">
        <v>1616130</v>
      </c>
      <c r="E4" s="5">
        <v>562650</v>
      </c>
      <c r="F4" s="5">
        <v>117983</v>
      </c>
      <c r="G4" s="5">
        <v>379413</v>
      </c>
      <c r="H4" s="5">
        <v>550171</v>
      </c>
      <c r="I4" s="5">
        <v>252</v>
      </c>
      <c r="J4" s="5">
        <v>5661</v>
      </c>
    </row>
    <row r="5" spans="1:10" ht="13.5" customHeight="1">
      <c r="A5" s="32"/>
      <c r="B5" s="32" t="s">
        <v>46</v>
      </c>
      <c r="C5" s="14"/>
      <c r="D5" s="18">
        <f>SUM(E5:J5)</f>
        <v>1470768</v>
      </c>
      <c r="E5" s="5">
        <v>570952</v>
      </c>
      <c r="F5" s="5">
        <v>57336</v>
      </c>
      <c r="G5" s="5">
        <v>363347</v>
      </c>
      <c r="H5" s="5">
        <v>474482</v>
      </c>
      <c r="I5" s="5">
        <v>2092</v>
      </c>
      <c r="J5" s="5">
        <v>2559</v>
      </c>
    </row>
    <row r="6" spans="1:10" ht="28.5" customHeight="1">
      <c r="A6" s="32" t="s">
        <v>24</v>
      </c>
      <c r="B6" s="32" t="s">
        <v>47</v>
      </c>
      <c r="C6" s="14"/>
      <c r="D6" s="18">
        <v>1549958</v>
      </c>
      <c r="E6" s="5">
        <v>573012</v>
      </c>
      <c r="F6" s="5">
        <v>49787</v>
      </c>
      <c r="G6" s="5">
        <v>425028</v>
      </c>
      <c r="H6" s="5">
        <v>498284</v>
      </c>
      <c r="I6" s="5">
        <v>221</v>
      </c>
      <c r="J6" s="5">
        <v>3626</v>
      </c>
    </row>
    <row r="7" spans="1:4" ht="28.5" customHeight="1">
      <c r="A7" s="17"/>
      <c r="C7" s="14"/>
      <c r="D7" s="18" t="s">
        <v>10</v>
      </c>
    </row>
    <row r="8" spans="1:10" ht="29.25" customHeight="1">
      <c r="A8" s="26"/>
      <c r="B8" s="26" t="s">
        <v>45</v>
      </c>
      <c r="C8" s="18"/>
      <c r="D8" s="24">
        <v>22730350</v>
      </c>
      <c r="E8" s="18">
        <v>7527142</v>
      </c>
      <c r="F8" s="18">
        <v>1845715</v>
      </c>
      <c r="G8" s="18">
        <v>7192842</v>
      </c>
      <c r="H8" s="18">
        <v>6132814</v>
      </c>
      <c r="I8" s="18">
        <v>3373</v>
      </c>
      <c r="J8" s="18">
        <v>28464</v>
      </c>
    </row>
    <row r="9" spans="1:10" ht="12.75" customHeight="1">
      <c r="A9" s="32"/>
      <c r="B9" s="32" t="s">
        <v>46</v>
      </c>
      <c r="C9" s="18"/>
      <c r="D9" s="24">
        <f>SUM(E9:J9)</f>
        <v>20544415</v>
      </c>
      <c r="E9" s="18">
        <v>7477476</v>
      </c>
      <c r="F9" s="18">
        <v>801784</v>
      </c>
      <c r="G9" s="18">
        <v>6216327</v>
      </c>
      <c r="H9" s="18">
        <v>6001065</v>
      </c>
      <c r="I9" s="18">
        <v>40631</v>
      </c>
      <c r="J9" s="18">
        <v>7132</v>
      </c>
    </row>
    <row r="10" spans="1:10" ht="28.5" customHeight="1" thickBot="1">
      <c r="A10" s="31" t="s">
        <v>24</v>
      </c>
      <c r="B10" s="31" t="s">
        <v>47</v>
      </c>
      <c r="C10" s="7"/>
      <c r="D10" s="21">
        <v>21235975</v>
      </c>
      <c r="E10" s="7">
        <v>7440650</v>
      </c>
      <c r="F10" s="7">
        <v>699875</v>
      </c>
      <c r="G10" s="7">
        <v>7021900</v>
      </c>
      <c r="H10" s="7">
        <v>6046615</v>
      </c>
      <c r="I10" s="7">
        <v>2335</v>
      </c>
      <c r="J10" s="7">
        <v>24600</v>
      </c>
    </row>
    <row r="11" ht="14.25">
      <c r="A11" s="17"/>
    </row>
  </sheetData>
  <printOptions/>
  <pageMargins left="0.3937007874015748" right="0.61" top="0.3937007874015748" bottom="0" header="0.5118110236220472" footer="0.5118110236220472"/>
  <pageSetup horizontalDpi="400" verticalDpi="400" orientation="portrait" pageOrder="overThenDown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31"/>
  <sheetViews>
    <sheetView showGridLines="0" zoomScale="85" zoomScaleNormal="85" workbookViewId="0" topLeftCell="A1">
      <selection activeCell="B2" sqref="B2"/>
    </sheetView>
  </sheetViews>
  <sheetFormatPr defaultColWidth="8.625" defaultRowHeight="12.75"/>
  <cols>
    <col min="1" max="1" width="0.875" style="5" customWidth="1"/>
    <col min="2" max="2" width="21.125" style="5" customWidth="1"/>
    <col min="3" max="3" width="0.875" style="5" customWidth="1"/>
    <col min="4" max="10" width="17.25390625" style="5" customWidth="1"/>
    <col min="11" max="11" width="4.00390625" style="5" customWidth="1"/>
    <col min="12" max="16384" width="8.625" style="5" customWidth="1"/>
  </cols>
  <sheetData>
    <row r="1" spans="1:28" ht="15" thickBot="1">
      <c r="A1" s="7"/>
      <c r="B1" s="7" t="s">
        <v>19</v>
      </c>
      <c r="C1" s="7"/>
      <c r="D1" s="7"/>
      <c r="E1" s="7"/>
      <c r="F1" s="7"/>
      <c r="G1" s="7"/>
      <c r="H1" s="7"/>
      <c r="I1" s="7"/>
      <c r="J1" s="23" t="s">
        <v>41</v>
      </c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</row>
    <row r="2" spans="1:28" ht="28.5" customHeight="1">
      <c r="A2" s="8"/>
      <c r="B2" s="9" t="s">
        <v>0</v>
      </c>
      <c r="C2" s="10"/>
      <c r="D2" s="11" t="s">
        <v>1</v>
      </c>
      <c r="E2" s="11" t="s">
        <v>7</v>
      </c>
      <c r="F2" s="11" t="s">
        <v>25</v>
      </c>
      <c r="G2" s="11" t="s">
        <v>8</v>
      </c>
      <c r="H2" s="11" t="s">
        <v>9</v>
      </c>
      <c r="I2" s="13" t="s">
        <v>34</v>
      </c>
      <c r="J2" s="13" t="s">
        <v>26</v>
      </c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</row>
    <row r="3" spans="3:28" ht="20.25" customHeight="1">
      <c r="C3" s="14"/>
      <c r="D3" s="18" t="s">
        <v>23</v>
      </c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</row>
    <row r="4" spans="1:28" ht="19.5" customHeight="1">
      <c r="A4" s="26"/>
      <c r="B4" s="26" t="s">
        <v>45</v>
      </c>
      <c r="C4" s="14"/>
      <c r="D4" s="18">
        <v>1616130</v>
      </c>
      <c r="E4" s="5">
        <v>890569</v>
      </c>
      <c r="F4" s="34" t="s">
        <v>40</v>
      </c>
      <c r="G4" s="5">
        <v>65028</v>
      </c>
      <c r="H4" s="5">
        <v>49496</v>
      </c>
      <c r="I4" s="5">
        <v>85682</v>
      </c>
      <c r="J4" s="34" t="s">
        <v>40</v>
      </c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</row>
    <row r="5" spans="1:28" ht="14.25">
      <c r="A5" s="32"/>
      <c r="B5" s="32" t="s">
        <v>46</v>
      </c>
      <c r="C5" s="14"/>
      <c r="D5" s="18">
        <f>SUM(E5:J5,D14:J14,D23:H23)</f>
        <v>1470768</v>
      </c>
      <c r="E5" s="5">
        <v>834035</v>
      </c>
      <c r="F5" s="5">
        <v>32694</v>
      </c>
      <c r="G5" s="5">
        <v>55109</v>
      </c>
      <c r="H5" s="5">
        <v>32136</v>
      </c>
      <c r="I5" s="5">
        <v>21354</v>
      </c>
      <c r="J5" s="5">
        <v>51558</v>
      </c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</row>
    <row r="6" spans="1:28" ht="23.25" customHeight="1">
      <c r="A6" s="32" t="s">
        <v>24</v>
      </c>
      <c r="B6" s="32" t="s">
        <v>47</v>
      </c>
      <c r="C6" s="14"/>
      <c r="D6" s="18">
        <v>1549958</v>
      </c>
      <c r="E6" s="5">
        <v>869854</v>
      </c>
      <c r="F6" s="5">
        <v>10205</v>
      </c>
      <c r="G6" s="5">
        <v>93719</v>
      </c>
      <c r="H6" s="5">
        <v>54249</v>
      </c>
      <c r="I6" s="5">
        <v>18485</v>
      </c>
      <c r="J6" s="5">
        <v>90815</v>
      </c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</row>
    <row r="7" spans="1:28" ht="28.5" customHeight="1">
      <c r="A7" s="17"/>
      <c r="C7" s="14"/>
      <c r="D7" s="18" t="s">
        <v>10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</row>
    <row r="8" spans="1:28" ht="19.5" customHeight="1">
      <c r="A8" s="26"/>
      <c r="B8" s="26" t="s">
        <v>45</v>
      </c>
      <c r="C8" s="14"/>
      <c r="D8" s="18">
        <v>22730350</v>
      </c>
      <c r="E8" s="18">
        <v>12703865</v>
      </c>
      <c r="F8" s="34" t="s">
        <v>40</v>
      </c>
      <c r="G8" s="18">
        <v>937010</v>
      </c>
      <c r="H8" s="18">
        <v>318423</v>
      </c>
      <c r="I8" s="18">
        <v>628332</v>
      </c>
      <c r="J8" s="34" t="s">
        <v>40</v>
      </c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</row>
    <row r="9" spans="1:28" ht="14.25">
      <c r="A9" s="32"/>
      <c r="B9" s="32" t="s">
        <v>46</v>
      </c>
      <c r="C9" s="18"/>
      <c r="D9" s="24">
        <v>20544415</v>
      </c>
      <c r="E9" s="18">
        <v>11638164</v>
      </c>
      <c r="F9" s="18">
        <v>433500</v>
      </c>
      <c r="G9" s="18">
        <v>720829</v>
      </c>
      <c r="H9" s="18">
        <v>252190</v>
      </c>
      <c r="I9" s="18">
        <v>141442</v>
      </c>
      <c r="J9" s="18">
        <v>448786</v>
      </c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</row>
    <row r="10" spans="1:28" ht="24" customHeight="1" thickBot="1">
      <c r="A10" s="32" t="s">
        <v>24</v>
      </c>
      <c r="B10" s="32" t="s">
        <v>47</v>
      </c>
      <c r="C10" s="14"/>
      <c r="D10" s="21">
        <v>21235975</v>
      </c>
      <c r="E10" s="18">
        <v>12128871</v>
      </c>
      <c r="F10" s="18">
        <v>133033</v>
      </c>
      <c r="G10" s="18">
        <v>1229614</v>
      </c>
      <c r="H10" s="18">
        <v>378466</v>
      </c>
      <c r="I10" s="18">
        <v>123608</v>
      </c>
      <c r="J10" s="18">
        <v>861941</v>
      </c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</row>
    <row r="11" spans="1:10" ht="28.5" customHeight="1">
      <c r="A11" s="8"/>
      <c r="B11" s="9" t="s">
        <v>0</v>
      </c>
      <c r="C11" s="10"/>
      <c r="D11" s="33" t="s">
        <v>35</v>
      </c>
      <c r="E11" s="11" t="s">
        <v>27</v>
      </c>
      <c r="F11" s="11" t="s">
        <v>28</v>
      </c>
      <c r="G11" s="11" t="s">
        <v>36</v>
      </c>
      <c r="H11" s="11" t="s">
        <v>29</v>
      </c>
      <c r="I11" s="13" t="s">
        <v>30</v>
      </c>
      <c r="J11" s="13" t="s">
        <v>31</v>
      </c>
    </row>
    <row r="12" spans="3:7" ht="20.25" customHeight="1">
      <c r="C12" s="14"/>
      <c r="D12" s="18" t="s">
        <v>23</v>
      </c>
      <c r="E12" s="25"/>
      <c r="F12" s="25"/>
      <c r="G12" s="25"/>
    </row>
    <row r="13" spans="1:10" ht="19.5" customHeight="1">
      <c r="A13" s="26"/>
      <c r="B13" s="26" t="s">
        <v>45</v>
      </c>
      <c r="C13" s="14"/>
      <c r="D13" s="18">
        <v>17493</v>
      </c>
      <c r="E13" s="34" t="s">
        <v>40</v>
      </c>
      <c r="F13" s="34" t="s">
        <v>40</v>
      </c>
      <c r="G13" s="5">
        <v>124558</v>
      </c>
      <c r="H13" s="34" t="s">
        <v>40</v>
      </c>
      <c r="I13" s="34" t="s">
        <v>40</v>
      </c>
      <c r="J13" s="34" t="s">
        <v>40</v>
      </c>
    </row>
    <row r="14" spans="1:10" ht="14.25">
      <c r="A14" s="32"/>
      <c r="B14" s="32" t="s">
        <v>46</v>
      </c>
      <c r="C14" s="14"/>
      <c r="D14" s="18">
        <v>2228</v>
      </c>
      <c r="E14" s="5">
        <v>496</v>
      </c>
      <c r="F14" s="5">
        <v>7705</v>
      </c>
      <c r="G14" s="5">
        <v>80208</v>
      </c>
      <c r="H14" s="5">
        <v>2235</v>
      </c>
      <c r="I14" s="5">
        <v>5747</v>
      </c>
      <c r="J14" s="5">
        <v>20835</v>
      </c>
    </row>
    <row r="15" spans="1:10" ht="23.25" customHeight="1">
      <c r="A15" s="32" t="s">
        <v>24</v>
      </c>
      <c r="B15" s="32" t="s">
        <v>47</v>
      </c>
      <c r="C15" s="14"/>
      <c r="D15" s="18">
        <v>13664</v>
      </c>
      <c r="E15" s="5">
        <v>1123</v>
      </c>
      <c r="F15" s="5">
        <v>3859</v>
      </c>
      <c r="G15" s="5">
        <v>113624</v>
      </c>
      <c r="H15" s="5">
        <v>22222</v>
      </c>
      <c r="I15" s="5">
        <v>6432</v>
      </c>
      <c r="J15" s="5">
        <v>21535</v>
      </c>
    </row>
    <row r="16" spans="1:4" ht="28.5" customHeight="1">
      <c r="A16" s="17"/>
      <c r="C16" s="14"/>
      <c r="D16" s="18" t="s">
        <v>10</v>
      </c>
    </row>
    <row r="17" spans="1:17" ht="19.5" customHeight="1">
      <c r="A17" s="26"/>
      <c r="B17" s="26" t="s">
        <v>45</v>
      </c>
      <c r="C17" s="18"/>
      <c r="D17" s="24">
        <v>266774</v>
      </c>
      <c r="E17" s="37" t="s">
        <v>40</v>
      </c>
      <c r="F17" s="37" t="s">
        <v>40</v>
      </c>
      <c r="G17" s="18">
        <v>1145749</v>
      </c>
      <c r="H17" s="37" t="s">
        <v>40</v>
      </c>
      <c r="I17" s="37" t="s">
        <v>40</v>
      </c>
      <c r="J17" s="37" t="s">
        <v>40</v>
      </c>
      <c r="K17" s="18"/>
      <c r="L17" s="18"/>
      <c r="M17" s="18"/>
      <c r="N17" s="18"/>
      <c r="O17" s="18"/>
      <c r="P17" s="18"/>
      <c r="Q17" s="18"/>
    </row>
    <row r="18" spans="1:17" ht="14.25">
      <c r="A18" s="32"/>
      <c r="B18" s="32" t="s">
        <v>46</v>
      </c>
      <c r="C18" s="18"/>
      <c r="D18" s="24">
        <v>60050</v>
      </c>
      <c r="E18" s="18">
        <v>10734</v>
      </c>
      <c r="F18" s="18">
        <v>54170</v>
      </c>
      <c r="G18" s="18">
        <v>713851</v>
      </c>
      <c r="H18" s="18">
        <v>34244</v>
      </c>
      <c r="I18" s="18">
        <v>227136</v>
      </c>
      <c r="J18" s="18">
        <v>289671</v>
      </c>
      <c r="K18" s="18"/>
      <c r="L18" s="18"/>
      <c r="M18" s="18"/>
      <c r="N18" s="18"/>
      <c r="O18" s="18"/>
      <c r="P18" s="18"/>
      <c r="Q18" s="18"/>
    </row>
    <row r="19" spans="1:17" ht="24" customHeight="1" thickBot="1">
      <c r="A19" s="31" t="s">
        <v>24</v>
      </c>
      <c r="B19" s="32" t="s">
        <v>47</v>
      </c>
      <c r="C19" s="20"/>
      <c r="D19" s="7">
        <v>375830</v>
      </c>
      <c r="E19" s="7">
        <v>27110</v>
      </c>
      <c r="F19" s="7">
        <v>71356</v>
      </c>
      <c r="G19" s="7">
        <v>1295292</v>
      </c>
      <c r="H19" s="7">
        <v>363750</v>
      </c>
      <c r="I19" s="7">
        <v>54097</v>
      </c>
      <c r="J19" s="7">
        <v>335395</v>
      </c>
      <c r="K19" s="18"/>
      <c r="L19" s="18"/>
      <c r="M19" s="18"/>
      <c r="N19" s="18"/>
      <c r="O19" s="18"/>
      <c r="P19" s="18"/>
      <c r="Q19" s="18"/>
    </row>
    <row r="20" spans="1:10" ht="28.5" customHeight="1">
      <c r="A20" s="8"/>
      <c r="B20" s="9" t="s">
        <v>0</v>
      </c>
      <c r="C20" s="10"/>
      <c r="D20" s="11" t="s">
        <v>32</v>
      </c>
      <c r="E20" s="11" t="s">
        <v>33</v>
      </c>
      <c r="F20" s="11" t="s">
        <v>37</v>
      </c>
      <c r="G20" s="11" t="s">
        <v>38</v>
      </c>
      <c r="H20" s="13" t="s">
        <v>39</v>
      </c>
      <c r="I20" s="35"/>
      <c r="J20" s="35"/>
    </row>
    <row r="21" spans="3:5" ht="20.25" customHeight="1">
      <c r="C21" s="14"/>
      <c r="D21" s="18" t="s">
        <v>23</v>
      </c>
      <c r="E21" s="25"/>
    </row>
    <row r="22" spans="1:8" ht="19.5" customHeight="1">
      <c r="A22" s="26"/>
      <c r="B22" s="26" t="s">
        <v>45</v>
      </c>
      <c r="C22" s="14"/>
      <c r="D22" s="34" t="s">
        <v>40</v>
      </c>
      <c r="E22" s="34" t="s">
        <v>40</v>
      </c>
      <c r="F22" s="5">
        <v>124512</v>
      </c>
      <c r="G22" s="5">
        <v>213834</v>
      </c>
      <c r="H22" s="5">
        <v>44958</v>
      </c>
    </row>
    <row r="23" spans="1:8" ht="14.25">
      <c r="A23" s="32"/>
      <c r="B23" s="32" t="s">
        <v>46</v>
      </c>
      <c r="C23" s="14"/>
      <c r="D23" s="18">
        <v>151898</v>
      </c>
      <c r="E23" s="5">
        <v>41263</v>
      </c>
      <c r="F23" s="5">
        <v>80774</v>
      </c>
      <c r="G23" s="5">
        <v>41392</v>
      </c>
      <c r="H23" s="5">
        <v>9101</v>
      </c>
    </row>
    <row r="24" spans="1:8" ht="23.25" customHeight="1">
      <c r="A24" s="32" t="s">
        <v>24</v>
      </c>
      <c r="B24" s="32" t="s">
        <v>47</v>
      </c>
      <c r="C24" s="14"/>
      <c r="D24" s="18">
        <v>78151</v>
      </c>
      <c r="E24" s="5">
        <v>64710</v>
      </c>
      <c r="F24" s="5">
        <v>43840</v>
      </c>
      <c r="G24" s="5">
        <v>23620</v>
      </c>
      <c r="H24" s="5">
        <v>19851</v>
      </c>
    </row>
    <row r="25" spans="1:4" ht="28.5" customHeight="1">
      <c r="A25" s="17"/>
      <c r="C25" s="14"/>
      <c r="D25" s="18" t="s">
        <v>10</v>
      </c>
    </row>
    <row r="26" spans="1:17" ht="19.5" customHeight="1">
      <c r="A26" s="26"/>
      <c r="B26" s="26" t="s">
        <v>45</v>
      </c>
      <c r="C26" s="18"/>
      <c r="D26" s="38" t="s">
        <v>40</v>
      </c>
      <c r="E26" s="37" t="s">
        <v>40</v>
      </c>
      <c r="F26" s="18">
        <v>1843297</v>
      </c>
      <c r="G26" s="18">
        <v>4029895</v>
      </c>
      <c r="H26" s="18">
        <v>857005</v>
      </c>
      <c r="I26" s="18"/>
      <c r="J26" s="18"/>
      <c r="K26" s="18"/>
      <c r="L26" s="18"/>
      <c r="M26" s="18"/>
      <c r="N26" s="18"/>
      <c r="O26" s="18"/>
      <c r="P26" s="18"/>
      <c r="Q26" s="18"/>
    </row>
    <row r="27" spans="1:17" ht="14.25">
      <c r="A27" s="32"/>
      <c r="B27" s="32" t="s">
        <v>46</v>
      </c>
      <c r="C27" s="18"/>
      <c r="D27" s="24">
        <v>2655347</v>
      </c>
      <c r="E27" s="18">
        <v>775064</v>
      </c>
      <c r="F27" s="18">
        <v>913737</v>
      </c>
      <c r="G27" s="18">
        <v>1042483</v>
      </c>
      <c r="H27" s="18">
        <v>133017</v>
      </c>
      <c r="I27" s="18"/>
      <c r="J27" s="18"/>
      <c r="K27" s="18"/>
      <c r="L27" s="18"/>
      <c r="M27" s="18"/>
      <c r="N27" s="18"/>
      <c r="O27" s="18"/>
      <c r="P27" s="18"/>
      <c r="Q27" s="18"/>
    </row>
    <row r="28" spans="1:17" ht="24" customHeight="1" thickBot="1">
      <c r="A28" s="31" t="s">
        <v>24</v>
      </c>
      <c r="B28" s="31" t="s">
        <v>47</v>
      </c>
      <c r="C28" s="20"/>
      <c r="D28" s="7">
        <v>1351419</v>
      </c>
      <c r="E28" s="7">
        <v>1143285</v>
      </c>
      <c r="F28" s="7">
        <v>645264</v>
      </c>
      <c r="G28" s="7">
        <v>481999</v>
      </c>
      <c r="H28" s="7">
        <v>235645</v>
      </c>
      <c r="I28" s="18"/>
      <c r="J28" s="18"/>
      <c r="K28" s="18"/>
      <c r="L28" s="18"/>
      <c r="M28" s="18"/>
      <c r="N28" s="18"/>
      <c r="O28" s="18"/>
      <c r="P28" s="18"/>
      <c r="Q28" s="18"/>
    </row>
    <row r="29" spans="1:17" ht="18" customHeight="1">
      <c r="A29" s="30"/>
      <c r="B29" s="36" t="s">
        <v>42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</row>
    <row r="30" spans="1:17" ht="18" customHeight="1">
      <c r="A30" s="30"/>
      <c r="B30" s="36" t="s">
        <v>43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</row>
    <row r="31" spans="2:17" ht="18" customHeight="1">
      <c r="B31" s="5" t="s">
        <v>49</v>
      </c>
      <c r="K31" s="18"/>
      <c r="L31" s="18"/>
      <c r="M31" s="18"/>
      <c r="N31" s="18"/>
      <c r="O31" s="18"/>
      <c r="P31" s="18"/>
      <c r="Q31" s="18"/>
    </row>
  </sheetData>
  <printOptions/>
  <pageMargins left="0.3937007874015748" right="0.61" top="0.3937007874015748" bottom="0" header="0.5118110236220472" footer="0.5118110236220472"/>
  <pageSetup horizontalDpi="400" verticalDpi="400" orientation="portrait" pageOrder="overThenDown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2002-02-26T10:54:58Z</cp:lastPrinted>
  <dcterms:created xsi:type="dcterms:W3CDTF">2007-07-10T06:51:01Z</dcterms:created>
  <dcterms:modified xsi:type="dcterms:W3CDTF">2007-11-19T02:59:13Z</dcterms:modified>
  <cp:category/>
  <cp:version/>
  <cp:contentType/>
  <cp:contentStatus/>
</cp:coreProperties>
</file>