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）" sheetId="1" r:id="rId1"/>
    <sheet name="(2)月別" sheetId="2" r:id="rId2"/>
  </sheets>
  <definedNames>
    <definedName name="_xlnm.Print_Area" localSheetId="0">'(1)公共職業安定所別（12か月の延数である）'!$A$1:$R$54</definedName>
    <definedName name="_xlnm.Print_Area" localSheetId="1">'(2)月別'!$A$1:$R$49</definedName>
  </definedNames>
  <calcPr fullCalcOnLoad="1" refMode="R1C1"/>
</workbook>
</file>

<file path=xl/sharedStrings.xml><?xml version="1.0" encoding="utf-8"?>
<sst xmlns="http://schemas.openxmlformats.org/spreadsheetml/2006/main" count="647" uniqueCount="88">
  <si>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</si>
  <si>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</si>
  <si>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</si>
  <si>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求            職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</si>
  <si>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</si>
  <si>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</si>
  <si>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</si>
  <si>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</si>
  <si>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</si>
  <si>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</si>
  <si>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</si>
  <si>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</si>
  <si>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</si>
  <si>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</si>
  <si>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対馬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</si>
  <si>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</si>
  <si>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</si>
  <si>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</si>
  <si>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</si>
  <si>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     ＜    男    ＞</t>
  </si>
  <si>
    <t xml:space="preserve">           ＜    女    ＞</t>
  </si>
  <si>
    <t>年度、月</t>
  </si>
  <si>
    <t xml:space="preserve">   求              人</t>
  </si>
  <si>
    <t>注）1 平成11年4月より、男女雇用機会均等法改正により、求人については性別欄を削除した。</t>
  </si>
  <si>
    <t>求          人</t>
  </si>
  <si>
    <t>充足数</t>
  </si>
  <si>
    <t>就職件数</t>
  </si>
  <si>
    <t xml:space="preserve">      紹                 介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</si>
  <si>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</si>
  <si>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</si>
  <si>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</si>
  <si>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</si>
  <si>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</si>
  <si>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</si>
  <si>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</si>
  <si>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 xml:space="preserve"> ＃
 他 県 へ の
 就 職 件 数</t>
  </si>
  <si>
    <t xml:space="preserve">  2 充足数：自安定所の求人が、安定所（求人連絡先の安定所を含む）の紹介あっせんにより求職者と結合した件数をいう。</t>
  </si>
  <si>
    <t xml:space="preserve">  3 就職件数：期間中に自安定所の求職者が、安定所の紹介あっせんにより就職した件数をいう。</t>
  </si>
  <si>
    <t xml:space="preserve">  4 （　）は出張所である。</t>
  </si>
  <si>
    <t xml:space="preserve">1) 常用労働者、臨時労働者および季節労働者とを合わせたものをいう。   </t>
  </si>
  <si>
    <t>…</t>
  </si>
  <si>
    <t>15</t>
  </si>
  <si>
    <t>16</t>
  </si>
  <si>
    <t>17</t>
  </si>
  <si>
    <t>五島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</si>
  <si>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</si>
  <si>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</si>
  <si>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</si>
  <si>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</si>
  <si>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</si>
  <si>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</si>
  <si>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</si>
  <si>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</si>
  <si>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(</t>
  </si>
  <si>
    <t>壱岐</t>
  </si>
  <si>
    <t>)</t>
  </si>
  <si>
    <t>大瀬戸</t>
  </si>
  <si>
    <t>…</t>
  </si>
  <si>
    <t>-</t>
  </si>
  <si>
    <t>-</t>
  </si>
  <si>
    <t>-</t>
  </si>
  <si>
    <t>-</t>
  </si>
  <si>
    <t>-</t>
  </si>
  <si>
    <t>2)月間有効</t>
  </si>
  <si>
    <t>2)　年度計は延べ数である。</t>
  </si>
  <si>
    <t>3)月々に改めて紹介されるもの及び１か月未満の雇用期間を定めて紹介されるものをいう。</t>
  </si>
  <si>
    <t xml:space="preserve">  5 　平成16年11月より求職申込書における「性別」欄の記載が任意となったことに伴い、総数と男女の計が一致しない。</t>
  </si>
  <si>
    <t>3)              日                                  雇</t>
  </si>
  <si>
    <t>4)月間有効</t>
  </si>
  <si>
    <t>4) 年度計は月平均である。</t>
  </si>
  <si>
    <t>（平成18年度）</t>
  </si>
  <si>
    <t>平成14年度</t>
  </si>
  <si>
    <t>18</t>
  </si>
  <si>
    <t>平成18年度</t>
  </si>
  <si>
    <t>資料  長崎労働局職業安定課調</t>
  </si>
  <si>
    <t xml:space="preserve"> 18年4月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</si>
  <si>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</si>
  <si>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</si>
  <si>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</si>
  <si>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</si>
  <si>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</si>
  <si>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</si>
  <si>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</si>
  <si>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</si>
  <si>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19年1月</t>
  </si>
  <si>
    <t xml:space="preserve">      2</t>
  </si>
  <si>
    <t xml:space="preserve">      3</t>
  </si>
  <si>
    <t xml:space="preserve">      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</si>
</sst>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/>
    </xf>
    <xf numFmtId="18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186" fontId="5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7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7" xfId="16" applyNumberFormat="1" applyFont="1" applyFill="1" applyBorder="1" applyAlignment="1">
      <alignment/>
    </xf>
    <xf numFmtId="181" fontId="5" fillId="0" borderId="8" xfId="0" applyNumberFormat="1" applyFont="1" applyFill="1" applyBorder="1" applyAlignment="1">
      <alignment/>
    </xf>
    <xf numFmtId="181" fontId="5" fillId="0" borderId="2" xfId="0" applyNumberFormat="1" applyFont="1" applyFill="1" applyBorder="1" applyAlignment="1">
      <alignment/>
    </xf>
    <xf numFmtId="181" fontId="5" fillId="0" borderId="2" xfId="0" applyNumberFormat="1" applyFont="1" applyFill="1" applyBorder="1" applyAlignment="1">
      <alignment horizontal="right"/>
    </xf>
    <xf numFmtId="181" fontId="5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27</v>
      </c>
      <c r="N1" s="2" t="s">
        <v>70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7" t="s">
        <v>4</v>
      </c>
      <c r="D3" s="6" t="s">
        <v>2</v>
      </c>
      <c r="E3" s="7"/>
      <c r="F3" s="7"/>
      <c r="G3" s="7"/>
      <c r="H3" s="7"/>
      <c r="I3" s="8"/>
      <c r="J3" s="9"/>
      <c r="K3" s="9"/>
      <c r="L3" s="61" t="s">
        <v>67</v>
      </c>
      <c r="M3" s="62"/>
      <c r="N3" s="62"/>
      <c r="O3" s="62"/>
      <c r="P3" s="62"/>
      <c r="Q3" s="62"/>
      <c r="R3" s="62"/>
    </row>
    <row r="4" spans="2:18" ht="15" customHeight="1">
      <c r="B4" s="48"/>
      <c r="D4" s="56" t="s">
        <v>3</v>
      </c>
      <c r="E4" s="57"/>
      <c r="F4" s="50" t="s">
        <v>5</v>
      </c>
      <c r="G4" s="56" t="s">
        <v>24</v>
      </c>
      <c r="H4" s="57"/>
      <c r="I4" s="52" t="s">
        <v>25</v>
      </c>
      <c r="J4" s="54" t="s">
        <v>26</v>
      </c>
      <c r="K4" s="58" t="s">
        <v>35</v>
      </c>
      <c r="L4" s="54" t="s">
        <v>29</v>
      </c>
      <c r="M4" s="50" t="s">
        <v>30</v>
      </c>
      <c r="N4" s="50" t="s">
        <v>31</v>
      </c>
      <c r="O4" s="63" t="s">
        <v>28</v>
      </c>
      <c r="P4" s="50" t="s">
        <v>6</v>
      </c>
      <c r="Q4" s="50" t="s">
        <v>7</v>
      </c>
      <c r="R4" s="52" t="s">
        <v>8</v>
      </c>
    </row>
    <row r="5" spans="1:18" ht="30" customHeight="1">
      <c r="A5" s="10"/>
      <c r="B5" s="49"/>
      <c r="C5" s="10"/>
      <c r="D5" s="1" t="s">
        <v>9</v>
      </c>
      <c r="E5" s="1" t="s">
        <v>63</v>
      </c>
      <c r="F5" s="51"/>
      <c r="G5" s="1" t="s">
        <v>9</v>
      </c>
      <c r="H5" s="1" t="s">
        <v>63</v>
      </c>
      <c r="I5" s="53"/>
      <c r="J5" s="55"/>
      <c r="K5" s="59"/>
      <c r="L5" s="60"/>
      <c r="M5" s="51"/>
      <c r="N5" s="51"/>
      <c r="O5" s="64"/>
      <c r="P5" s="64"/>
      <c r="Q5" s="64"/>
      <c r="R5" s="65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13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ht="30" customHeight="1">
      <c r="D7" s="14" t="s">
        <v>12</v>
      </c>
    </row>
    <row r="8" spans="2:18" ht="30" customHeight="1">
      <c r="B8" s="15" t="s">
        <v>71</v>
      </c>
      <c r="D8" s="34">
        <v>86574</v>
      </c>
      <c r="E8" s="35">
        <v>383125</v>
      </c>
      <c r="F8" s="35">
        <v>97082</v>
      </c>
      <c r="G8" s="35">
        <v>49536</v>
      </c>
      <c r="H8" s="35">
        <v>117839</v>
      </c>
      <c r="I8" s="35">
        <v>19001</v>
      </c>
      <c r="J8" s="35">
        <v>19918</v>
      </c>
      <c r="K8" s="35">
        <v>1298</v>
      </c>
      <c r="L8" s="35">
        <v>215</v>
      </c>
      <c r="M8" s="36">
        <v>13</v>
      </c>
      <c r="N8" s="35">
        <v>228</v>
      </c>
      <c r="O8" s="35">
        <v>2121</v>
      </c>
      <c r="P8" s="35">
        <v>148</v>
      </c>
      <c r="Q8" s="35">
        <v>2121</v>
      </c>
      <c r="R8" s="35">
        <v>1046</v>
      </c>
    </row>
    <row r="9" spans="2:18" ht="15" customHeight="1">
      <c r="B9" s="19" t="s">
        <v>41</v>
      </c>
      <c r="D9" s="34">
        <v>86909</v>
      </c>
      <c r="E9" s="37">
        <v>369469</v>
      </c>
      <c r="F9" s="37">
        <v>103755</v>
      </c>
      <c r="G9" s="37">
        <v>54876</v>
      </c>
      <c r="H9" s="37">
        <v>131914</v>
      </c>
      <c r="I9" s="37">
        <v>20655</v>
      </c>
      <c r="J9" s="37">
        <v>21581</v>
      </c>
      <c r="K9" s="37">
        <v>1444</v>
      </c>
      <c r="L9" s="37">
        <v>177</v>
      </c>
      <c r="M9" s="37">
        <v>11</v>
      </c>
      <c r="N9" s="37">
        <v>188</v>
      </c>
      <c r="O9" s="37">
        <v>1805</v>
      </c>
      <c r="P9" s="37">
        <v>126</v>
      </c>
      <c r="Q9" s="37">
        <v>1795</v>
      </c>
      <c r="R9" s="37">
        <v>787</v>
      </c>
    </row>
    <row r="10" spans="2:18" ht="15" customHeight="1">
      <c r="B10" s="19" t="s">
        <v>42</v>
      </c>
      <c r="D10" s="34">
        <v>74709</v>
      </c>
      <c r="E10" s="37">
        <v>326820</v>
      </c>
      <c r="F10" s="37">
        <v>100471</v>
      </c>
      <c r="G10" s="37">
        <v>55309</v>
      </c>
      <c r="H10" s="37">
        <v>134171</v>
      </c>
      <c r="I10" s="37">
        <v>20747</v>
      </c>
      <c r="J10" s="37">
        <v>21873</v>
      </c>
      <c r="K10" s="37">
        <v>1653</v>
      </c>
      <c r="L10" s="37">
        <v>153</v>
      </c>
      <c r="M10" s="37">
        <v>10</v>
      </c>
      <c r="N10" s="37">
        <v>163</v>
      </c>
      <c r="O10" s="37">
        <v>1437</v>
      </c>
      <c r="P10" s="37">
        <v>102</v>
      </c>
      <c r="Q10" s="37">
        <v>1437</v>
      </c>
      <c r="R10" s="37">
        <v>718</v>
      </c>
    </row>
    <row r="11" spans="2:18" ht="15" customHeight="1">
      <c r="B11" s="19" t="s">
        <v>43</v>
      </c>
      <c r="D11" s="34">
        <v>71781</v>
      </c>
      <c r="E11" s="37">
        <v>294903</v>
      </c>
      <c r="F11" s="37">
        <v>106194</v>
      </c>
      <c r="G11" s="37">
        <v>59371</v>
      </c>
      <c r="H11" s="37">
        <v>147715</v>
      </c>
      <c r="I11" s="37">
        <v>20860</v>
      </c>
      <c r="J11" s="37">
        <v>22111</v>
      </c>
      <c r="K11" s="37">
        <v>1912</v>
      </c>
      <c r="L11" s="37">
        <v>146</v>
      </c>
      <c r="M11" s="37">
        <v>6</v>
      </c>
      <c r="N11" s="37">
        <v>152</v>
      </c>
      <c r="O11" s="37">
        <v>1106</v>
      </c>
      <c r="P11" s="37">
        <v>81</v>
      </c>
      <c r="Q11" s="37">
        <v>1106</v>
      </c>
      <c r="R11" s="37">
        <v>581</v>
      </c>
    </row>
    <row r="12" spans="2:18" ht="30" customHeight="1">
      <c r="B12" s="19" t="s">
        <v>72</v>
      </c>
      <c r="D12" s="34">
        <f aca="true" t="shared" si="0" ref="D12:R12">SUM(D13:D23)</f>
        <v>67355</v>
      </c>
      <c r="E12" s="37">
        <f t="shared" si="0"/>
        <v>273546</v>
      </c>
      <c r="F12" s="37">
        <f t="shared" si="0"/>
        <v>104922</v>
      </c>
      <c r="G12" s="37">
        <f t="shared" si="0"/>
        <v>56445</v>
      </c>
      <c r="H12" s="37">
        <f t="shared" si="0"/>
        <v>142200</v>
      </c>
      <c r="I12" s="37">
        <f t="shared" si="0"/>
        <v>20217</v>
      </c>
      <c r="J12" s="37">
        <f t="shared" si="0"/>
        <v>21675</v>
      </c>
      <c r="K12" s="37">
        <f t="shared" si="0"/>
        <v>2048</v>
      </c>
      <c r="L12" s="37">
        <f t="shared" si="0"/>
        <v>177</v>
      </c>
      <c r="M12" s="37">
        <f t="shared" si="0"/>
        <v>7</v>
      </c>
      <c r="N12" s="37">
        <f t="shared" si="0"/>
        <v>184</v>
      </c>
      <c r="O12" s="37">
        <f t="shared" si="0"/>
        <v>1085</v>
      </c>
      <c r="P12" s="37">
        <f t="shared" si="0"/>
        <v>81</v>
      </c>
      <c r="Q12" s="37">
        <f t="shared" si="0"/>
        <v>1085</v>
      </c>
      <c r="R12" s="37">
        <f t="shared" si="0"/>
        <v>785</v>
      </c>
    </row>
    <row r="13" spans="2:19" ht="45" customHeight="1">
      <c r="B13" s="15" t="s">
        <v>13</v>
      </c>
      <c r="D13" s="34">
        <v>23546</v>
      </c>
      <c r="E13" s="37">
        <v>96392</v>
      </c>
      <c r="F13" s="37">
        <v>37410</v>
      </c>
      <c r="G13" s="37">
        <v>23463</v>
      </c>
      <c r="H13" s="37">
        <v>60095</v>
      </c>
      <c r="I13" s="37">
        <v>6893</v>
      </c>
      <c r="J13" s="37">
        <v>6735</v>
      </c>
      <c r="K13" s="37">
        <v>606</v>
      </c>
      <c r="L13" s="38">
        <v>12</v>
      </c>
      <c r="M13" s="38" t="s">
        <v>59</v>
      </c>
      <c r="N13" s="38">
        <v>12</v>
      </c>
      <c r="O13" s="38" t="s">
        <v>59</v>
      </c>
      <c r="P13" s="38" t="s">
        <v>59</v>
      </c>
      <c r="Q13" s="38" t="s">
        <v>59</v>
      </c>
      <c r="R13" s="38" t="s">
        <v>59</v>
      </c>
      <c r="S13" s="28"/>
    </row>
    <row r="14" spans="2:19" ht="15" customHeight="1">
      <c r="B14" s="15" t="s">
        <v>45</v>
      </c>
      <c r="D14" s="34">
        <v>13994</v>
      </c>
      <c r="E14" s="37">
        <v>56124</v>
      </c>
      <c r="F14" s="37">
        <v>24800</v>
      </c>
      <c r="G14" s="37">
        <v>13377</v>
      </c>
      <c r="H14" s="37">
        <v>33807</v>
      </c>
      <c r="I14" s="37">
        <v>4778</v>
      </c>
      <c r="J14" s="37">
        <v>4730</v>
      </c>
      <c r="K14" s="37">
        <v>551</v>
      </c>
      <c r="L14" s="38">
        <v>141</v>
      </c>
      <c r="M14" s="38">
        <v>3</v>
      </c>
      <c r="N14" s="38">
        <v>144</v>
      </c>
      <c r="O14" s="39">
        <v>1085</v>
      </c>
      <c r="P14" s="38">
        <v>81</v>
      </c>
      <c r="Q14" s="39">
        <v>1085</v>
      </c>
      <c r="R14" s="38">
        <v>537</v>
      </c>
      <c r="S14" s="28"/>
    </row>
    <row r="15" spans="2:19" ht="15" customHeight="1">
      <c r="B15" s="15" t="s">
        <v>46</v>
      </c>
      <c r="D15" s="34">
        <v>9061</v>
      </c>
      <c r="E15" s="37">
        <v>34452</v>
      </c>
      <c r="F15" s="37">
        <v>14940</v>
      </c>
      <c r="G15" s="37">
        <v>8786</v>
      </c>
      <c r="H15" s="37">
        <v>21102</v>
      </c>
      <c r="I15" s="37">
        <v>3290</v>
      </c>
      <c r="J15" s="37">
        <v>3234</v>
      </c>
      <c r="K15" s="37">
        <v>218</v>
      </c>
      <c r="L15" s="38">
        <v>12</v>
      </c>
      <c r="M15" s="38" t="s">
        <v>59</v>
      </c>
      <c r="N15" s="38">
        <v>12</v>
      </c>
      <c r="O15" s="38" t="s">
        <v>59</v>
      </c>
      <c r="P15" s="38" t="s">
        <v>59</v>
      </c>
      <c r="Q15" s="38" t="s">
        <v>59</v>
      </c>
      <c r="R15" s="38">
        <v>121</v>
      </c>
      <c r="S15" s="28"/>
    </row>
    <row r="16" spans="2:19" ht="15" customHeight="1">
      <c r="B16" s="15" t="s">
        <v>47</v>
      </c>
      <c r="D16" s="34">
        <v>5728</v>
      </c>
      <c r="E16" s="37">
        <v>23194</v>
      </c>
      <c r="F16" s="37">
        <v>9630</v>
      </c>
      <c r="G16" s="37">
        <v>3752</v>
      </c>
      <c r="H16" s="37">
        <v>9495</v>
      </c>
      <c r="I16" s="37">
        <v>1739</v>
      </c>
      <c r="J16" s="37">
        <v>2109</v>
      </c>
      <c r="K16" s="37">
        <v>205</v>
      </c>
      <c r="L16" s="38" t="s">
        <v>59</v>
      </c>
      <c r="M16" s="38" t="s">
        <v>59</v>
      </c>
      <c r="N16" s="38" t="s">
        <v>60</v>
      </c>
      <c r="O16" s="39" t="s">
        <v>60</v>
      </c>
      <c r="P16" s="39" t="s">
        <v>60</v>
      </c>
      <c r="Q16" s="39" t="s">
        <v>60</v>
      </c>
      <c r="R16" s="38" t="s">
        <v>60</v>
      </c>
      <c r="S16" s="28"/>
    </row>
    <row r="17" spans="2:19" ht="30" customHeight="1">
      <c r="B17" s="15" t="s">
        <v>48</v>
      </c>
      <c r="D17" s="34">
        <v>4561</v>
      </c>
      <c r="E17" s="37">
        <v>17267</v>
      </c>
      <c r="F17" s="37">
        <v>6307</v>
      </c>
      <c r="G17" s="37">
        <v>2916</v>
      </c>
      <c r="H17" s="37">
        <v>7050</v>
      </c>
      <c r="I17" s="37">
        <v>1415</v>
      </c>
      <c r="J17" s="37">
        <v>1746</v>
      </c>
      <c r="K17" s="37">
        <v>119</v>
      </c>
      <c r="L17" s="38">
        <v>12</v>
      </c>
      <c r="M17" s="38">
        <v>4</v>
      </c>
      <c r="N17" s="38">
        <v>16</v>
      </c>
      <c r="O17" s="39" t="s">
        <v>60</v>
      </c>
      <c r="P17" s="39" t="s">
        <v>60</v>
      </c>
      <c r="Q17" s="39" t="s">
        <v>60</v>
      </c>
      <c r="R17" s="38">
        <v>127</v>
      </c>
      <c r="S17" s="28"/>
    </row>
    <row r="18" spans="2:19" ht="15" customHeight="1">
      <c r="B18" s="15" t="s">
        <v>49</v>
      </c>
      <c r="D18" s="34">
        <v>4119</v>
      </c>
      <c r="E18" s="37">
        <v>15578</v>
      </c>
      <c r="F18" s="37">
        <v>5839</v>
      </c>
      <c r="G18" s="37">
        <v>1702</v>
      </c>
      <c r="H18" s="37">
        <v>4169</v>
      </c>
      <c r="I18" s="37">
        <v>874</v>
      </c>
      <c r="J18" s="37">
        <v>1543</v>
      </c>
      <c r="K18" s="37">
        <v>168</v>
      </c>
      <c r="L18" s="38" t="s">
        <v>59</v>
      </c>
      <c r="M18" s="38" t="s">
        <v>59</v>
      </c>
      <c r="N18" s="38" t="s">
        <v>60</v>
      </c>
      <c r="O18" s="39" t="s">
        <v>60</v>
      </c>
      <c r="P18" s="38" t="s">
        <v>60</v>
      </c>
      <c r="Q18" s="38" t="s">
        <v>60</v>
      </c>
      <c r="R18" s="38" t="s">
        <v>60</v>
      </c>
      <c r="S18" s="28"/>
    </row>
    <row r="19" spans="1:19" ht="15" customHeight="1">
      <c r="A19" s="2" t="s">
        <v>50</v>
      </c>
      <c r="B19" s="15" t="s">
        <v>51</v>
      </c>
      <c r="C19" s="2" t="s">
        <v>52</v>
      </c>
      <c r="D19" s="45" t="s">
        <v>59</v>
      </c>
      <c r="E19" s="37">
        <v>827</v>
      </c>
      <c r="F19" s="38" t="s">
        <v>59</v>
      </c>
      <c r="G19" s="38" t="s">
        <v>59</v>
      </c>
      <c r="H19" s="37">
        <v>128</v>
      </c>
      <c r="I19" s="37">
        <v>24</v>
      </c>
      <c r="J19" s="37">
        <v>9</v>
      </c>
      <c r="K19" s="37">
        <v>2</v>
      </c>
      <c r="L19" s="38" t="s">
        <v>59</v>
      </c>
      <c r="M19" s="38" t="s">
        <v>59</v>
      </c>
      <c r="N19" s="38" t="s">
        <v>60</v>
      </c>
      <c r="O19" s="39" t="s">
        <v>60</v>
      </c>
      <c r="P19" s="38" t="s">
        <v>60</v>
      </c>
      <c r="Q19" s="38" t="s">
        <v>60</v>
      </c>
      <c r="R19" s="38" t="s">
        <v>60</v>
      </c>
      <c r="S19" s="28"/>
    </row>
    <row r="20" spans="2:19" ht="15" customHeight="1">
      <c r="B20" s="15" t="s">
        <v>44</v>
      </c>
      <c r="D20" s="34">
        <v>2625</v>
      </c>
      <c r="E20" s="37">
        <v>11005</v>
      </c>
      <c r="F20" s="37">
        <v>1810</v>
      </c>
      <c r="G20" s="37">
        <v>718</v>
      </c>
      <c r="H20" s="37">
        <v>1635</v>
      </c>
      <c r="I20" s="37">
        <v>402</v>
      </c>
      <c r="J20" s="37">
        <v>512</v>
      </c>
      <c r="K20" s="37">
        <v>75</v>
      </c>
      <c r="L20" s="38" t="s">
        <v>59</v>
      </c>
      <c r="M20" s="38" t="s">
        <v>59</v>
      </c>
      <c r="N20" s="38" t="s">
        <v>60</v>
      </c>
      <c r="O20" s="39" t="s">
        <v>60</v>
      </c>
      <c r="P20" s="38" t="s">
        <v>60</v>
      </c>
      <c r="Q20" s="38" t="s">
        <v>60</v>
      </c>
      <c r="R20" s="38" t="s">
        <v>60</v>
      </c>
      <c r="S20" s="28"/>
    </row>
    <row r="21" spans="2:19" ht="30" customHeight="1">
      <c r="B21" s="15" t="s">
        <v>14</v>
      </c>
      <c r="D21" s="34">
        <v>1595</v>
      </c>
      <c r="E21" s="37">
        <v>8262</v>
      </c>
      <c r="F21" s="37">
        <v>2040</v>
      </c>
      <c r="G21" s="37">
        <v>492</v>
      </c>
      <c r="H21" s="37">
        <v>1093</v>
      </c>
      <c r="I21" s="37">
        <v>291</v>
      </c>
      <c r="J21" s="37">
        <v>370</v>
      </c>
      <c r="K21" s="37">
        <v>58</v>
      </c>
      <c r="L21" s="38" t="s">
        <v>59</v>
      </c>
      <c r="M21" s="38" t="s">
        <v>59</v>
      </c>
      <c r="N21" s="38" t="s">
        <v>60</v>
      </c>
      <c r="O21" s="39" t="s">
        <v>60</v>
      </c>
      <c r="P21" s="38" t="s">
        <v>60</v>
      </c>
      <c r="Q21" s="38" t="s">
        <v>60</v>
      </c>
      <c r="R21" s="38" t="s">
        <v>60</v>
      </c>
      <c r="S21" s="28"/>
    </row>
    <row r="22" spans="1:19" ht="15" customHeight="1">
      <c r="A22" s="2" t="s">
        <v>53</v>
      </c>
      <c r="B22" s="15" t="s">
        <v>54</v>
      </c>
      <c r="C22" s="2" t="s">
        <v>55</v>
      </c>
      <c r="D22" s="34">
        <v>1077</v>
      </c>
      <c r="E22" s="37">
        <v>4914</v>
      </c>
      <c r="F22" s="37">
        <v>975</v>
      </c>
      <c r="G22" s="37">
        <v>690</v>
      </c>
      <c r="H22" s="37">
        <v>1582</v>
      </c>
      <c r="I22" s="37">
        <v>295</v>
      </c>
      <c r="J22" s="37">
        <v>327</v>
      </c>
      <c r="K22" s="37">
        <v>29</v>
      </c>
      <c r="L22" s="38" t="s">
        <v>59</v>
      </c>
      <c r="M22" s="38" t="s">
        <v>59</v>
      </c>
      <c r="N22" s="38" t="s">
        <v>60</v>
      </c>
      <c r="O22" s="39" t="s">
        <v>60</v>
      </c>
      <c r="P22" s="38" t="s">
        <v>60</v>
      </c>
      <c r="Q22" s="38" t="s">
        <v>60</v>
      </c>
      <c r="R22" s="38" t="s">
        <v>60</v>
      </c>
      <c r="S22" s="28"/>
    </row>
    <row r="23" spans="1:19" ht="15" customHeight="1">
      <c r="A23" s="4"/>
      <c r="B23" s="15" t="s">
        <v>56</v>
      </c>
      <c r="D23" s="34">
        <v>1049</v>
      </c>
      <c r="E23" s="37">
        <v>5531</v>
      </c>
      <c r="F23" s="37">
        <v>1171</v>
      </c>
      <c r="G23" s="37">
        <v>549</v>
      </c>
      <c r="H23" s="37">
        <v>2044</v>
      </c>
      <c r="I23" s="37">
        <v>216</v>
      </c>
      <c r="J23" s="37">
        <v>360</v>
      </c>
      <c r="K23" s="37">
        <v>17</v>
      </c>
      <c r="L23" s="38" t="s">
        <v>59</v>
      </c>
      <c r="M23" s="38" t="s">
        <v>59</v>
      </c>
      <c r="N23" s="38" t="s">
        <v>60</v>
      </c>
      <c r="O23" s="39" t="s">
        <v>61</v>
      </c>
      <c r="P23" s="38" t="s">
        <v>60</v>
      </c>
      <c r="Q23" s="38" t="s">
        <v>60</v>
      </c>
      <c r="R23" s="38" t="s">
        <v>60</v>
      </c>
      <c r="S23" s="28"/>
    </row>
    <row r="24" spans="4:19" ht="45" customHeight="1">
      <c r="D24" s="14" t="s">
        <v>15</v>
      </c>
      <c r="E24" s="28"/>
      <c r="F24" s="28"/>
      <c r="G24" s="28"/>
      <c r="H24" s="28"/>
      <c r="I24" s="28"/>
      <c r="J24" s="31"/>
      <c r="K24" s="28"/>
      <c r="L24" s="28"/>
      <c r="M24" s="28"/>
      <c r="N24" s="28"/>
      <c r="O24" s="28"/>
      <c r="P24" s="28"/>
      <c r="Q24" s="28"/>
      <c r="R24" s="28"/>
      <c r="S24" s="28"/>
    </row>
    <row r="25" spans="2:19" ht="30" customHeight="1">
      <c r="B25" s="15" t="s">
        <v>73</v>
      </c>
      <c r="D25" s="34">
        <f>SUM(D26:D36)</f>
        <v>35497</v>
      </c>
      <c r="E25" s="37">
        <f>SUM(E26:E36)</f>
        <v>149478</v>
      </c>
      <c r="F25" s="37">
        <f>SUM(F26:F36)</f>
        <v>56275</v>
      </c>
      <c r="G25" s="38" t="s">
        <v>57</v>
      </c>
      <c r="H25" s="38" t="s">
        <v>57</v>
      </c>
      <c r="I25" s="38" t="s">
        <v>57</v>
      </c>
      <c r="J25" s="37">
        <f>SUM(J26:J36)</f>
        <v>11362</v>
      </c>
      <c r="K25" s="37">
        <f>SUM(K26:K36)</f>
        <v>1307</v>
      </c>
      <c r="L25" s="37">
        <f>SUM(L26:L36)</f>
        <v>177</v>
      </c>
      <c r="M25" s="37">
        <f>SUM(M26:M36)</f>
        <v>7</v>
      </c>
      <c r="N25" s="37">
        <f>SUM(N26:N36)</f>
        <v>184</v>
      </c>
      <c r="O25" s="38" t="s">
        <v>57</v>
      </c>
      <c r="P25" s="37">
        <f>SUM(P26:P36)</f>
        <v>81</v>
      </c>
      <c r="Q25" s="37">
        <f>SUM(Q26:Q36)</f>
        <v>1085</v>
      </c>
      <c r="R25" s="37">
        <f>SUM(R26:R36)</f>
        <v>785</v>
      </c>
      <c r="S25" s="28"/>
    </row>
    <row r="26" spans="2:19" ht="30.75" customHeight="1">
      <c r="B26" s="15" t="s">
        <v>13</v>
      </c>
      <c r="D26" s="34">
        <v>11849</v>
      </c>
      <c r="E26" s="37">
        <v>51167</v>
      </c>
      <c r="F26" s="37">
        <v>20010</v>
      </c>
      <c r="G26" s="38" t="s">
        <v>40</v>
      </c>
      <c r="H26" s="38" t="s">
        <v>40</v>
      </c>
      <c r="I26" s="38" t="s">
        <v>40</v>
      </c>
      <c r="J26" s="37">
        <v>3448</v>
      </c>
      <c r="K26" s="37">
        <v>356</v>
      </c>
      <c r="L26" s="38">
        <v>12</v>
      </c>
      <c r="M26" s="38" t="s">
        <v>61</v>
      </c>
      <c r="N26" s="38">
        <v>12</v>
      </c>
      <c r="O26" s="38" t="s">
        <v>57</v>
      </c>
      <c r="P26" s="38" t="s">
        <v>59</v>
      </c>
      <c r="Q26" s="38" t="s">
        <v>59</v>
      </c>
      <c r="R26" s="38" t="s">
        <v>59</v>
      </c>
      <c r="S26" s="28"/>
    </row>
    <row r="27" spans="2:19" ht="15" customHeight="1">
      <c r="B27" s="15" t="s">
        <v>45</v>
      </c>
      <c r="D27" s="34">
        <v>7414</v>
      </c>
      <c r="E27" s="37">
        <v>30215</v>
      </c>
      <c r="F27" s="37">
        <v>13189</v>
      </c>
      <c r="G27" s="38"/>
      <c r="H27" s="38"/>
      <c r="I27" s="38"/>
      <c r="J27" s="37">
        <v>2581</v>
      </c>
      <c r="K27" s="37">
        <v>386</v>
      </c>
      <c r="L27" s="38">
        <v>141</v>
      </c>
      <c r="M27" s="38">
        <v>3</v>
      </c>
      <c r="N27" s="38">
        <v>144</v>
      </c>
      <c r="O27" s="38" t="s">
        <v>57</v>
      </c>
      <c r="P27" s="38">
        <v>81</v>
      </c>
      <c r="Q27" s="38">
        <v>1085</v>
      </c>
      <c r="R27" s="38">
        <v>537</v>
      </c>
      <c r="S27" s="28"/>
    </row>
    <row r="28" spans="2:19" ht="15" customHeight="1">
      <c r="B28" s="15" t="s">
        <v>46</v>
      </c>
      <c r="D28" s="34">
        <v>5086</v>
      </c>
      <c r="E28" s="37">
        <v>19696</v>
      </c>
      <c r="F28" s="37">
        <v>8754</v>
      </c>
      <c r="G28" s="38" t="s">
        <v>40</v>
      </c>
      <c r="H28" s="38" t="s">
        <v>40</v>
      </c>
      <c r="I28" s="38" t="s">
        <v>40</v>
      </c>
      <c r="J28" s="37">
        <v>1772</v>
      </c>
      <c r="K28" s="37">
        <v>139</v>
      </c>
      <c r="L28" s="37">
        <v>12</v>
      </c>
      <c r="M28" s="38" t="s">
        <v>61</v>
      </c>
      <c r="N28" s="38">
        <v>12</v>
      </c>
      <c r="O28" s="38" t="s">
        <v>57</v>
      </c>
      <c r="P28" s="38" t="s">
        <v>59</v>
      </c>
      <c r="Q28" s="38" t="s">
        <v>59</v>
      </c>
      <c r="R28" s="38">
        <v>121</v>
      </c>
      <c r="S28" s="28"/>
    </row>
    <row r="29" spans="2:19" ht="15" customHeight="1">
      <c r="B29" s="15" t="s">
        <v>47</v>
      </c>
      <c r="D29" s="34">
        <v>2995</v>
      </c>
      <c r="E29" s="37">
        <v>12514</v>
      </c>
      <c r="F29" s="37">
        <v>5037</v>
      </c>
      <c r="G29" s="38" t="s">
        <v>40</v>
      </c>
      <c r="H29" s="38" t="s">
        <v>40</v>
      </c>
      <c r="I29" s="38" t="s">
        <v>40</v>
      </c>
      <c r="J29" s="37">
        <v>1069</v>
      </c>
      <c r="K29" s="37">
        <v>126</v>
      </c>
      <c r="L29" s="38" t="s">
        <v>60</v>
      </c>
      <c r="M29" s="38" t="s">
        <v>61</v>
      </c>
      <c r="N29" s="38" t="s">
        <v>60</v>
      </c>
      <c r="O29" s="38" t="s">
        <v>57</v>
      </c>
      <c r="P29" s="38" t="s">
        <v>59</v>
      </c>
      <c r="Q29" s="38" t="s">
        <v>59</v>
      </c>
      <c r="R29" s="38" t="s">
        <v>59</v>
      </c>
      <c r="S29" s="28"/>
    </row>
    <row r="30" spans="2:19" ht="30" customHeight="1">
      <c r="B30" s="15" t="s">
        <v>48</v>
      </c>
      <c r="D30" s="34">
        <v>2434</v>
      </c>
      <c r="E30" s="37">
        <v>9618</v>
      </c>
      <c r="F30" s="37">
        <v>3407</v>
      </c>
      <c r="G30" s="38" t="s">
        <v>40</v>
      </c>
      <c r="H30" s="38" t="s">
        <v>40</v>
      </c>
      <c r="I30" s="38" t="s">
        <v>40</v>
      </c>
      <c r="J30" s="37">
        <v>904</v>
      </c>
      <c r="K30" s="37">
        <v>73</v>
      </c>
      <c r="L30" s="38">
        <v>12</v>
      </c>
      <c r="M30" s="38">
        <v>4</v>
      </c>
      <c r="N30" s="38">
        <v>16</v>
      </c>
      <c r="O30" s="38" t="s">
        <v>57</v>
      </c>
      <c r="P30" s="38" t="s">
        <v>59</v>
      </c>
      <c r="Q30" s="38" t="s">
        <v>59</v>
      </c>
      <c r="R30" s="38">
        <v>127</v>
      </c>
      <c r="S30" s="28"/>
    </row>
    <row r="31" spans="2:19" ht="15" customHeight="1">
      <c r="B31" s="15" t="s">
        <v>49</v>
      </c>
      <c r="D31" s="34">
        <v>2163</v>
      </c>
      <c r="E31" s="37">
        <v>8231</v>
      </c>
      <c r="F31" s="37">
        <v>2960</v>
      </c>
      <c r="G31" s="38" t="s">
        <v>40</v>
      </c>
      <c r="H31" s="38" t="s">
        <v>40</v>
      </c>
      <c r="I31" s="38" t="s">
        <v>40</v>
      </c>
      <c r="J31" s="37">
        <v>787</v>
      </c>
      <c r="K31" s="37">
        <v>108</v>
      </c>
      <c r="L31" s="38" t="s">
        <v>60</v>
      </c>
      <c r="M31" s="38" t="s">
        <v>61</v>
      </c>
      <c r="N31" s="38" t="s">
        <v>60</v>
      </c>
      <c r="O31" s="38" t="s">
        <v>57</v>
      </c>
      <c r="P31" s="38" t="s">
        <v>59</v>
      </c>
      <c r="Q31" s="38" t="s">
        <v>59</v>
      </c>
      <c r="R31" s="38" t="s">
        <v>59</v>
      </c>
      <c r="S31" s="28"/>
    </row>
    <row r="32" spans="1:19" ht="15" customHeight="1">
      <c r="A32" s="2" t="s">
        <v>50</v>
      </c>
      <c r="B32" s="15" t="s">
        <v>51</v>
      </c>
      <c r="C32" s="2" t="s">
        <v>52</v>
      </c>
      <c r="D32" s="45" t="s">
        <v>59</v>
      </c>
      <c r="E32" s="37">
        <v>391</v>
      </c>
      <c r="F32" s="38" t="s">
        <v>59</v>
      </c>
      <c r="G32" s="38" t="s">
        <v>40</v>
      </c>
      <c r="H32" s="38" t="s">
        <v>40</v>
      </c>
      <c r="I32" s="38" t="s">
        <v>40</v>
      </c>
      <c r="J32" s="37">
        <v>4</v>
      </c>
      <c r="K32" s="37">
        <v>2</v>
      </c>
      <c r="L32" s="38" t="s">
        <v>61</v>
      </c>
      <c r="M32" s="38" t="s">
        <v>61</v>
      </c>
      <c r="N32" s="38" t="s">
        <v>60</v>
      </c>
      <c r="O32" s="38" t="s">
        <v>57</v>
      </c>
      <c r="P32" s="38" t="s">
        <v>59</v>
      </c>
      <c r="Q32" s="38" t="s">
        <v>59</v>
      </c>
      <c r="R32" s="38" t="s">
        <v>59</v>
      </c>
      <c r="S32" s="28"/>
    </row>
    <row r="33" spans="2:19" ht="15" customHeight="1">
      <c r="B33" s="15" t="s">
        <v>44</v>
      </c>
      <c r="D33" s="34">
        <v>1705</v>
      </c>
      <c r="E33" s="37">
        <v>7237</v>
      </c>
      <c r="F33" s="40">
        <v>917</v>
      </c>
      <c r="G33" s="38" t="s">
        <v>40</v>
      </c>
      <c r="H33" s="38" t="s">
        <v>40</v>
      </c>
      <c r="I33" s="38" t="s">
        <v>40</v>
      </c>
      <c r="J33" s="37">
        <v>256</v>
      </c>
      <c r="K33" s="37">
        <v>56</v>
      </c>
      <c r="L33" s="38" t="s">
        <v>61</v>
      </c>
      <c r="M33" s="38" t="s">
        <v>61</v>
      </c>
      <c r="N33" s="38" t="s">
        <v>60</v>
      </c>
      <c r="O33" s="38" t="s">
        <v>57</v>
      </c>
      <c r="P33" s="38" t="s">
        <v>59</v>
      </c>
      <c r="Q33" s="38" t="s">
        <v>59</v>
      </c>
      <c r="R33" s="38" t="s">
        <v>59</v>
      </c>
      <c r="S33" s="28"/>
    </row>
    <row r="34" spans="2:19" ht="30" customHeight="1">
      <c r="B34" s="15" t="s">
        <v>14</v>
      </c>
      <c r="D34" s="41">
        <v>739</v>
      </c>
      <c r="E34" s="37">
        <v>4365</v>
      </c>
      <c r="F34" s="37">
        <v>929</v>
      </c>
      <c r="G34" s="38" t="s">
        <v>40</v>
      </c>
      <c r="H34" s="38" t="s">
        <v>40</v>
      </c>
      <c r="I34" s="38" t="s">
        <v>40</v>
      </c>
      <c r="J34" s="37">
        <v>185</v>
      </c>
      <c r="K34" s="37">
        <v>30</v>
      </c>
      <c r="L34" s="38" t="s">
        <v>61</v>
      </c>
      <c r="M34" s="38" t="s">
        <v>61</v>
      </c>
      <c r="N34" s="38" t="s">
        <v>60</v>
      </c>
      <c r="O34" s="38" t="s">
        <v>57</v>
      </c>
      <c r="P34" s="38" t="s">
        <v>59</v>
      </c>
      <c r="Q34" s="38" t="s">
        <v>62</v>
      </c>
      <c r="R34" s="38" t="s">
        <v>59</v>
      </c>
      <c r="S34" s="28"/>
    </row>
    <row r="35" spans="1:19" ht="15" customHeight="1">
      <c r="A35" s="2" t="s">
        <v>53</v>
      </c>
      <c r="B35" s="15" t="s">
        <v>54</v>
      </c>
      <c r="C35" s="2" t="s">
        <v>55</v>
      </c>
      <c r="D35" s="41">
        <v>543</v>
      </c>
      <c r="E35" s="37">
        <v>2782</v>
      </c>
      <c r="F35" s="37">
        <v>461</v>
      </c>
      <c r="G35" s="38"/>
      <c r="H35" s="38"/>
      <c r="I35" s="38"/>
      <c r="J35" s="37">
        <v>171</v>
      </c>
      <c r="K35" s="37">
        <v>21</v>
      </c>
      <c r="L35" s="38" t="s">
        <v>61</v>
      </c>
      <c r="M35" s="38" t="s">
        <v>60</v>
      </c>
      <c r="N35" s="38" t="s">
        <v>60</v>
      </c>
      <c r="O35" s="38" t="s">
        <v>57</v>
      </c>
      <c r="P35" s="38" t="s">
        <v>59</v>
      </c>
      <c r="Q35" s="38" t="s">
        <v>59</v>
      </c>
      <c r="R35" s="38" t="s">
        <v>59</v>
      </c>
      <c r="S35" s="28"/>
    </row>
    <row r="36" spans="1:19" ht="15" customHeight="1">
      <c r="A36" s="4"/>
      <c r="B36" s="15" t="s">
        <v>56</v>
      </c>
      <c r="D36" s="41">
        <v>569</v>
      </c>
      <c r="E36" s="37">
        <v>3262</v>
      </c>
      <c r="F36" s="37">
        <v>611</v>
      </c>
      <c r="G36" s="38" t="s">
        <v>40</v>
      </c>
      <c r="H36" s="38" t="s">
        <v>40</v>
      </c>
      <c r="I36" s="38" t="s">
        <v>40</v>
      </c>
      <c r="J36" s="37">
        <v>185</v>
      </c>
      <c r="K36" s="37">
        <v>10</v>
      </c>
      <c r="L36" s="38" t="s">
        <v>61</v>
      </c>
      <c r="M36" s="38" t="s">
        <v>61</v>
      </c>
      <c r="N36" s="38" t="s">
        <v>60</v>
      </c>
      <c r="O36" s="38" t="s">
        <v>57</v>
      </c>
      <c r="P36" s="38" t="s">
        <v>59</v>
      </c>
      <c r="Q36" s="38" t="s">
        <v>59</v>
      </c>
      <c r="R36" s="38" t="s">
        <v>59</v>
      </c>
      <c r="S36" s="28"/>
    </row>
    <row r="37" spans="4:19" ht="45" customHeight="1">
      <c r="D37" s="34" t="s">
        <v>16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8"/>
    </row>
    <row r="38" spans="2:19" ht="30" customHeight="1">
      <c r="B38" s="15" t="s">
        <v>73</v>
      </c>
      <c r="D38" s="34">
        <f>SUM(D39:D49)</f>
        <v>31442</v>
      </c>
      <c r="E38" s="37">
        <f>SUM(E39:E49)</f>
        <v>122650</v>
      </c>
      <c r="F38" s="37">
        <f>SUM(F39:F49)</f>
        <v>48136</v>
      </c>
      <c r="G38" s="38" t="s">
        <v>57</v>
      </c>
      <c r="H38" s="38" t="s">
        <v>57</v>
      </c>
      <c r="I38" s="38" t="s">
        <v>57</v>
      </c>
      <c r="J38" s="37">
        <f>SUM(J39:J49)</f>
        <v>10204</v>
      </c>
      <c r="K38" s="37">
        <f>SUM(K39:K49)</f>
        <v>731</v>
      </c>
      <c r="L38" s="38" t="s">
        <v>58</v>
      </c>
      <c r="M38" s="38" t="s">
        <v>58</v>
      </c>
      <c r="N38" s="38" t="s">
        <v>58</v>
      </c>
      <c r="O38" s="38" t="s">
        <v>57</v>
      </c>
      <c r="P38" s="38" t="s">
        <v>62</v>
      </c>
      <c r="Q38" s="38" t="s">
        <v>62</v>
      </c>
      <c r="R38" s="38" t="s">
        <v>62</v>
      </c>
      <c r="S38" s="28"/>
    </row>
    <row r="39" spans="2:19" ht="30" customHeight="1">
      <c r="B39" s="15" t="s">
        <v>13</v>
      </c>
      <c r="D39" s="34">
        <v>11564</v>
      </c>
      <c r="E39" s="37">
        <v>44756</v>
      </c>
      <c r="F39" s="37">
        <v>17221</v>
      </c>
      <c r="G39" s="38" t="s">
        <v>40</v>
      </c>
      <c r="H39" s="38" t="s">
        <v>40</v>
      </c>
      <c r="I39" s="38" t="s">
        <v>40</v>
      </c>
      <c r="J39" s="37">
        <v>3256</v>
      </c>
      <c r="K39" s="37">
        <v>248</v>
      </c>
      <c r="L39" s="38" t="s">
        <v>58</v>
      </c>
      <c r="M39" s="38" t="s">
        <v>58</v>
      </c>
      <c r="N39" s="38" t="s">
        <v>58</v>
      </c>
      <c r="O39" s="38" t="s">
        <v>57</v>
      </c>
      <c r="P39" s="38" t="s">
        <v>62</v>
      </c>
      <c r="Q39" s="38" t="s">
        <v>62</v>
      </c>
      <c r="R39" s="38" t="s">
        <v>62</v>
      </c>
      <c r="S39" s="28"/>
    </row>
    <row r="40" spans="2:19" ht="15" customHeight="1">
      <c r="B40" s="15" t="s">
        <v>45</v>
      </c>
      <c r="D40" s="34">
        <v>6472</v>
      </c>
      <c r="E40" s="37">
        <v>25572</v>
      </c>
      <c r="F40" s="37">
        <v>11460</v>
      </c>
      <c r="G40" s="38"/>
      <c r="H40" s="38"/>
      <c r="I40" s="38"/>
      <c r="J40" s="37">
        <v>2112</v>
      </c>
      <c r="K40" s="37">
        <v>160</v>
      </c>
      <c r="L40" s="38" t="s">
        <v>58</v>
      </c>
      <c r="M40" s="38" t="s">
        <v>58</v>
      </c>
      <c r="N40" s="38" t="s">
        <v>58</v>
      </c>
      <c r="O40" s="38" t="s">
        <v>57</v>
      </c>
      <c r="P40" s="38" t="s">
        <v>62</v>
      </c>
      <c r="Q40" s="38" t="s">
        <v>62</v>
      </c>
      <c r="R40" s="38" t="s">
        <v>62</v>
      </c>
      <c r="S40" s="28"/>
    </row>
    <row r="41" spans="2:19" ht="15" customHeight="1">
      <c r="B41" s="15" t="s">
        <v>46</v>
      </c>
      <c r="D41" s="34">
        <v>3921</v>
      </c>
      <c r="E41" s="37">
        <v>14609</v>
      </c>
      <c r="F41" s="37">
        <v>6128</v>
      </c>
      <c r="G41" s="38" t="s">
        <v>40</v>
      </c>
      <c r="H41" s="38" t="s">
        <v>40</v>
      </c>
      <c r="I41" s="38" t="s">
        <v>40</v>
      </c>
      <c r="J41" s="37">
        <v>1447</v>
      </c>
      <c r="K41" s="37">
        <v>78</v>
      </c>
      <c r="L41" s="38" t="s">
        <v>58</v>
      </c>
      <c r="M41" s="38" t="s">
        <v>58</v>
      </c>
      <c r="N41" s="38" t="s">
        <v>58</v>
      </c>
      <c r="O41" s="38" t="s">
        <v>57</v>
      </c>
      <c r="P41" s="38" t="s">
        <v>62</v>
      </c>
      <c r="Q41" s="38" t="s">
        <v>62</v>
      </c>
      <c r="R41" s="38" t="s">
        <v>62</v>
      </c>
      <c r="S41" s="28"/>
    </row>
    <row r="42" spans="2:19" ht="15" customHeight="1">
      <c r="B42" s="15" t="s">
        <v>47</v>
      </c>
      <c r="D42" s="34">
        <v>2685</v>
      </c>
      <c r="E42" s="37">
        <v>10500</v>
      </c>
      <c r="F42" s="37">
        <v>4532</v>
      </c>
      <c r="G42" s="38" t="s">
        <v>40</v>
      </c>
      <c r="H42" s="38" t="s">
        <v>40</v>
      </c>
      <c r="I42" s="38" t="s">
        <v>40</v>
      </c>
      <c r="J42" s="37">
        <v>1030</v>
      </c>
      <c r="K42" s="37">
        <v>79</v>
      </c>
      <c r="L42" s="38" t="s">
        <v>58</v>
      </c>
      <c r="M42" s="38" t="s">
        <v>58</v>
      </c>
      <c r="N42" s="38" t="s">
        <v>58</v>
      </c>
      <c r="O42" s="38" t="s">
        <v>57</v>
      </c>
      <c r="P42" s="38" t="s">
        <v>62</v>
      </c>
      <c r="Q42" s="38" t="s">
        <v>62</v>
      </c>
      <c r="R42" s="38" t="s">
        <v>62</v>
      </c>
      <c r="S42" s="28"/>
    </row>
    <row r="43" spans="2:19" ht="30" customHeight="1">
      <c r="B43" s="15" t="s">
        <v>48</v>
      </c>
      <c r="D43" s="34">
        <v>2107</v>
      </c>
      <c r="E43" s="37">
        <v>7537</v>
      </c>
      <c r="F43" s="37">
        <v>2881</v>
      </c>
      <c r="G43" s="38" t="s">
        <v>40</v>
      </c>
      <c r="H43" s="38" t="s">
        <v>40</v>
      </c>
      <c r="I43" s="38" t="s">
        <v>40</v>
      </c>
      <c r="J43" s="37">
        <v>837</v>
      </c>
      <c r="K43" s="37">
        <v>46</v>
      </c>
      <c r="L43" s="38" t="s">
        <v>58</v>
      </c>
      <c r="M43" s="38" t="s">
        <v>58</v>
      </c>
      <c r="N43" s="38" t="s">
        <v>58</v>
      </c>
      <c r="O43" s="38" t="s">
        <v>57</v>
      </c>
      <c r="P43" s="38" t="s">
        <v>62</v>
      </c>
      <c r="Q43" s="38" t="s">
        <v>62</v>
      </c>
      <c r="R43" s="38" t="s">
        <v>62</v>
      </c>
      <c r="S43" s="28"/>
    </row>
    <row r="44" spans="2:19" ht="15" customHeight="1">
      <c r="B44" s="15" t="s">
        <v>49</v>
      </c>
      <c r="D44" s="34">
        <v>1932</v>
      </c>
      <c r="E44" s="37">
        <v>7267</v>
      </c>
      <c r="F44" s="37">
        <v>2857</v>
      </c>
      <c r="G44" s="38" t="s">
        <v>40</v>
      </c>
      <c r="H44" s="38" t="s">
        <v>40</v>
      </c>
      <c r="I44" s="38" t="s">
        <v>40</v>
      </c>
      <c r="J44" s="37">
        <v>751</v>
      </c>
      <c r="K44" s="37">
        <v>58</v>
      </c>
      <c r="L44" s="38" t="s">
        <v>58</v>
      </c>
      <c r="M44" s="38" t="s">
        <v>58</v>
      </c>
      <c r="N44" s="38" t="s">
        <v>58</v>
      </c>
      <c r="O44" s="38" t="s">
        <v>57</v>
      </c>
      <c r="P44" s="38" t="s">
        <v>62</v>
      </c>
      <c r="Q44" s="38" t="s">
        <v>62</v>
      </c>
      <c r="R44" s="38" t="s">
        <v>62</v>
      </c>
      <c r="S44" s="28"/>
    </row>
    <row r="45" spans="1:19" ht="15" customHeight="1">
      <c r="A45" s="2" t="s">
        <v>50</v>
      </c>
      <c r="B45" s="15" t="s">
        <v>51</v>
      </c>
      <c r="C45" s="2" t="s">
        <v>52</v>
      </c>
      <c r="D45" s="45" t="s">
        <v>59</v>
      </c>
      <c r="E45" s="37">
        <v>436</v>
      </c>
      <c r="F45" s="38" t="s">
        <v>59</v>
      </c>
      <c r="G45" s="38" t="s">
        <v>40</v>
      </c>
      <c r="H45" s="38" t="s">
        <v>40</v>
      </c>
      <c r="I45" s="38" t="s">
        <v>40</v>
      </c>
      <c r="J45" s="37">
        <v>5</v>
      </c>
      <c r="K45" s="38" t="s">
        <v>58</v>
      </c>
      <c r="L45" s="38" t="s">
        <v>58</v>
      </c>
      <c r="M45" s="38" t="s">
        <v>58</v>
      </c>
      <c r="N45" s="38" t="s">
        <v>58</v>
      </c>
      <c r="O45" s="38" t="s">
        <v>57</v>
      </c>
      <c r="P45" s="38" t="s">
        <v>62</v>
      </c>
      <c r="Q45" s="38" t="s">
        <v>62</v>
      </c>
      <c r="R45" s="38" t="s">
        <v>62</v>
      </c>
      <c r="S45" s="28"/>
    </row>
    <row r="46" spans="2:19" ht="15" customHeight="1">
      <c r="B46" s="15" t="s">
        <v>44</v>
      </c>
      <c r="D46" s="34">
        <v>911</v>
      </c>
      <c r="E46" s="37">
        <v>3733</v>
      </c>
      <c r="F46" s="37">
        <v>887</v>
      </c>
      <c r="G46" s="38" t="s">
        <v>40</v>
      </c>
      <c r="H46" s="38" t="s">
        <v>40</v>
      </c>
      <c r="I46" s="38" t="s">
        <v>40</v>
      </c>
      <c r="J46" s="37">
        <v>253</v>
      </c>
      <c r="K46" s="37">
        <v>19</v>
      </c>
      <c r="L46" s="38" t="s">
        <v>58</v>
      </c>
      <c r="M46" s="38" t="s">
        <v>58</v>
      </c>
      <c r="N46" s="38" t="s">
        <v>58</v>
      </c>
      <c r="O46" s="38" t="s">
        <v>57</v>
      </c>
      <c r="P46" s="38" t="s">
        <v>62</v>
      </c>
      <c r="Q46" s="38" t="s">
        <v>62</v>
      </c>
      <c r="R46" s="38" t="s">
        <v>62</v>
      </c>
      <c r="S46" s="28"/>
    </row>
    <row r="47" spans="2:19" ht="30" customHeight="1">
      <c r="B47" s="15" t="s">
        <v>14</v>
      </c>
      <c r="D47" s="34">
        <v>855</v>
      </c>
      <c r="E47" s="37">
        <v>3881</v>
      </c>
      <c r="F47" s="37">
        <v>1109</v>
      </c>
      <c r="G47" s="38"/>
      <c r="H47" s="38"/>
      <c r="I47" s="38"/>
      <c r="J47" s="37">
        <v>185</v>
      </c>
      <c r="K47" s="37">
        <v>28</v>
      </c>
      <c r="L47" s="38" t="s">
        <v>58</v>
      </c>
      <c r="M47" s="38" t="s">
        <v>58</v>
      </c>
      <c r="N47" s="38" t="s">
        <v>58</v>
      </c>
      <c r="O47" s="38" t="s">
        <v>57</v>
      </c>
      <c r="P47" s="38" t="s">
        <v>62</v>
      </c>
      <c r="Q47" s="38" t="s">
        <v>62</v>
      </c>
      <c r="R47" s="38" t="s">
        <v>62</v>
      </c>
      <c r="S47" s="28"/>
    </row>
    <row r="48" spans="1:19" ht="15" customHeight="1">
      <c r="A48" s="2" t="s">
        <v>53</v>
      </c>
      <c r="B48" s="15" t="s">
        <v>54</v>
      </c>
      <c r="C48" s="2" t="s">
        <v>55</v>
      </c>
      <c r="D48" s="34">
        <v>520</v>
      </c>
      <c r="E48" s="37">
        <v>2107</v>
      </c>
      <c r="F48" s="37">
        <v>511</v>
      </c>
      <c r="G48" s="38" t="s">
        <v>40</v>
      </c>
      <c r="H48" s="38" t="s">
        <v>40</v>
      </c>
      <c r="I48" s="38" t="s">
        <v>40</v>
      </c>
      <c r="J48" s="37">
        <v>156</v>
      </c>
      <c r="K48" s="37">
        <v>8</v>
      </c>
      <c r="L48" s="38" t="s">
        <v>58</v>
      </c>
      <c r="M48" s="38" t="s">
        <v>58</v>
      </c>
      <c r="N48" s="38" t="s">
        <v>58</v>
      </c>
      <c r="O48" s="38" t="s">
        <v>57</v>
      </c>
      <c r="P48" s="38" t="s">
        <v>62</v>
      </c>
      <c r="Q48" s="38" t="s">
        <v>62</v>
      </c>
      <c r="R48" s="38" t="s">
        <v>62</v>
      </c>
      <c r="S48" s="28"/>
    </row>
    <row r="49" spans="1:19" ht="15" customHeight="1" thickBot="1">
      <c r="A49" s="32"/>
      <c r="B49" s="22" t="s">
        <v>56</v>
      </c>
      <c r="C49" s="33"/>
      <c r="D49" s="42">
        <v>475</v>
      </c>
      <c r="E49" s="43">
        <v>2252</v>
      </c>
      <c r="F49" s="43">
        <v>550</v>
      </c>
      <c r="G49" s="44" t="s">
        <v>40</v>
      </c>
      <c r="H49" s="44" t="s">
        <v>40</v>
      </c>
      <c r="I49" s="44" t="s">
        <v>40</v>
      </c>
      <c r="J49" s="43">
        <v>172</v>
      </c>
      <c r="K49" s="43">
        <v>7</v>
      </c>
      <c r="L49" s="44" t="s">
        <v>58</v>
      </c>
      <c r="M49" s="44" t="s">
        <v>58</v>
      </c>
      <c r="N49" s="44" t="s">
        <v>58</v>
      </c>
      <c r="O49" s="44" t="s">
        <v>57</v>
      </c>
      <c r="P49" s="44" t="s">
        <v>62</v>
      </c>
      <c r="Q49" s="44" t="s">
        <v>62</v>
      </c>
      <c r="R49" s="44" t="s">
        <v>62</v>
      </c>
      <c r="S49" s="28"/>
    </row>
    <row r="50" spans="2:10" ht="15" customHeight="1">
      <c r="B50" s="2" t="s">
        <v>39</v>
      </c>
      <c r="G50" s="2" t="s">
        <v>64</v>
      </c>
      <c r="J50" s="18" t="s">
        <v>65</v>
      </c>
    </row>
    <row r="51" spans="1:10" ht="15" customHeight="1">
      <c r="A51" s="2" t="s">
        <v>23</v>
      </c>
      <c r="J51" s="18"/>
    </row>
    <row r="52" ht="15" customHeight="1">
      <c r="B52" s="2" t="s">
        <v>36</v>
      </c>
    </row>
    <row r="53" spans="2:10" ht="14.25">
      <c r="B53" s="2" t="s">
        <v>37</v>
      </c>
      <c r="J53" s="18"/>
    </row>
    <row r="54" spans="2:10" ht="14.25">
      <c r="B54" s="2" t="s">
        <v>38</v>
      </c>
      <c r="J54" s="18"/>
    </row>
    <row r="55" ht="14.25">
      <c r="B55" s="2" t="s">
        <v>66</v>
      </c>
    </row>
    <row r="56" ht="14.25">
      <c r="A56" s="2" t="s">
        <v>74</v>
      </c>
    </row>
  </sheetData>
  <mergeCells count="15">
    <mergeCell ref="L3:R3"/>
    <mergeCell ref="O4:O5"/>
    <mergeCell ref="P4:P5"/>
    <mergeCell ref="Q4:Q5"/>
    <mergeCell ref="R4:R5"/>
    <mergeCell ref="K4:K5"/>
    <mergeCell ref="L4:L5"/>
    <mergeCell ref="M4:M5"/>
    <mergeCell ref="N4:N5"/>
    <mergeCell ref="B3:B5"/>
    <mergeCell ref="F4:F5"/>
    <mergeCell ref="I4:I5"/>
    <mergeCell ref="J4:J5"/>
    <mergeCell ref="G4:H4"/>
    <mergeCell ref="D4:E4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27</v>
      </c>
      <c r="N1" s="13" t="s">
        <v>70</v>
      </c>
      <c r="O1" s="2" t="s">
        <v>17</v>
      </c>
      <c r="P1" s="4"/>
    </row>
    <row r="2" spans="1:18" ht="30" customHeight="1" thickBot="1">
      <c r="A2" s="5" t="s">
        <v>18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7" t="s">
        <v>21</v>
      </c>
      <c r="D3" s="6" t="s">
        <v>2</v>
      </c>
      <c r="E3" s="7"/>
      <c r="F3" s="7"/>
      <c r="G3" s="7"/>
      <c r="H3" s="7"/>
      <c r="I3" s="8"/>
      <c r="J3" s="27"/>
      <c r="K3" s="10"/>
      <c r="L3" s="61" t="s">
        <v>67</v>
      </c>
      <c r="M3" s="62"/>
      <c r="N3" s="62"/>
      <c r="O3" s="62"/>
      <c r="P3" s="62"/>
      <c r="Q3" s="62"/>
      <c r="R3" s="62"/>
    </row>
    <row r="4" spans="2:18" ht="15" customHeight="1">
      <c r="B4" s="48"/>
      <c r="C4" s="28"/>
      <c r="D4" s="6" t="s">
        <v>3</v>
      </c>
      <c r="E4" s="7"/>
      <c r="F4" s="50" t="s">
        <v>5</v>
      </c>
      <c r="G4" s="6" t="s">
        <v>22</v>
      </c>
      <c r="H4" s="7"/>
      <c r="I4" s="52" t="s">
        <v>25</v>
      </c>
      <c r="J4" s="54" t="s">
        <v>26</v>
      </c>
      <c r="K4" s="58" t="s">
        <v>35</v>
      </c>
      <c r="L4" s="50" t="s">
        <v>32</v>
      </c>
      <c r="M4" s="50" t="s">
        <v>33</v>
      </c>
      <c r="N4" s="50" t="s">
        <v>34</v>
      </c>
      <c r="O4" s="50" t="s">
        <v>28</v>
      </c>
      <c r="P4" s="50" t="s">
        <v>6</v>
      </c>
      <c r="Q4" s="50" t="s">
        <v>7</v>
      </c>
      <c r="R4" s="52" t="s">
        <v>8</v>
      </c>
    </row>
    <row r="5" spans="1:18" ht="30" customHeight="1">
      <c r="A5" s="10"/>
      <c r="B5" s="49"/>
      <c r="C5" s="10"/>
      <c r="D5" s="1" t="s">
        <v>9</v>
      </c>
      <c r="E5" s="1" t="s">
        <v>68</v>
      </c>
      <c r="F5" s="66"/>
      <c r="G5" s="1" t="s">
        <v>9</v>
      </c>
      <c r="H5" s="11" t="s">
        <v>68</v>
      </c>
      <c r="I5" s="53"/>
      <c r="J5" s="60"/>
      <c r="K5" s="67"/>
      <c r="L5" s="51"/>
      <c r="M5" s="51"/>
      <c r="N5" s="51"/>
      <c r="O5" s="51"/>
      <c r="P5" s="51"/>
      <c r="Q5" s="51"/>
      <c r="R5" s="53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29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spans="4:10" ht="30" customHeight="1">
      <c r="D7" s="14" t="s">
        <v>12</v>
      </c>
      <c r="J7" s="18"/>
    </row>
    <row r="8" spans="2:18" ht="30" customHeight="1">
      <c r="B8" s="15" t="s">
        <v>73</v>
      </c>
      <c r="D8" s="16">
        <f aca="true" t="shared" si="0" ref="D8:M8">SUM(D9:D20)</f>
        <v>67355</v>
      </c>
      <c r="E8" s="20">
        <f>AVERAGE(E9:E20)</f>
        <v>22795.5</v>
      </c>
      <c r="F8" s="20">
        <f t="shared" si="0"/>
        <v>104922</v>
      </c>
      <c r="G8" s="20">
        <f t="shared" si="0"/>
        <v>56445</v>
      </c>
      <c r="H8" s="20">
        <f>AVERAGE(H9:H20)</f>
        <v>11850</v>
      </c>
      <c r="I8" s="20">
        <f t="shared" si="0"/>
        <v>20217</v>
      </c>
      <c r="J8" s="20">
        <f t="shared" si="0"/>
        <v>21675</v>
      </c>
      <c r="K8" s="20">
        <f t="shared" si="0"/>
        <v>2048</v>
      </c>
      <c r="L8" s="20">
        <f t="shared" si="0"/>
        <v>177</v>
      </c>
      <c r="M8" s="20">
        <f t="shared" si="0"/>
        <v>7</v>
      </c>
      <c r="N8" s="20">
        <f>SUM(N9:N20)</f>
        <v>184</v>
      </c>
      <c r="O8" s="20">
        <f>SUM(O9:O20)</f>
        <v>1085</v>
      </c>
      <c r="P8" s="20">
        <f>SUM(P9:P20)</f>
        <v>81</v>
      </c>
      <c r="Q8" s="20">
        <f>SUM(Q9:Q20)</f>
        <v>1085</v>
      </c>
      <c r="R8" s="20">
        <f>SUM(R9:R20)</f>
        <v>785</v>
      </c>
    </row>
    <row r="9" spans="2:18" ht="30" customHeight="1">
      <c r="B9" s="46" t="s">
        <v>75</v>
      </c>
      <c r="D9" s="16">
        <v>7612</v>
      </c>
      <c r="E9" s="17">
        <v>25262</v>
      </c>
      <c r="F9" s="17">
        <v>9088</v>
      </c>
      <c r="G9" s="17">
        <v>4805</v>
      </c>
      <c r="H9" s="17">
        <v>12279</v>
      </c>
      <c r="I9" s="17">
        <v>1838</v>
      </c>
      <c r="J9" s="17">
        <v>1929</v>
      </c>
      <c r="K9" s="17">
        <v>146</v>
      </c>
      <c r="L9" s="2">
        <v>12</v>
      </c>
      <c r="M9" s="13" t="s">
        <v>59</v>
      </c>
      <c r="N9" s="2">
        <f>SUM(L9:M9)</f>
        <v>12</v>
      </c>
      <c r="O9" s="2">
        <v>89</v>
      </c>
      <c r="P9" s="2">
        <v>7</v>
      </c>
      <c r="Q9" s="2">
        <v>89</v>
      </c>
      <c r="R9" s="2">
        <v>54</v>
      </c>
    </row>
    <row r="10" spans="2:18" ht="15" customHeight="1">
      <c r="B10" s="19" t="s">
        <v>76</v>
      </c>
      <c r="D10" s="16">
        <v>5917</v>
      </c>
      <c r="E10" s="17">
        <v>24906</v>
      </c>
      <c r="F10" s="17">
        <v>9112</v>
      </c>
      <c r="G10" s="17">
        <v>4496</v>
      </c>
      <c r="H10" s="17">
        <v>11604</v>
      </c>
      <c r="I10" s="17">
        <v>1774</v>
      </c>
      <c r="J10" s="17">
        <v>1873</v>
      </c>
      <c r="K10" s="17">
        <v>160</v>
      </c>
      <c r="L10" s="2">
        <v>13</v>
      </c>
      <c r="M10" s="13">
        <v>1</v>
      </c>
      <c r="N10" s="2">
        <f aca="true" t="shared" si="1" ref="N10:N20">SUM(L10:M10)</f>
        <v>14</v>
      </c>
      <c r="O10" s="2">
        <v>96</v>
      </c>
      <c r="P10" s="2">
        <v>7</v>
      </c>
      <c r="Q10" s="2">
        <v>96</v>
      </c>
      <c r="R10" s="2">
        <v>58</v>
      </c>
    </row>
    <row r="11" spans="2:18" ht="15" customHeight="1">
      <c r="B11" s="19" t="s">
        <v>77</v>
      </c>
      <c r="D11" s="16">
        <v>5726</v>
      </c>
      <c r="E11" s="17">
        <v>24404</v>
      </c>
      <c r="F11" s="17">
        <v>9330</v>
      </c>
      <c r="G11" s="17">
        <v>4590</v>
      </c>
      <c r="H11" s="17">
        <v>11645</v>
      </c>
      <c r="I11" s="17">
        <v>1708</v>
      </c>
      <c r="J11" s="17">
        <v>1825</v>
      </c>
      <c r="K11" s="17">
        <v>177</v>
      </c>
      <c r="L11" s="2">
        <v>16</v>
      </c>
      <c r="M11" s="2">
        <v>2</v>
      </c>
      <c r="N11" s="2">
        <f t="shared" si="1"/>
        <v>18</v>
      </c>
      <c r="O11" s="2">
        <v>96</v>
      </c>
      <c r="P11" s="2">
        <v>7</v>
      </c>
      <c r="Q11" s="2">
        <v>96</v>
      </c>
      <c r="R11" s="2">
        <v>79</v>
      </c>
    </row>
    <row r="12" spans="2:18" ht="30" customHeight="1">
      <c r="B12" s="19" t="s">
        <v>78</v>
      </c>
      <c r="D12" s="16">
        <v>5215</v>
      </c>
      <c r="E12" s="17">
        <v>23609</v>
      </c>
      <c r="F12" s="17">
        <v>8597</v>
      </c>
      <c r="G12" s="17">
        <v>4376</v>
      </c>
      <c r="H12" s="17">
        <v>11085</v>
      </c>
      <c r="I12" s="17">
        <v>1547</v>
      </c>
      <c r="J12" s="17">
        <v>1677</v>
      </c>
      <c r="K12" s="17">
        <v>179</v>
      </c>
      <c r="L12" s="2">
        <v>18</v>
      </c>
      <c r="M12" s="13" t="s">
        <v>59</v>
      </c>
      <c r="N12" s="2">
        <f t="shared" si="1"/>
        <v>18</v>
      </c>
      <c r="O12" s="2">
        <v>94</v>
      </c>
      <c r="P12" s="2">
        <v>7</v>
      </c>
      <c r="Q12" s="2">
        <v>94</v>
      </c>
      <c r="R12" s="2">
        <v>68</v>
      </c>
    </row>
    <row r="13" spans="2:18" ht="15" customHeight="1">
      <c r="B13" s="19" t="s">
        <v>79</v>
      </c>
      <c r="D13" s="16">
        <v>5345</v>
      </c>
      <c r="E13" s="17">
        <v>23282</v>
      </c>
      <c r="F13" s="17">
        <v>8825</v>
      </c>
      <c r="G13" s="17">
        <v>4922</v>
      </c>
      <c r="H13" s="17">
        <v>11610</v>
      </c>
      <c r="I13" s="17">
        <v>1549</v>
      </c>
      <c r="J13" s="17">
        <v>1684</v>
      </c>
      <c r="K13" s="17">
        <v>180</v>
      </c>
      <c r="L13" s="2">
        <v>15</v>
      </c>
      <c r="M13" s="2">
        <v>1</v>
      </c>
      <c r="N13" s="2">
        <f t="shared" si="1"/>
        <v>16</v>
      </c>
      <c r="O13" s="2">
        <v>97</v>
      </c>
      <c r="P13" s="2">
        <v>7</v>
      </c>
      <c r="Q13" s="2">
        <v>97</v>
      </c>
      <c r="R13" s="2">
        <v>87</v>
      </c>
    </row>
    <row r="14" spans="2:18" ht="15" customHeight="1">
      <c r="B14" s="19" t="s">
        <v>80</v>
      </c>
      <c r="D14" s="16">
        <v>5678</v>
      </c>
      <c r="E14" s="17">
        <v>23134</v>
      </c>
      <c r="F14" s="17">
        <v>9246</v>
      </c>
      <c r="G14" s="17">
        <v>4815</v>
      </c>
      <c r="H14" s="17">
        <v>11993</v>
      </c>
      <c r="I14" s="17">
        <v>1766</v>
      </c>
      <c r="J14" s="17">
        <v>1921</v>
      </c>
      <c r="K14" s="17">
        <v>183</v>
      </c>
      <c r="L14" s="2">
        <v>13</v>
      </c>
      <c r="M14" s="13" t="s">
        <v>59</v>
      </c>
      <c r="N14" s="2">
        <f t="shared" si="1"/>
        <v>13</v>
      </c>
      <c r="O14" s="2">
        <v>92</v>
      </c>
      <c r="P14" s="2">
        <v>7</v>
      </c>
      <c r="Q14" s="2">
        <v>92</v>
      </c>
      <c r="R14" s="2">
        <v>60</v>
      </c>
    </row>
    <row r="15" spans="2:18" ht="30" customHeight="1">
      <c r="B15" s="19" t="s">
        <v>81</v>
      </c>
      <c r="D15" s="16">
        <v>5473</v>
      </c>
      <c r="E15" s="17">
        <v>22818</v>
      </c>
      <c r="F15" s="17">
        <v>9077</v>
      </c>
      <c r="G15" s="17">
        <v>4589</v>
      </c>
      <c r="H15" s="17">
        <v>12095</v>
      </c>
      <c r="I15" s="17">
        <v>1795</v>
      </c>
      <c r="J15" s="17">
        <v>1930</v>
      </c>
      <c r="K15" s="17">
        <v>177</v>
      </c>
      <c r="L15" s="2">
        <v>13</v>
      </c>
      <c r="M15" s="13" t="s">
        <v>59</v>
      </c>
      <c r="N15" s="2">
        <f t="shared" si="1"/>
        <v>13</v>
      </c>
      <c r="O15" s="2">
        <v>94</v>
      </c>
      <c r="P15" s="2">
        <v>7</v>
      </c>
      <c r="Q15" s="2">
        <v>94</v>
      </c>
      <c r="R15" s="2">
        <v>65</v>
      </c>
    </row>
    <row r="16" spans="2:18" ht="15" customHeight="1">
      <c r="B16" s="19" t="s">
        <v>82</v>
      </c>
      <c r="D16" s="16">
        <v>4550</v>
      </c>
      <c r="E16" s="17">
        <v>21633</v>
      </c>
      <c r="F16" s="17">
        <v>7637</v>
      </c>
      <c r="G16" s="17">
        <v>4802</v>
      </c>
      <c r="H16" s="17">
        <v>11705</v>
      </c>
      <c r="I16" s="17">
        <v>1673</v>
      </c>
      <c r="J16" s="17">
        <v>1798</v>
      </c>
      <c r="K16" s="17">
        <v>172</v>
      </c>
      <c r="L16" s="2">
        <v>15</v>
      </c>
      <c r="M16" s="13" t="s">
        <v>59</v>
      </c>
      <c r="N16" s="2">
        <f t="shared" si="1"/>
        <v>15</v>
      </c>
      <c r="O16" s="2">
        <v>98</v>
      </c>
      <c r="P16" s="2">
        <v>7</v>
      </c>
      <c r="Q16" s="2">
        <v>98</v>
      </c>
      <c r="R16" s="2">
        <v>58</v>
      </c>
    </row>
    <row r="17" spans="2:18" ht="15" customHeight="1">
      <c r="B17" s="19" t="s">
        <v>83</v>
      </c>
      <c r="D17" s="16">
        <v>3754</v>
      </c>
      <c r="E17" s="17">
        <v>19500</v>
      </c>
      <c r="F17" s="17">
        <v>5796</v>
      </c>
      <c r="G17" s="17">
        <v>4251</v>
      </c>
      <c r="H17" s="17">
        <v>11265</v>
      </c>
      <c r="I17" s="17">
        <v>1327</v>
      </c>
      <c r="J17" s="17">
        <v>1454</v>
      </c>
      <c r="K17" s="17">
        <v>168</v>
      </c>
      <c r="L17" s="2">
        <v>15</v>
      </c>
      <c r="M17" s="13" t="s">
        <v>59</v>
      </c>
      <c r="N17" s="2">
        <f t="shared" si="1"/>
        <v>15</v>
      </c>
      <c r="O17" s="2">
        <v>91</v>
      </c>
      <c r="P17" s="2">
        <v>7</v>
      </c>
      <c r="Q17" s="2">
        <v>91</v>
      </c>
      <c r="R17" s="2">
        <v>65</v>
      </c>
    </row>
    <row r="18" spans="2:18" ht="30" customHeight="1">
      <c r="B18" s="46" t="s">
        <v>84</v>
      </c>
      <c r="D18" s="16">
        <v>6368</v>
      </c>
      <c r="E18" s="17">
        <v>20598</v>
      </c>
      <c r="F18" s="17">
        <v>8663</v>
      </c>
      <c r="G18" s="17">
        <v>4928</v>
      </c>
      <c r="H18" s="17">
        <v>11987</v>
      </c>
      <c r="I18" s="17">
        <v>1482</v>
      </c>
      <c r="J18" s="17">
        <v>1592</v>
      </c>
      <c r="K18" s="17">
        <v>155</v>
      </c>
      <c r="L18" s="2">
        <v>15</v>
      </c>
      <c r="M18" s="13">
        <v>3</v>
      </c>
      <c r="N18" s="2">
        <f t="shared" si="1"/>
        <v>18</v>
      </c>
      <c r="O18" s="2">
        <v>79</v>
      </c>
      <c r="P18" s="2">
        <v>6</v>
      </c>
      <c r="Q18" s="2">
        <v>79</v>
      </c>
      <c r="R18" s="2">
        <v>66</v>
      </c>
    </row>
    <row r="19" spans="2:18" ht="15" customHeight="1">
      <c r="B19" s="19" t="s">
        <v>87</v>
      </c>
      <c r="D19" s="16">
        <v>5759</v>
      </c>
      <c r="E19" s="17">
        <v>21595</v>
      </c>
      <c r="F19" s="17">
        <v>9408</v>
      </c>
      <c r="G19" s="17">
        <v>5047</v>
      </c>
      <c r="H19" s="17">
        <v>12374</v>
      </c>
      <c r="I19" s="17">
        <v>1676</v>
      </c>
      <c r="J19" s="17">
        <v>1780</v>
      </c>
      <c r="K19" s="17">
        <v>169</v>
      </c>
      <c r="L19" s="2">
        <v>16</v>
      </c>
      <c r="M19" s="13" t="s">
        <v>59</v>
      </c>
      <c r="N19" s="2">
        <f t="shared" si="1"/>
        <v>16</v>
      </c>
      <c r="O19" s="2">
        <v>77</v>
      </c>
      <c r="P19" s="2">
        <v>6</v>
      </c>
      <c r="Q19" s="2">
        <v>77</v>
      </c>
      <c r="R19" s="2">
        <v>59</v>
      </c>
    </row>
    <row r="20" spans="2:18" ht="15" customHeight="1">
      <c r="B20" s="19" t="s">
        <v>86</v>
      </c>
      <c r="D20" s="16">
        <v>5958</v>
      </c>
      <c r="E20" s="17">
        <v>22805</v>
      </c>
      <c r="F20" s="17">
        <v>10143</v>
      </c>
      <c r="G20" s="17">
        <v>4824</v>
      </c>
      <c r="H20" s="17">
        <v>12558</v>
      </c>
      <c r="I20" s="17">
        <v>2082</v>
      </c>
      <c r="J20" s="17">
        <v>2212</v>
      </c>
      <c r="K20" s="17">
        <v>182</v>
      </c>
      <c r="L20" s="2">
        <v>16</v>
      </c>
      <c r="M20" s="13" t="s">
        <v>59</v>
      </c>
      <c r="N20" s="2">
        <f t="shared" si="1"/>
        <v>16</v>
      </c>
      <c r="O20" s="2">
        <v>82</v>
      </c>
      <c r="P20" s="2">
        <v>6</v>
      </c>
      <c r="Q20" s="2">
        <v>82</v>
      </c>
      <c r="R20" s="2">
        <v>66</v>
      </c>
    </row>
    <row r="21" spans="4:10" ht="45" customHeight="1">
      <c r="D21" s="14" t="s">
        <v>19</v>
      </c>
      <c r="J21" s="18"/>
    </row>
    <row r="22" spans="2:18" ht="30" customHeight="1">
      <c r="B22" s="15" t="s">
        <v>73</v>
      </c>
      <c r="D22" s="16">
        <f>SUM(D23:D34)</f>
        <v>35497</v>
      </c>
      <c r="E22" s="20">
        <f>AVERAGE(E23:E34)</f>
        <v>12456.5</v>
      </c>
      <c r="F22" s="20">
        <f>SUM(F23:F34)</f>
        <v>56275</v>
      </c>
      <c r="G22" s="21" t="s">
        <v>57</v>
      </c>
      <c r="H22" s="21" t="s">
        <v>57</v>
      </c>
      <c r="I22" s="21" t="s">
        <v>57</v>
      </c>
      <c r="J22" s="20">
        <f aca="true" t="shared" si="2" ref="J22:R22">SUM(J23:J34)</f>
        <v>11362</v>
      </c>
      <c r="K22" s="20">
        <f t="shared" si="2"/>
        <v>1307</v>
      </c>
      <c r="L22" s="20">
        <f t="shared" si="2"/>
        <v>177</v>
      </c>
      <c r="M22" s="20">
        <f t="shared" si="2"/>
        <v>7</v>
      </c>
      <c r="N22" s="20">
        <f t="shared" si="2"/>
        <v>184</v>
      </c>
      <c r="O22" s="21">
        <f t="shared" si="2"/>
        <v>1085</v>
      </c>
      <c r="P22" s="20">
        <f t="shared" si="2"/>
        <v>81</v>
      </c>
      <c r="Q22" s="20">
        <f t="shared" si="2"/>
        <v>1085</v>
      </c>
      <c r="R22" s="20">
        <f t="shared" si="2"/>
        <v>785</v>
      </c>
    </row>
    <row r="23" spans="2:18" ht="30" customHeight="1">
      <c r="B23" s="46" t="s">
        <v>75</v>
      </c>
      <c r="D23" s="16">
        <v>4065</v>
      </c>
      <c r="E23" s="17">
        <v>13620</v>
      </c>
      <c r="F23" s="17">
        <v>4971</v>
      </c>
      <c r="G23" s="21" t="s">
        <v>57</v>
      </c>
      <c r="H23" s="21" t="s">
        <v>57</v>
      </c>
      <c r="I23" s="21" t="s">
        <v>57</v>
      </c>
      <c r="J23" s="18">
        <v>997</v>
      </c>
      <c r="K23" s="2">
        <v>86</v>
      </c>
      <c r="L23" s="2">
        <v>12</v>
      </c>
      <c r="M23" s="13" t="s">
        <v>59</v>
      </c>
      <c r="N23" s="2">
        <f>SUM(L23:M23)</f>
        <v>12</v>
      </c>
      <c r="O23" s="2">
        <v>89</v>
      </c>
      <c r="P23" s="2">
        <v>7</v>
      </c>
      <c r="Q23" s="2">
        <v>89</v>
      </c>
      <c r="R23" s="2">
        <v>54</v>
      </c>
    </row>
    <row r="24" spans="2:18" ht="15" customHeight="1">
      <c r="B24" s="19" t="s">
        <v>76</v>
      </c>
      <c r="D24" s="16">
        <v>3329</v>
      </c>
      <c r="E24" s="17">
        <v>13741</v>
      </c>
      <c r="F24" s="17">
        <v>5035</v>
      </c>
      <c r="G24" s="21" t="s">
        <v>57</v>
      </c>
      <c r="H24" s="21" t="s">
        <v>57</v>
      </c>
      <c r="I24" s="21" t="s">
        <v>57</v>
      </c>
      <c r="J24" s="18">
        <v>988</v>
      </c>
      <c r="K24" s="2">
        <v>96</v>
      </c>
      <c r="L24" s="2">
        <v>13</v>
      </c>
      <c r="M24" s="13">
        <v>1</v>
      </c>
      <c r="N24" s="2">
        <f aca="true" t="shared" si="3" ref="N24:N34">SUM(L24:M24)</f>
        <v>14</v>
      </c>
      <c r="O24" s="2">
        <v>96</v>
      </c>
      <c r="P24" s="2">
        <v>7</v>
      </c>
      <c r="Q24" s="2">
        <v>96</v>
      </c>
      <c r="R24" s="2">
        <v>58</v>
      </c>
    </row>
    <row r="25" spans="2:18" ht="15" customHeight="1">
      <c r="B25" s="19" t="s">
        <v>77</v>
      </c>
      <c r="D25" s="16">
        <v>3175</v>
      </c>
      <c r="E25" s="17">
        <v>13615</v>
      </c>
      <c r="F25" s="17">
        <v>5128</v>
      </c>
      <c r="G25" s="21" t="s">
        <v>57</v>
      </c>
      <c r="H25" s="21" t="s">
        <v>57</v>
      </c>
      <c r="I25" s="21" t="s">
        <v>57</v>
      </c>
      <c r="J25" s="18">
        <v>971</v>
      </c>
      <c r="K25" s="2">
        <v>109</v>
      </c>
      <c r="L25" s="2">
        <v>16</v>
      </c>
      <c r="M25" s="13">
        <v>2</v>
      </c>
      <c r="N25" s="2">
        <f t="shared" si="3"/>
        <v>18</v>
      </c>
      <c r="O25" s="2">
        <v>96</v>
      </c>
      <c r="P25" s="2">
        <v>7</v>
      </c>
      <c r="Q25" s="2">
        <v>96</v>
      </c>
      <c r="R25" s="2">
        <v>79</v>
      </c>
    </row>
    <row r="26" spans="2:18" ht="30" customHeight="1">
      <c r="B26" s="19" t="s">
        <v>78</v>
      </c>
      <c r="D26" s="16">
        <v>2893</v>
      </c>
      <c r="E26" s="17">
        <v>13261</v>
      </c>
      <c r="F26" s="17">
        <v>4723</v>
      </c>
      <c r="G26" s="21" t="s">
        <v>57</v>
      </c>
      <c r="H26" s="21" t="s">
        <v>57</v>
      </c>
      <c r="I26" s="21" t="s">
        <v>57</v>
      </c>
      <c r="J26" s="18">
        <v>908</v>
      </c>
      <c r="K26" s="2">
        <v>123</v>
      </c>
      <c r="L26" s="2">
        <v>18</v>
      </c>
      <c r="M26" s="13" t="s">
        <v>59</v>
      </c>
      <c r="N26" s="2">
        <f t="shared" si="3"/>
        <v>18</v>
      </c>
      <c r="O26" s="2">
        <v>94</v>
      </c>
      <c r="P26" s="2">
        <v>7</v>
      </c>
      <c r="Q26" s="2">
        <v>94</v>
      </c>
      <c r="R26" s="2">
        <v>68</v>
      </c>
    </row>
    <row r="27" spans="2:18" ht="15" customHeight="1">
      <c r="B27" s="19" t="s">
        <v>79</v>
      </c>
      <c r="D27" s="16">
        <v>2813</v>
      </c>
      <c r="E27" s="17">
        <v>12943</v>
      </c>
      <c r="F27" s="17">
        <v>4789</v>
      </c>
      <c r="G27" s="21" t="s">
        <v>57</v>
      </c>
      <c r="H27" s="21" t="s">
        <v>57</v>
      </c>
      <c r="I27" s="21" t="s">
        <v>57</v>
      </c>
      <c r="J27" s="18">
        <v>914</v>
      </c>
      <c r="K27" s="2">
        <v>120</v>
      </c>
      <c r="L27" s="2">
        <v>15</v>
      </c>
      <c r="M27" s="13">
        <v>1</v>
      </c>
      <c r="N27" s="2">
        <f t="shared" si="3"/>
        <v>16</v>
      </c>
      <c r="O27" s="2">
        <v>97</v>
      </c>
      <c r="P27" s="2">
        <v>7</v>
      </c>
      <c r="Q27" s="2">
        <v>97</v>
      </c>
      <c r="R27" s="2">
        <v>87</v>
      </c>
    </row>
    <row r="28" spans="2:18" ht="15" customHeight="1">
      <c r="B28" s="19" t="s">
        <v>80</v>
      </c>
      <c r="D28" s="16">
        <v>2993</v>
      </c>
      <c r="E28" s="17">
        <v>12763</v>
      </c>
      <c r="F28" s="17">
        <v>4884</v>
      </c>
      <c r="G28" s="21" t="s">
        <v>57</v>
      </c>
      <c r="H28" s="21" t="s">
        <v>57</v>
      </c>
      <c r="I28" s="21" t="s">
        <v>57</v>
      </c>
      <c r="J28" s="18">
        <v>1017</v>
      </c>
      <c r="K28" s="2">
        <v>122</v>
      </c>
      <c r="L28" s="2">
        <v>13</v>
      </c>
      <c r="M28" s="13" t="s">
        <v>59</v>
      </c>
      <c r="N28" s="2">
        <f t="shared" si="3"/>
        <v>13</v>
      </c>
      <c r="O28" s="2">
        <v>92</v>
      </c>
      <c r="P28" s="2">
        <v>7</v>
      </c>
      <c r="Q28" s="2">
        <v>92</v>
      </c>
      <c r="R28" s="2">
        <v>60</v>
      </c>
    </row>
    <row r="29" spans="2:18" ht="30" customHeight="1">
      <c r="B29" s="19" t="s">
        <v>81</v>
      </c>
      <c r="D29" s="16">
        <v>2906</v>
      </c>
      <c r="E29" s="17">
        <v>12568</v>
      </c>
      <c r="F29" s="17">
        <v>4880</v>
      </c>
      <c r="G29" s="21" t="s">
        <v>57</v>
      </c>
      <c r="H29" s="21" t="s">
        <v>57</v>
      </c>
      <c r="I29" s="21" t="s">
        <v>57</v>
      </c>
      <c r="J29" s="18">
        <v>1034</v>
      </c>
      <c r="K29" s="2">
        <v>114</v>
      </c>
      <c r="L29" s="2">
        <v>13</v>
      </c>
      <c r="M29" s="13" t="s">
        <v>59</v>
      </c>
      <c r="N29" s="2">
        <f t="shared" si="3"/>
        <v>13</v>
      </c>
      <c r="O29" s="2">
        <v>94</v>
      </c>
      <c r="P29" s="2">
        <v>7</v>
      </c>
      <c r="Q29" s="2">
        <v>94</v>
      </c>
      <c r="R29" s="2">
        <v>65</v>
      </c>
    </row>
    <row r="30" spans="2:18" ht="15" customHeight="1">
      <c r="B30" s="19" t="s">
        <v>82</v>
      </c>
      <c r="D30" s="16">
        <v>2552</v>
      </c>
      <c r="E30" s="17">
        <v>11962</v>
      </c>
      <c r="F30" s="17">
        <v>4304</v>
      </c>
      <c r="G30" s="21" t="s">
        <v>57</v>
      </c>
      <c r="H30" s="21" t="s">
        <v>57</v>
      </c>
      <c r="I30" s="21" t="s">
        <v>57</v>
      </c>
      <c r="J30" s="18">
        <v>945</v>
      </c>
      <c r="K30" s="2">
        <v>106</v>
      </c>
      <c r="L30" s="2">
        <v>15</v>
      </c>
      <c r="M30" s="13" t="s">
        <v>59</v>
      </c>
      <c r="N30" s="2">
        <f t="shared" si="3"/>
        <v>15</v>
      </c>
      <c r="O30" s="2">
        <v>98</v>
      </c>
      <c r="P30" s="2">
        <v>7</v>
      </c>
      <c r="Q30" s="2">
        <v>98</v>
      </c>
      <c r="R30" s="2">
        <v>58</v>
      </c>
    </row>
    <row r="31" spans="2:18" ht="15" customHeight="1">
      <c r="B31" s="19" t="s">
        <v>83</v>
      </c>
      <c r="D31" s="16">
        <v>1981</v>
      </c>
      <c r="E31" s="17">
        <v>10834</v>
      </c>
      <c r="F31" s="17">
        <v>3256</v>
      </c>
      <c r="G31" s="21" t="s">
        <v>57</v>
      </c>
      <c r="H31" s="21" t="s">
        <v>57</v>
      </c>
      <c r="I31" s="21" t="s">
        <v>57</v>
      </c>
      <c r="J31" s="18">
        <v>810</v>
      </c>
      <c r="K31" s="2">
        <v>117</v>
      </c>
      <c r="L31" s="2">
        <v>15</v>
      </c>
      <c r="M31" s="13" t="s">
        <v>59</v>
      </c>
      <c r="N31" s="2">
        <f t="shared" si="3"/>
        <v>15</v>
      </c>
      <c r="O31" s="2">
        <v>91</v>
      </c>
      <c r="P31" s="2">
        <v>7</v>
      </c>
      <c r="Q31" s="2">
        <v>91</v>
      </c>
      <c r="R31" s="2">
        <v>65</v>
      </c>
    </row>
    <row r="32" spans="2:18" ht="30" customHeight="1">
      <c r="B32" s="46" t="s">
        <v>84</v>
      </c>
      <c r="D32" s="16">
        <v>3048</v>
      </c>
      <c r="E32" s="17">
        <v>11064</v>
      </c>
      <c r="F32" s="17">
        <v>4495</v>
      </c>
      <c r="G32" s="21" t="s">
        <v>57</v>
      </c>
      <c r="H32" s="21" t="s">
        <v>57</v>
      </c>
      <c r="I32" s="21" t="s">
        <v>57</v>
      </c>
      <c r="J32" s="18">
        <v>830</v>
      </c>
      <c r="K32" s="2">
        <v>98</v>
      </c>
      <c r="L32" s="2">
        <v>15</v>
      </c>
      <c r="M32" s="13">
        <v>3</v>
      </c>
      <c r="N32" s="2">
        <f t="shared" si="3"/>
        <v>18</v>
      </c>
      <c r="O32" s="2">
        <v>79</v>
      </c>
      <c r="P32" s="2">
        <v>6</v>
      </c>
      <c r="Q32" s="2">
        <v>79</v>
      </c>
      <c r="R32" s="2">
        <v>66</v>
      </c>
    </row>
    <row r="33" spans="2:18" ht="15" customHeight="1">
      <c r="B33" s="19" t="s">
        <v>85</v>
      </c>
      <c r="D33" s="16">
        <v>2728</v>
      </c>
      <c r="E33" s="17">
        <v>11205</v>
      </c>
      <c r="F33" s="17">
        <v>4656</v>
      </c>
      <c r="G33" s="21" t="s">
        <v>57</v>
      </c>
      <c r="H33" s="21" t="s">
        <v>57</v>
      </c>
      <c r="I33" s="21" t="s">
        <v>57</v>
      </c>
      <c r="J33" s="18">
        <v>914</v>
      </c>
      <c r="K33" s="2">
        <v>103</v>
      </c>
      <c r="L33" s="2">
        <v>16</v>
      </c>
      <c r="M33" s="13" t="s">
        <v>59</v>
      </c>
      <c r="N33" s="2">
        <f t="shared" si="3"/>
        <v>16</v>
      </c>
      <c r="O33" s="2">
        <v>77</v>
      </c>
      <c r="P33" s="2">
        <v>6</v>
      </c>
      <c r="Q33" s="2">
        <v>77</v>
      </c>
      <c r="R33" s="2">
        <v>59</v>
      </c>
    </row>
    <row r="34" spans="2:18" ht="15" customHeight="1">
      <c r="B34" s="19" t="s">
        <v>86</v>
      </c>
      <c r="D34" s="16">
        <v>3014</v>
      </c>
      <c r="E34" s="17">
        <v>11902</v>
      </c>
      <c r="F34" s="17">
        <v>5154</v>
      </c>
      <c r="G34" s="21" t="s">
        <v>57</v>
      </c>
      <c r="H34" s="21" t="s">
        <v>57</v>
      </c>
      <c r="I34" s="21" t="s">
        <v>57</v>
      </c>
      <c r="J34" s="18">
        <v>1034</v>
      </c>
      <c r="K34" s="2">
        <v>113</v>
      </c>
      <c r="L34" s="2">
        <v>16</v>
      </c>
      <c r="M34" s="13" t="s">
        <v>59</v>
      </c>
      <c r="N34" s="2">
        <f t="shared" si="3"/>
        <v>16</v>
      </c>
      <c r="O34" s="2">
        <v>82</v>
      </c>
      <c r="P34" s="2">
        <v>6</v>
      </c>
      <c r="Q34" s="2">
        <v>82</v>
      </c>
      <c r="R34" s="2">
        <v>66</v>
      </c>
    </row>
    <row r="35" spans="4:10" ht="45" customHeight="1">
      <c r="D35" s="14" t="s">
        <v>20</v>
      </c>
      <c r="J35" s="18"/>
    </row>
    <row r="36" spans="2:18" ht="30" customHeight="1">
      <c r="B36" s="15" t="s">
        <v>73</v>
      </c>
      <c r="D36" s="16">
        <f>SUM(D37:D48)</f>
        <v>31442</v>
      </c>
      <c r="E36" s="20">
        <f>AVERAGE(E37:E48)</f>
        <v>10220.833333333334</v>
      </c>
      <c r="F36" s="20">
        <f>SUM(F37:F48)</f>
        <v>48136</v>
      </c>
      <c r="G36" s="21" t="s">
        <v>57</v>
      </c>
      <c r="H36" s="21" t="s">
        <v>57</v>
      </c>
      <c r="I36" s="21" t="s">
        <v>57</v>
      </c>
      <c r="J36" s="20">
        <f>SUM(J37:J48)</f>
        <v>10204</v>
      </c>
      <c r="K36" s="20">
        <f>SUM(K37:K48)</f>
        <v>731</v>
      </c>
      <c r="L36" s="21" t="s">
        <v>58</v>
      </c>
      <c r="M36" s="21" t="s">
        <v>58</v>
      </c>
      <c r="N36" s="21" t="s">
        <v>58</v>
      </c>
      <c r="O36" s="21" t="s">
        <v>58</v>
      </c>
      <c r="P36" s="21" t="s">
        <v>62</v>
      </c>
      <c r="Q36" s="21" t="s">
        <v>62</v>
      </c>
      <c r="R36" s="21" t="s">
        <v>62</v>
      </c>
    </row>
    <row r="37" spans="2:18" ht="30" customHeight="1">
      <c r="B37" s="46" t="s">
        <v>75</v>
      </c>
      <c r="D37" s="16">
        <v>3487</v>
      </c>
      <c r="E37" s="20">
        <v>11507</v>
      </c>
      <c r="F37" s="17">
        <v>4068</v>
      </c>
      <c r="G37" s="21" t="s">
        <v>57</v>
      </c>
      <c r="H37" s="21" t="s">
        <v>57</v>
      </c>
      <c r="I37" s="21" t="s">
        <v>57</v>
      </c>
      <c r="J37" s="31">
        <v>923</v>
      </c>
      <c r="K37" s="2">
        <v>60</v>
      </c>
      <c r="L37" s="21" t="s">
        <v>58</v>
      </c>
      <c r="M37" s="21" t="s">
        <v>58</v>
      </c>
      <c r="N37" s="21" t="s">
        <v>58</v>
      </c>
      <c r="O37" s="21" t="s">
        <v>58</v>
      </c>
      <c r="P37" s="21" t="s">
        <v>62</v>
      </c>
      <c r="Q37" s="21" t="s">
        <v>62</v>
      </c>
      <c r="R37" s="21" t="s">
        <v>62</v>
      </c>
    </row>
    <row r="38" spans="2:18" ht="15" customHeight="1">
      <c r="B38" s="19" t="s">
        <v>76</v>
      </c>
      <c r="D38" s="16">
        <v>2549</v>
      </c>
      <c r="E38" s="20">
        <v>11025</v>
      </c>
      <c r="F38" s="17">
        <v>4028</v>
      </c>
      <c r="G38" s="21" t="s">
        <v>57</v>
      </c>
      <c r="H38" s="21" t="s">
        <v>57</v>
      </c>
      <c r="I38" s="21" t="s">
        <v>57</v>
      </c>
      <c r="J38" s="31">
        <v>872</v>
      </c>
      <c r="K38" s="2">
        <v>64</v>
      </c>
      <c r="L38" s="21" t="s">
        <v>58</v>
      </c>
      <c r="M38" s="21" t="s">
        <v>58</v>
      </c>
      <c r="N38" s="21" t="s">
        <v>58</v>
      </c>
      <c r="O38" s="21" t="s">
        <v>58</v>
      </c>
      <c r="P38" s="21" t="s">
        <v>62</v>
      </c>
      <c r="Q38" s="21" t="s">
        <v>62</v>
      </c>
      <c r="R38" s="21" t="s">
        <v>62</v>
      </c>
    </row>
    <row r="39" spans="2:18" ht="15" customHeight="1">
      <c r="B39" s="19" t="s">
        <v>77</v>
      </c>
      <c r="D39" s="16">
        <v>2514</v>
      </c>
      <c r="E39" s="20">
        <v>10666</v>
      </c>
      <c r="F39" s="17">
        <v>4155</v>
      </c>
      <c r="G39" s="21" t="s">
        <v>57</v>
      </c>
      <c r="H39" s="21" t="s">
        <v>57</v>
      </c>
      <c r="I39" s="21" t="s">
        <v>57</v>
      </c>
      <c r="J39" s="31">
        <v>846</v>
      </c>
      <c r="K39" s="2">
        <v>65</v>
      </c>
      <c r="L39" s="21" t="s">
        <v>58</v>
      </c>
      <c r="M39" s="21" t="s">
        <v>58</v>
      </c>
      <c r="N39" s="21" t="s">
        <v>58</v>
      </c>
      <c r="O39" s="21" t="s">
        <v>58</v>
      </c>
      <c r="P39" s="21" t="s">
        <v>62</v>
      </c>
      <c r="Q39" s="21" t="s">
        <v>62</v>
      </c>
      <c r="R39" s="21" t="s">
        <v>62</v>
      </c>
    </row>
    <row r="40" spans="2:18" ht="30" customHeight="1">
      <c r="B40" s="19" t="s">
        <v>78</v>
      </c>
      <c r="D40" s="16">
        <v>2282</v>
      </c>
      <c r="E40" s="20">
        <v>10214</v>
      </c>
      <c r="F40" s="17">
        <v>3825</v>
      </c>
      <c r="G40" s="21" t="s">
        <v>57</v>
      </c>
      <c r="H40" s="21" t="s">
        <v>57</v>
      </c>
      <c r="I40" s="21" t="s">
        <v>57</v>
      </c>
      <c r="J40" s="31">
        <v>757</v>
      </c>
      <c r="K40" s="2">
        <v>56</v>
      </c>
      <c r="L40" s="21" t="s">
        <v>58</v>
      </c>
      <c r="M40" s="21" t="s">
        <v>58</v>
      </c>
      <c r="N40" s="21" t="s">
        <v>58</v>
      </c>
      <c r="O40" s="21" t="s">
        <v>58</v>
      </c>
      <c r="P40" s="21" t="s">
        <v>62</v>
      </c>
      <c r="Q40" s="21" t="s">
        <v>62</v>
      </c>
      <c r="R40" s="21" t="s">
        <v>62</v>
      </c>
    </row>
    <row r="41" spans="2:18" ht="15" customHeight="1">
      <c r="B41" s="19" t="s">
        <v>79</v>
      </c>
      <c r="D41" s="16">
        <v>2504</v>
      </c>
      <c r="E41" s="20">
        <v>10212</v>
      </c>
      <c r="F41" s="17">
        <v>3994</v>
      </c>
      <c r="G41" s="21" t="s">
        <v>57</v>
      </c>
      <c r="H41" s="21" t="s">
        <v>57</v>
      </c>
      <c r="I41" s="21" t="s">
        <v>57</v>
      </c>
      <c r="J41" s="31">
        <v>762</v>
      </c>
      <c r="K41" s="2">
        <v>59</v>
      </c>
      <c r="L41" s="21" t="s">
        <v>58</v>
      </c>
      <c r="M41" s="21" t="s">
        <v>58</v>
      </c>
      <c r="N41" s="21" t="s">
        <v>58</v>
      </c>
      <c r="O41" s="21" t="s">
        <v>58</v>
      </c>
      <c r="P41" s="21" t="s">
        <v>62</v>
      </c>
      <c r="Q41" s="21" t="s">
        <v>62</v>
      </c>
      <c r="R41" s="21" t="s">
        <v>62</v>
      </c>
    </row>
    <row r="42" spans="2:18" ht="15" customHeight="1">
      <c r="B42" s="19" t="s">
        <v>80</v>
      </c>
      <c r="D42" s="16">
        <v>2651</v>
      </c>
      <c r="E42" s="20">
        <v>10251</v>
      </c>
      <c r="F42" s="17">
        <v>4327</v>
      </c>
      <c r="G42" s="21" t="s">
        <v>57</v>
      </c>
      <c r="H42" s="21" t="s">
        <v>57</v>
      </c>
      <c r="I42" s="21" t="s">
        <v>57</v>
      </c>
      <c r="J42" s="31">
        <v>895</v>
      </c>
      <c r="K42" s="2">
        <v>60</v>
      </c>
      <c r="L42" s="21" t="s">
        <v>58</v>
      </c>
      <c r="M42" s="21" t="s">
        <v>58</v>
      </c>
      <c r="N42" s="21" t="s">
        <v>58</v>
      </c>
      <c r="O42" s="21" t="s">
        <v>58</v>
      </c>
      <c r="P42" s="21" t="s">
        <v>62</v>
      </c>
      <c r="Q42" s="21" t="s">
        <v>62</v>
      </c>
      <c r="R42" s="21" t="s">
        <v>62</v>
      </c>
    </row>
    <row r="43" spans="2:18" ht="30" customHeight="1">
      <c r="B43" s="19" t="s">
        <v>81</v>
      </c>
      <c r="D43" s="16">
        <v>2530</v>
      </c>
      <c r="E43" s="20">
        <v>10127</v>
      </c>
      <c r="F43" s="17">
        <v>4161</v>
      </c>
      <c r="G43" s="21" t="s">
        <v>57</v>
      </c>
      <c r="H43" s="21" t="s">
        <v>57</v>
      </c>
      <c r="I43" s="21" t="s">
        <v>57</v>
      </c>
      <c r="J43" s="31">
        <v>889</v>
      </c>
      <c r="K43" s="2">
        <v>62</v>
      </c>
      <c r="L43" s="21" t="s">
        <v>58</v>
      </c>
      <c r="M43" s="21" t="s">
        <v>58</v>
      </c>
      <c r="N43" s="21" t="s">
        <v>58</v>
      </c>
      <c r="O43" s="21" t="s">
        <v>58</v>
      </c>
      <c r="P43" s="21" t="s">
        <v>62</v>
      </c>
      <c r="Q43" s="21" t="s">
        <v>62</v>
      </c>
      <c r="R43" s="21" t="s">
        <v>62</v>
      </c>
    </row>
    <row r="44" spans="2:18" ht="15" customHeight="1">
      <c r="B44" s="19" t="s">
        <v>82</v>
      </c>
      <c r="D44" s="16">
        <v>1974</v>
      </c>
      <c r="E44" s="20">
        <v>9556</v>
      </c>
      <c r="F44" s="17">
        <v>3291</v>
      </c>
      <c r="G44" s="21" t="s">
        <v>57</v>
      </c>
      <c r="H44" s="21" t="s">
        <v>57</v>
      </c>
      <c r="I44" s="21" t="s">
        <v>57</v>
      </c>
      <c r="J44" s="31">
        <v>843</v>
      </c>
      <c r="K44" s="2">
        <v>65</v>
      </c>
      <c r="L44" s="21" t="s">
        <v>58</v>
      </c>
      <c r="M44" s="21" t="s">
        <v>58</v>
      </c>
      <c r="N44" s="21" t="s">
        <v>58</v>
      </c>
      <c r="O44" s="21" t="s">
        <v>58</v>
      </c>
      <c r="P44" s="21" t="s">
        <v>62</v>
      </c>
      <c r="Q44" s="21" t="s">
        <v>62</v>
      </c>
      <c r="R44" s="21" t="s">
        <v>62</v>
      </c>
    </row>
    <row r="45" spans="2:18" ht="15" customHeight="1">
      <c r="B45" s="19" t="s">
        <v>83</v>
      </c>
      <c r="D45" s="16">
        <v>1760</v>
      </c>
      <c r="E45" s="20">
        <v>8577</v>
      </c>
      <c r="F45" s="17">
        <v>2525</v>
      </c>
      <c r="G45" s="21" t="s">
        <v>57</v>
      </c>
      <c r="H45" s="21" t="s">
        <v>57</v>
      </c>
      <c r="I45" s="21" t="s">
        <v>57</v>
      </c>
      <c r="J45" s="31">
        <v>636</v>
      </c>
      <c r="K45" s="2">
        <v>50</v>
      </c>
      <c r="L45" s="21" t="s">
        <v>58</v>
      </c>
      <c r="M45" s="21" t="s">
        <v>58</v>
      </c>
      <c r="N45" s="21" t="s">
        <v>58</v>
      </c>
      <c r="O45" s="21" t="s">
        <v>58</v>
      </c>
      <c r="P45" s="21" t="s">
        <v>62</v>
      </c>
      <c r="Q45" s="21" t="s">
        <v>62</v>
      </c>
      <c r="R45" s="21" t="s">
        <v>62</v>
      </c>
    </row>
    <row r="46" spans="2:18" ht="30" customHeight="1">
      <c r="B46" s="46" t="s">
        <v>84</v>
      </c>
      <c r="D46" s="16">
        <v>3280</v>
      </c>
      <c r="E46" s="20">
        <v>9439</v>
      </c>
      <c r="F46" s="17">
        <v>4133</v>
      </c>
      <c r="G46" s="21" t="s">
        <v>57</v>
      </c>
      <c r="H46" s="21" t="s">
        <v>57</v>
      </c>
      <c r="I46" s="21" t="s">
        <v>57</v>
      </c>
      <c r="J46" s="31">
        <v>755</v>
      </c>
      <c r="K46" s="2">
        <v>57</v>
      </c>
      <c r="L46" s="21" t="s">
        <v>58</v>
      </c>
      <c r="M46" s="21" t="s">
        <v>58</v>
      </c>
      <c r="N46" s="21" t="s">
        <v>58</v>
      </c>
      <c r="O46" s="21" t="s">
        <v>58</v>
      </c>
      <c r="P46" s="21" t="s">
        <v>62</v>
      </c>
      <c r="Q46" s="21" t="s">
        <v>62</v>
      </c>
      <c r="R46" s="21" t="s">
        <v>62</v>
      </c>
    </row>
    <row r="47" spans="2:18" ht="15" customHeight="1">
      <c r="B47" s="19" t="s">
        <v>85</v>
      </c>
      <c r="D47" s="16">
        <v>3003</v>
      </c>
      <c r="E47" s="20">
        <v>10290</v>
      </c>
      <c r="F47" s="17">
        <v>4708</v>
      </c>
      <c r="G47" s="21" t="s">
        <v>57</v>
      </c>
      <c r="H47" s="21" t="s">
        <v>57</v>
      </c>
      <c r="I47" s="21" t="s">
        <v>57</v>
      </c>
      <c r="J47" s="31">
        <v>861</v>
      </c>
      <c r="K47" s="2">
        <v>66</v>
      </c>
      <c r="L47" s="21" t="s">
        <v>58</v>
      </c>
      <c r="M47" s="21" t="s">
        <v>58</v>
      </c>
      <c r="N47" s="21" t="s">
        <v>58</v>
      </c>
      <c r="O47" s="21" t="s">
        <v>58</v>
      </c>
      <c r="P47" s="21" t="s">
        <v>62</v>
      </c>
      <c r="Q47" s="21" t="s">
        <v>62</v>
      </c>
      <c r="R47" s="21" t="s">
        <v>62</v>
      </c>
    </row>
    <row r="48" spans="1:18" ht="15" customHeight="1" thickBot="1">
      <c r="A48" s="5"/>
      <c r="B48" s="30" t="s">
        <v>86</v>
      </c>
      <c r="C48" s="5"/>
      <c r="D48" s="23">
        <v>2908</v>
      </c>
      <c r="E48" s="24">
        <v>10786</v>
      </c>
      <c r="F48" s="24">
        <v>4921</v>
      </c>
      <c r="G48" s="25" t="s">
        <v>57</v>
      </c>
      <c r="H48" s="25" t="s">
        <v>57</v>
      </c>
      <c r="I48" s="25" t="s">
        <v>57</v>
      </c>
      <c r="J48" s="26">
        <v>1165</v>
      </c>
      <c r="K48" s="5">
        <v>67</v>
      </c>
      <c r="L48" s="25" t="s">
        <v>58</v>
      </c>
      <c r="M48" s="25" t="s">
        <v>58</v>
      </c>
      <c r="N48" s="25" t="s">
        <v>58</v>
      </c>
      <c r="O48" s="25" t="s">
        <v>58</v>
      </c>
      <c r="P48" s="25" t="s">
        <v>62</v>
      </c>
      <c r="Q48" s="25" t="s">
        <v>62</v>
      </c>
      <c r="R48" s="25" t="s">
        <v>62</v>
      </c>
    </row>
    <row r="49" ht="15" customHeight="1">
      <c r="B49" s="2" t="s">
        <v>69</v>
      </c>
    </row>
    <row r="51" ht="14.25">
      <c r="E51" s="17"/>
    </row>
  </sheetData>
  <mergeCells count="13">
    <mergeCell ref="L3:R3"/>
    <mergeCell ref="K4:K5"/>
    <mergeCell ref="L4:L5"/>
    <mergeCell ref="M4:M5"/>
    <mergeCell ref="N4:N5"/>
    <mergeCell ref="O4:O5"/>
    <mergeCell ref="P4:P5"/>
    <mergeCell ref="Q4:Q5"/>
    <mergeCell ref="R4:R5"/>
    <mergeCell ref="B3:B5"/>
    <mergeCell ref="F4:F5"/>
    <mergeCell ref="I4:I5"/>
    <mergeCell ref="J4:J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2006-10-04T05:52:50Z</cp:lastPrinted>
  <dcterms:modified xsi:type="dcterms:W3CDTF">2007-11-28T04:50:00Z</dcterms:modified>
  <cp:category/>
  <cp:version/>
  <cp:contentType/>
  <cp:contentStatus/>
</cp:coreProperties>
</file>