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255" windowHeight="5355" activeTab="0"/>
  </bookViews>
  <sheets>
    <sheet name="222" sheetId="1" r:id="rId1"/>
  </sheets>
  <definedNames>
    <definedName name="_xlnm.Print_Area" localSheetId="0">'222'!$A$1:$K$38</definedName>
  </definedNames>
  <calcPr fullCalcOnLoad="1" refMode="R1C1"/>
</workbook>
</file>

<file path=xl/sharedStrings.xml><?xml version="1.0" encoding="utf-8"?>
<sst xmlns="http://schemas.openxmlformats.org/spreadsheetml/2006/main" count="41" uniqueCount="37">
  <si>
    <t>総額</t>
  </si>
  <si>
    <t>幼稚園</t>
  </si>
  <si>
    <t>小学校</t>
  </si>
  <si>
    <t>中学校</t>
  </si>
  <si>
    <t>高等学校</t>
  </si>
  <si>
    <t>区分</t>
  </si>
  <si>
    <t xml:space="preserve">   《  収  入  の  部  》</t>
  </si>
  <si>
    <t>生徒等納付金</t>
  </si>
  <si>
    <t>手数料</t>
  </si>
  <si>
    <t>寄付金</t>
  </si>
  <si>
    <t>補助金</t>
  </si>
  <si>
    <t>資産運用収入</t>
  </si>
  <si>
    <t>資産売却収入</t>
  </si>
  <si>
    <t>事業収入</t>
  </si>
  <si>
    <t>雑収入</t>
  </si>
  <si>
    <t>借入金等収入</t>
  </si>
  <si>
    <t xml:space="preserve">   《  支  出  の  部  》</t>
  </si>
  <si>
    <t>人件費</t>
  </si>
  <si>
    <t>施設費</t>
  </si>
  <si>
    <t>土地費</t>
  </si>
  <si>
    <t>建物費</t>
  </si>
  <si>
    <t>構築物</t>
  </si>
  <si>
    <t>設備費</t>
  </si>
  <si>
    <t>教育研究用機器備品</t>
  </si>
  <si>
    <t>その他の機器備品</t>
  </si>
  <si>
    <t>図書</t>
  </si>
  <si>
    <t>車輌</t>
  </si>
  <si>
    <t>借入金等利息</t>
  </si>
  <si>
    <t>借入金等返済</t>
  </si>
  <si>
    <r>
      <t xml:space="preserve">２２２     私  立  学  校  教  育  費   </t>
    </r>
    <r>
      <rPr>
        <sz val="12"/>
        <color indexed="8"/>
        <rFont val="ＭＳ 明朝"/>
        <family val="1"/>
      </rPr>
      <t>（平成22年度）</t>
    </r>
  </si>
  <si>
    <t xml:space="preserve"> 私立学校の財務状況に関する調査による。</t>
  </si>
  <si>
    <t>単位：千円</t>
  </si>
  <si>
    <t>平成20年度</t>
  </si>
  <si>
    <t>-</t>
  </si>
  <si>
    <t>教育管理経費</t>
  </si>
  <si>
    <t>注）単位未満を四捨五入しているため、計と一致しない場合がある。</t>
  </si>
  <si>
    <t>資料  県こども未来課、県学事振興室調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</si>
</sst>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" fillId="0" borderId="0" applyFont="0" applyFill="0" applyBorder="0" applyAlignment="0" applyProtection="0"/>
    <xf numFmtId="18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</cellStyleXfs>
  <cellXfs count="29">
    <xf numFmtId="0" fontId="0" fillId="0" borderId="0" xfId="0" applyAlignment="1">
      <alignment/>
    </xf>
    <xf numFmtId="38" fontId="5" fillId="0" borderId="1" xfId="19" applyFont="1" applyFill="1" applyBorder="1" applyAlignment="1">
      <alignment horizontal="distributed" vertical="center"/>
    </xf>
    <xf numFmtId="38" fontId="5" fillId="0" borderId="0" xfId="19" applyFont="1" applyFill="1" applyAlignment="1">
      <alignment/>
    </xf>
    <xf numFmtId="38" fontId="7" fillId="0" borderId="0" xfId="19" applyFill="1" applyAlignment="1">
      <alignment/>
    </xf>
    <xf numFmtId="38" fontId="5" fillId="0" borderId="2" xfId="19" applyFont="1" applyFill="1" applyBorder="1" applyAlignment="1">
      <alignment/>
    </xf>
    <xf numFmtId="38" fontId="8" fillId="0" borderId="2" xfId="19" applyFont="1" applyFill="1" applyBorder="1" applyAlignment="1">
      <alignment/>
    </xf>
    <xf numFmtId="38" fontId="5" fillId="0" borderId="2" xfId="19" applyFont="1" applyFill="1" applyBorder="1" applyAlignment="1">
      <alignment horizontal="right"/>
    </xf>
    <xf numFmtId="38" fontId="5" fillId="0" borderId="0" xfId="19" applyFont="1" applyFill="1" applyBorder="1" applyAlignment="1">
      <alignment/>
    </xf>
    <xf numFmtId="38" fontId="5" fillId="0" borderId="3" xfId="19" applyFont="1" applyFill="1" applyBorder="1" applyAlignment="1">
      <alignment/>
    </xf>
    <xf numFmtId="38" fontId="5" fillId="0" borderId="4" xfId="19" applyFont="1" applyFill="1" applyBorder="1" applyAlignment="1">
      <alignment horizontal="distributed" vertical="center"/>
    </xf>
    <xf numFmtId="38" fontId="5" fillId="0" borderId="5" xfId="19" applyFont="1" applyFill="1" applyBorder="1" applyAlignment="1">
      <alignment/>
    </xf>
    <xf numFmtId="38" fontId="5" fillId="0" borderId="0" xfId="19" applyFont="1" applyFill="1" applyAlignment="1">
      <alignment horizontal="distributed"/>
    </xf>
    <xf numFmtId="38" fontId="9" fillId="0" borderId="0" xfId="19" applyFont="1" applyFill="1" applyAlignment="1">
      <alignment/>
    </xf>
    <xf numFmtId="38" fontId="7" fillId="0" borderId="0" xfId="19" applyFont="1" applyFill="1" applyAlignment="1">
      <alignment/>
    </xf>
    <xf numFmtId="38" fontId="5" fillId="0" borderId="0" xfId="19" applyFont="1" applyFill="1" applyBorder="1" applyAlignment="1">
      <alignment horizontal="right"/>
    </xf>
    <xf numFmtId="38" fontId="10" fillId="0" borderId="0" xfId="19" applyFont="1" applyFill="1" applyAlignment="1">
      <alignment/>
    </xf>
    <xf numFmtId="38" fontId="10" fillId="0" borderId="0" xfId="19" applyFont="1" applyFill="1" applyBorder="1" applyAlignment="1">
      <alignment/>
    </xf>
    <xf numFmtId="3" fontId="5" fillId="0" borderId="0" xfId="23" applyNumberFormat="1" applyFont="1" applyFill="1">
      <alignment/>
      <protection/>
    </xf>
    <xf numFmtId="3" fontId="5" fillId="0" borderId="0" xfId="23" applyNumberFormat="1" applyFont="1" applyFill="1" applyBorder="1">
      <alignment/>
      <protection/>
    </xf>
    <xf numFmtId="3" fontId="5" fillId="0" borderId="0" xfId="23" applyNumberFormat="1" applyFont="1" applyFill="1" applyAlignment="1">
      <alignment horizontal="right"/>
      <protection/>
    </xf>
    <xf numFmtId="38" fontId="11" fillId="0" borderId="0" xfId="19" applyFont="1" applyFill="1" applyAlignment="1">
      <alignment/>
    </xf>
    <xf numFmtId="3" fontId="5" fillId="0" borderId="0" xfId="23" applyNumberFormat="1" applyFont="1" applyFill="1" applyBorder="1" applyAlignment="1">
      <alignment horizontal="right"/>
      <protection/>
    </xf>
    <xf numFmtId="38" fontId="7" fillId="0" borderId="2" xfId="19" applyFill="1" applyBorder="1" applyAlignment="1">
      <alignment/>
    </xf>
    <xf numFmtId="38" fontId="5" fillId="0" borderId="6" xfId="19" applyFont="1" applyFill="1" applyBorder="1" applyAlignment="1">
      <alignment/>
    </xf>
    <xf numFmtId="38" fontId="5" fillId="0" borderId="0" xfId="19" applyFont="1" applyFill="1" applyAlignment="1">
      <alignment horizontal="distributed"/>
    </xf>
    <xf numFmtId="38" fontId="5" fillId="0" borderId="0" xfId="19" applyFont="1" applyFill="1" applyAlignment="1" quotePrefix="1">
      <alignment horizontal="center"/>
    </xf>
    <xf numFmtId="38" fontId="5" fillId="0" borderId="0" xfId="19" applyFont="1" applyFill="1" applyBorder="1" applyAlignment="1">
      <alignment horizontal="distributed"/>
    </xf>
    <xf numFmtId="38" fontId="6" fillId="0" borderId="0" xfId="19" applyFont="1" applyFill="1" applyAlignment="1">
      <alignment horizontal="center"/>
    </xf>
    <xf numFmtId="38" fontId="5" fillId="0" borderId="3" xfId="19" applyFont="1" applyFill="1" applyBorder="1" applyAlignment="1">
      <alignment horizontal="distributed" vertical="center"/>
    </xf>
  </cellXfs>
  <cellStyles count="10">
    <cellStyle name="Normal" xfId="0"/>
    <cellStyle name="Percent" xfId="15"/>
    <cellStyle name="Comma [0]" xfId="16"/>
    <cellStyle name="Comma" xfId="17"/>
    <cellStyle name="桁区切り[0.00]" xfId="18"/>
    <cellStyle name="桁区切り_222" xfId="19"/>
    <cellStyle name="Currency [0]" xfId="20"/>
    <cellStyle name="Currency" xfId="21"/>
    <cellStyle name="通貨[0.00]" xfId="22"/>
    <cellStyle name="標準_22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showGridLines="0" tabSelected="1" view="pageBreakPreview" zoomScale="60" zoomScaleNormal="75" workbookViewId="0" topLeftCell="A1">
      <selection activeCell="B2" sqref="B2:J2"/>
    </sheetView>
  </sheetViews>
  <sheetFormatPr defaultColWidth="9.00390625" defaultRowHeight="12.75"/>
  <cols>
    <col min="1" max="1" width="3.875" style="3" customWidth="1"/>
    <col min="2" max="2" width="1.75390625" style="3" customWidth="1"/>
    <col min="3" max="3" width="4.75390625" style="3" customWidth="1"/>
    <col min="4" max="4" width="25.75390625" style="3" customWidth="1"/>
    <col min="5" max="5" width="1.75390625" style="3" customWidth="1"/>
    <col min="6" max="10" width="23.25390625" style="3" customWidth="1"/>
    <col min="11" max="11" width="3.25390625" style="3" customWidth="1"/>
    <col min="12" max="12" width="14.125" style="3" customWidth="1"/>
    <col min="13" max="13" width="19.25390625" style="3" customWidth="1"/>
    <col min="14" max="16384" width="10.25390625" style="3" customWidth="1"/>
  </cols>
  <sheetData>
    <row r="2" spans="2:11" ht="28.5" customHeight="1">
      <c r="B2" s="27" t="s">
        <v>29</v>
      </c>
      <c r="C2" s="27"/>
      <c r="D2" s="27"/>
      <c r="E2" s="27"/>
      <c r="F2" s="27"/>
      <c r="G2" s="27"/>
      <c r="H2" s="27"/>
      <c r="I2" s="27"/>
      <c r="J2" s="27"/>
      <c r="K2" s="2"/>
    </row>
    <row r="3" spans="2:11" ht="24" customHeight="1" thickBot="1">
      <c r="B3" s="4" t="s">
        <v>30</v>
      </c>
      <c r="C3" s="4"/>
      <c r="D3" s="4"/>
      <c r="E3" s="4"/>
      <c r="F3" s="4"/>
      <c r="G3" s="4"/>
      <c r="H3" s="4"/>
      <c r="I3" s="5"/>
      <c r="J3" s="6" t="s">
        <v>31</v>
      </c>
      <c r="K3" s="7"/>
    </row>
    <row r="4" spans="2:11" ht="30" customHeight="1">
      <c r="B4" s="8"/>
      <c r="C4" s="28" t="s">
        <v>5</v>
      </c>
      <c r="D4" s="28"/>
      <c r="E4" s="8"/>
      <c r="F4" s="1" t="s">
        <v>0</v>
      </c>
      <c r="G4" s="1" t="s">
        <v>1</v>
      </c>
      <c r="H4" s="1" t="s">
        <v>2</v>
      </c>
      <c r="I4" s="1" t="s">
        <v>3</v>
      </c>
      <c r="J4" s="9" t="s">
        <v>4</v>
      </c>
      <c r="K4" s="7"/>
    </row>
    <row r="5" spans="2:11" ht="30" customHeight="1">
      <c r="B5" s="2"/>
      <c r="C5" s="2"/>
      <c r="D5" s="2"/>
      <c r="E5" s="10"/>
      <c r="F5" s="7" t="s">
        <v>6</v>
      </c>
      <c r="G5" s="2"/>
      <c r="H5" s="2"/>
      <c r="I5" s="2"/>
      <c r="J5" s="2"/>
      <c r="K5" s="2"/>
    </row>
    <row r="6" spans="2:13" ht="33.75" customHeight="1">
      <c r="B6" s="2"/>
      <c r="C6" s="24" t="s">
        <v>32</v>
      </c>
      <c r="D6" s="24"/>
      <c r="E6" s="10"/>
      <c r="F6" s="7">
        <v>21986062</v>
      </c>
      <c r="G6" s="7">
        <v>7879940</v>
      </c>
      <c r="H6" s="7">
        <v>450932</v>
      </c>
      <c r="I6" s="7">
        <v>1257341</v>
      </c>
      <c r="J6" s="7">
        <v>12397849</v>
      </c>
      <c r="K6" s="2"/>
      <c r="M6" s="12"/>
    </row>
    <row r="7" spans="2:13" ht="15" customHeight="1">
      <c r="B7" s="2"/>
      <c r="C7" s="25">
        <v>21</v>
      </c>
      <c r="D7" s="25"/>
      <c r="E7" s="10"/>
      <c r="F7" s="7">
        <v>23226990</v>
      </c>
      <c r="G7" s="7">
        <v>8508045</v>
      </c>
      <c r="H7" s="7">
        <v>468437</v>
      </c>
      <c r="I7" s="7">
        <v>1337297</v>
      </c>
      <c r="J7" s="7">
        <v>12913211</v>
      </c>
      <c r="K7" s="2"/>
      <c r="L7" s="13"/>
      <c r="M7" s="13"/>
    </row>
    <row r="8" spans="2:13" ht="33.75" customHeight="1">
      <c r="B8" s="2"/>
      <c r="C8" s="25">
        <v>22</v>
      </c>
      <c r="D8" s="25"/>
      <c r="E8" s="10"/>
      <c r="F8" s="7">
        <f aca="true" t="shared" si="0" ref="F8:F17">SUM(G8:J8)</f>
        <v>23521067</v>
      </c>
      <c r="G8" s="14">
        <v>8537540</v>
      </c>
      <c r="H8" s="7">
        <v>453192</v>
      </c>
      <c r="I8" s="7">
        <f>SUM(I9:I17)</f>
        <v>1400159</v>
      </c>
      <c r="J8" s="7">
        <v>13130176</v>
      </c>
      <c r="K8" s="2"/>
      <c r="L8" s="15"/>
      <c r="M8" s="16"/>
    </row>
    <row r="9" spans="2:13" ht="33.75" customHeight="1">
      <c r="B9" s="2"/>
      <c r="C9" s="24" t="s">
        <v>7</v>
      </c>
      <c r="D9" s="24"/>
      <c r="E9" s="10"/>
      <c r="F9" s="7">
        <f t="shared" si="0"/>
        <v>10834382</v>
      </c>
      <c r="G9" s="17">
        <v>3920486</v>
      </c>
      <c r="H9" s="17">
        <v>121072</v>
      </c>
      <c r="I9" s="17">
        <v>681410</v>
      </c>
      <c r="J9" s="17">
        <v>6111414</v>
      </c>
      <c r="K9" s="2"/>
      <c r="L9" s="15"/>
      <c r="M9" s="17"/>
    </row>
    <row r="10" spans="2:13" ht="15" customHeight="1">
      <c r="B10" s="2"/>
      <c r="C10" s="24" t="s">
        <v>8</v>
      </c>
      <c r="D10" s="24"/>
      <c r="E10" s="10"/>
      <c r="F10" s="7">
        <f t="shared" si="0"/>
        <v>214887</v>
      </c>
      <c r="G10" s="17">
        <v>10678</v>
      </c>
      <c r="H10" s="2">
        <v>820</v>
      </c>
      <c r="I10" s="17">
        <v>36784</v>
      </c>
      <c r="J10" s="17">
        <v>166605</v>
      </c>
      <c r="K10" s="2"/>
      <c r="L10" s="15"/>
      <c r="M10" s="17"/>
    </row>
    <row r="11" spans="2:13" ht="15" customHeight="1">
      <c r="B11" s="2"/>
      <c r="C11" s="24" t="s">
        <v>9</v>
      </c>
      <c r="D11" s="24"/>
      <c r="E11" s="10"/>
      <c r="F11" s="7">
        <f t="shared" si="0"/>
        <v>309729</v>
      </c>
      <c r="G11" s="17">
        <v>81200</v>
      </c>
      <c r="H11" s="17">
        <v>47140</v>
      </c>
      <c r="I11" s="17">
        <v>58683</v>
      </c>
      <c r="J11" s="17">
        <v>122706</v>
      </c>
      <c r="K11" s="2"/>
      <c r="L11" s="15"/>
      <c r="M11" s="17"/>
    </row>
    <row r="12" spans="2:13" ht="15" customHeight="1">
      <c r="B12" s="2"/>
      <c r="C12" s="24" t="s">
        <v>10</v>
      </c>
      <c r="D12" s="24"/>
      <c r="E12" s="10"/>
      <c r="F12" s="7">
        <f t="shared" si="0"/>
        <v>8599721</v>
      </c>
      <c r="G12" s="17">
        <v>2858517</v>
      </c>
      <c r="H12" s="17">
        <v>209906</v>
      </c>
      <c r="I12" s="17">
        <v>483466</v>
      </c>
      <c r="J12" s="17">
        <v>5047832</v>
      </c>
      <c r="K12" s="2"/>
      <c r="L12" s="15"/>
      <c r="M12" s="17"/>
    </row>
    <row r="13" spans="2:13" ht="15" customHeight="1">
      <c r="B13" s="2"/>
      <c r="C13" s="24" t="s">
        <v>11</v>
      </c>
      <c r="D13" s="24"/>
      <c r="E13" s="10"/>
      <c r="F13" s="7">
        <f t="shared" si="0"/>
        <v>230554</v>
      </c>
      <c r="G13" s="17">
        <v>80762</v>
      </c>
      <c r="H13" s="17">
        <v>2329</v>
      </c>
      <c r="I13" s="14">
        <v>21405</v>
      </c>
      <c r="J13" s="14">
        <v>126058</v>
      </c>
      <c r="K13" s="2"/>
      <c r="L13" s="15"/>
      <c r="M13" s="17"/>
    </row>
    <row r="14" spans="2:13" ht="30" customHeight="1">
      <c r="B14" s="2"/>
      <c r="C14" s="24" t="s">
        <v>12</v>
      </c>
      <c r="D14" s="24"/>
      <c r="E14" s="10"/>
      <c r="F14" s="7">
        <f t="shared" si="0"/>
        <v>271729</v>
      </c>
      <c r="G14" s="17">
        <v>240429</v>
      </c>
      <c r="H14" s="14" t="s">
        <v>33</v>
      </c>
      <c r="I14" s="14">
        <v>47</v>
      </c>
      <c r="J14" s="17">
        <v>31253</v>
      </c>
      <c r="K14" s="2"/>
      <c r="L14" s="15"/>
      <c r="M14" s="17"/>
    </row>
    <row r="15" spans="2:13" ht="15" customHeight="1">
      <c r="B15" s="2"/>
      <c r="C15" s="24" t="s">
        <v>13</v>
      </c>
      <c r="D15" s="24"/>
      <c r="E15" s="10"/>
      <c r="F15" s="7">
        <f t="shared" si="0"/>
        <v>1377908</v>
      </c>
      <c r="G15" s="18">
        <v>786421</v>
      </c>
      <c r="H15" s="18">
        <v>40093</v>
      </c>
      <c r="I15" s="18">
        <v>30789</v>
      </c>
      <c r="J15" s="18">
        <v>520605</v>
      </c>
      <c r="K15" s="2"/>
      <c r="L15" s="15"/>
      <c r="M15" s="18"/>
    </row>
    <row r="16" spans="2:13" ht="15" customHeight="1">
      <c r="B16" s="2"/>
      <c r="C16" s="24" t="s">
        <v>14</v>
      </c>
      <c r="D16" s="24"/>
      <c r="E16" s="10"/>
      <c r="F16" s="7">
        <f t="shared" si="0"/>
        <v>873190</v>
      </c>
      <c r="G16" s="17">
        <v>208381</v>
      </c>
      <c r="H16" s="17">
        <v>20330</v>
      </c>
      <c r="I16" s="17">
        <v>34678</v>
      </c>
      <c r="J16" s="18">
        <v>609801</v>
      </c>
      <c r="K16" s="2"/>
      <c r="L16" s="15"/>
      <c r="M16" s="17"/>
    </row>
    <row r="17" spans="2:13" ht="15" customHeight="1">
      <c r="B17" s="2"/>
      <c r="C17" s="24" t="s">
        <v>15</v>
      </c>
      <c r="D17" s="24"/>
      <c r="E17" s="10"/>
      <c r="F17" s="7">
        <f t="shared" si="0"/>
        <v>808968</v>
      </c>
      <c r="G17" s="17">
        <v>350668</v>
      </c>
      <c r="H17" s="19">
        <v>11500</v>
      </c>
      <c r="I17" s="17">
        <v>52897</v>
      </c>
      <c r="J17" s="17">
        <v>393903</v>
      </c>
      <c r="K17" s="2"/>
      <c r="L17" s="15"/>
      <c r="M17" s="17"/>
    </row>
    <row r="18" spans="2:12" ht="45" customHeight="1">
      <c r="B18" s="2"/>
      <c r="C18" s="2"/>
      <c r="D18" s="2"/>
      <c r="E18" s="10"/>
      <c r="F18" s="7" t="s">
        <v>16</v>
      </c>
      <c r="G18" s="2"/>
      <c r="H18" s="2"/>
      <c r="I18" s="2"/>
      <c r="J18" s="2"/>
      <c r="K18" s="2"/>
      <c r="L18" s="20"/>
    </row>
    <row r="19" spans="2:12" ht="33.75" customHeight="1">
      <c r="B19" s="2"/>
      <c r="C19" s="24" t="s">
        <v>32</v>
      </c>
      <c r="D19" s="24"/>
      <c r="E19" s="10"/>
      <c r="F19" s="7">
        <v>22115689</v>
      </c>
      <c r="G19" s="7">
        <v>7464464</v>
      </c>
      <c r="H19" s="7">
        <v>485228</v>
      </c>
      <c r="I19" s="7">
        <v>1335269</v>
      </c>
      <c r="J19" s="7">
        <v>12830727</v>
      </c>
      <c r="K19" s="2"/>
      <c r="L19" s="20"/>
    </row>
    <row r="20" spans="2:13" ht="15" customHeight="1">
      <c r="B20" s="2"/>
      <c r="C20" s="25">
        <v>21</v>
      </c>
      <c r="D20" s="25"/>
      <c r="E20" s="10"/>
      <c r="F20" s="7">
        <v>22251939</v>
      </c>
      <c r="G20" s="7">
        <v>7843674</v>
      </c>
      <c r="H20" s="7">
        <v>485787</v>
      </c>
      <c r="I20" s="7">
        <v>1376694</v>
      </c>
      <c r="J20" s="7">
        <v>12545784</v>
      </c>
      <c r="K20" s="2"/>
      <c r="L20" s="13"/>
      <c r="M20" s="13"/>
    </row>
    <row r="21" spans="2:13" ht="33.75" customHeight="1">
      <c r="B21" s="2"/>
      <c r="C21" s="25">
        <v>22</v>
      </c>
      <c r="D21" s="25"/>
      <c r="E21" s="10"/>
      <c r="F21" s="7">
        <f aca="true" t="shared" si="1" ref="F21:F34">SUM(G21:J21)</f>
        <v>23020474</v>
      </c>
      <c r="G21" s="7">
        <f>SUM(G22:G23,G24,G28,G33:G34)</f>
        <v>7893624</v>
      </c>
      <c r="H21" s="7">
        <v>478468</v>
      </c>
      <c r="I21" s="7">
        <v>1665650</v>
      </c>
      <c r="J21" s="7">
        <v>12982732</v>
      </c>
      <c r="K21" s="2"/>
      <c r="L21" s="16"/>
      <c r="M21" s="16"/>
    </row>
    <row r="22" spans="2:13" ht="33.75" customHeight="1">
      <c r="B22" s="2"/>
      <c r="C22" s="24" t="s">
        <v>17</v>
      </c>
      <c r="D22" s="24"/>
      <c r="E22" s="10"/>
      <c r="F22" s="7">
        <f t="shared" si="1"/>
        <v>14426349</v>
      </c>
      <c r="G22" s="17">
        <v>4806430</v>
      </c>
      <c r="H22" s="18">
        <v>380098</v>
      </c>
      <c r="I22" s="18">
        <v>1021477</v>
      </c>
      <c r="J22" s="18">
        <v>8218344</v>
      </c>
      <c r="K22" s="2"/>
      <c r="L22" s="15"/>
      <c r="M22" s="17"/>
    </row>
    <row r="23" spans="2:13" ht="15" customHeight="1">
      <c r="B23" s="2"/>
      <c r="C23" s="24" t="s">
        <v>34</v>
      </c>
      <c r="D23" s="24"/>
      <c r="E23" s="10"/>
      <c r="F23" s="7">
        <f t="shared" si="1"/>
        <v>5056692</v>
      </c>
      <c r="G23" s="17">
        <v>1882780</v>
      </c>
      <c r="H23" s="18">
        <v>82975</v>
      </c>
      <c r="I23" s="18">
        <v>258479</v>
      </c>
      <c r="J23" s="18">
        <v>2832458</v>
      </c>
      <c r="K23" s="2"/>
      <c r="L23" s="15"/>
      <c r="M23" s="17"/>
    </row>
    <row r="24" spans="2:13" ht="30" customHeight="1">
      <c r="B24" s="2"/>
      <c r="C24" s="24" t="s">
        <v>18</v>
      </c>
      <c r="D24" s="24"/>
      <c r="E24" s="10"/>
      <c r="F24" s="7">
        <f t="shared" si="1"/>
        <v>2146647</v>
      </c>
      <c r="G24" s="7">
        <v>466752</v>
      </c>
      <c r="H24" s="7">
        <v>1625</v>
      </c>
      <c r="I24" s="7">
        <v>312216</v>
      </c>
      <c r="J24" s="7">
        <v>1366054</v>
      </c>
      <c r="K24" s="2"/>
      <c r="L24" s="15"/>
      <c r="M24" s="16"/>
    </row>
    <row r="25" spans="2:13" ht="15" customHeight="1">
      <c r="B25" s="2"/>
      <c r="C25" s="2"/>
      <c r="D25" s="11" t="s">
        <v>19</v>
      </c>
      <c r="E25" s="10"/>
      <c r="F25" s="7">
        <f t="shared" si="1"/>
        <v>85909</v>
      </c>
      <c r="G25" s="17">
        <v>52398</v>
      </c>
      <c r="H25" s="14" t="s">
        <v>33</v>
      </c>
      <c r="I25" s="14">
        <v>33511</v>
      </c>
      <c r="J25" s="21" t="s">
        <v>33</v>
      </c>
      <c r="K25" s="2"/>
      <c r="L25" s="15"/>
      <c r="M25" s="17"/>
    </row>
    <row r="26" spans="2:13" ht="15" customHeight="1">
      <c r="B26" s="2"/>
      <c r="C26" s="2"/>
      <c r="D26" s="11" t="s">
        <v>20</v>
      </c>
      <c r="E26" s="10"/>
      <c r="F26" s="7">
        <f t="shared" si="1"/>
        <v>1898461</v>
      </c>
      <c r="G26" s="17">
        <v>355667</v>
      </c>
      <c r="H26" s="7">
        <v>300</v>
      </c>
      <c r="I26" s="14">
        <v>264247</v>
      </c>
      <c r="J26" s="18">
        <v>1278247</v>
      </c>
      <c r="K26" s="2"/>
      <c r="L26" s="15"/>
      <c r="M26" s="17"/>
    </row>
    <row r="27" spans="2:13" ht="15" customHeight="1">
      <c r="B27" s="2"/>
      <c r="C27" s="2"/>
      <c r="D27" s="11" t="s">
        <v>21</v>
      </c>
      <c r="E27" s="10"/>
      <c r="F27" s="7">
        <f t="shared" si="1"/>
        <v>162278</v>
      </c>
      <c r="G27" s="17">
        <v>58688</v>
      </c>
      <c r="H27" s="7">
        <v>1325</v>
      </c>
      <c r="I27" s="18">
        <v>14458</v>
      </c>
      <c r="J27" s="18">
        <v>87807</v>
      </c>
      <c r="K27" s="2"/>
      <c r="L27" s="15"/>
      <c r="M27" s="17"/>
    </row>
    <row r="28" spans="2:13" ht="30" customHeight="1">
      <c r="B28" s="2"/>
      <c r="C28" s="24" t="s">
        <v>22</v>
      </c>
      <c r="D28" s="24"/>
      <c r="E28" s="10"/>
      <c r="F28" s="7">
        <f t="shared" si="1"/>
        <v>374498</v>
      </c>
      <c r="G28" s="7">
        <v>195269</v>
      </c>
      <c r="H28" s="7">
        <v>4269</v>
      </c>
      <c r="I28" s="18">
        <v>18869</v>
      </c>
      <c r="J28" s="7">
        <v>156091</v>
      </c>
      <c r="K28" s="2"/>
      <c r="L28" s="15"/>
      <c r="M28" s="16"/>
    </row>
    <row r="29" spans="2:13" ht="15" customHeight="1">
      <c r="B29" s="2"/>
      <c r="C29" s="2"/>
      <c r="D29" s="11" t="s">
        <v>23</v>
      </c>
      <c r="E29" s="10"/>
      <c r="F29" s="7">
        <f t="shared" si="1"/>
        <v>68856</v>
      </c>
      <c r="G29" s="17">
        <v>35279</v>
      </c>
      <c r="H29" s="18">
        <v>1928</v>
      </c>
      <c r="I29" s="7">
        <v>6290</v>
      </c>
      <c r="J29" s="18">
        <v>25359</v>
      </c>
      <c r="K29" s="2"/>
      <c r="L29" s="15"/>
      <c r="M29" s="17"/>
    </row>
    <row r="30" spans="2:13" ht="15" customHeight="1">
      <c r="B30" s="2"/>
      <c r="C30" s="2"/>
      <c r="D30" s="11" t="s">
        <v>24</v>
      </c>
      <c r="E30" s="10"/>
      <c r="F30" s="7">
        <f t="shared" si="1"/>
        <v>86846</v>
      </c>
      <c r="G30" s="17">
        <v>69662</v>
      </c>
      <c r="H30" s="14">
        <v>495</v>
      </c>
      <c r="I30" s="18">
        <v>2097</v>
      </c>
      <c r="J30" s="18">
        <v>14592</v>
      </c>
      <c r="K30" s="7"/>
      <c r="L30" s="15"/>
      <c r="M30" s="17"/>
    </row>
    <row r="31" spans="2:13" ht="15" customHeight="1">
      <c r="B31" s="2"/>
      <c r="C31" s="2"/>
      <c r="D31" s="11" t="s">
        <v>25</v>
      </c>
      <c r="E31" s="10"/>
      <c r="F31" s="7">
        <f t="shared" si="1"/>
        <v>199247</v>
      </c>
      <c r="G31" s="17">
        <v>84678</v>
      </c>
      <c r="H31" s="7">
        <v>1424</v>
      </c>
      <c r="I31" s="14">
        <v>9001</v>
      </c>
      <c r="J31" s="7">
        <v>104144</v>
      </c>
      <c r="K31" s="7"/>
      <c r="L31" s="15"/>
      <c r="M31" s="17"/>
    </row>
    <row r="32" spans="2:13" ht="15" customHeight="1">
      <c r="B32" s="2"/>
      <c r="C32" s="2"/>
      <c r="D32" s="11" t="s">
        <v>26</v>
      </c>
      <c r="E32" s="10"/>
      <c r="F32" s="7">
        <f t="shared" si="1"/>
        <v>19550</v>
      </c>
      <c r="G32" s="17">
        <v>5650</v>
      </c>
      <c r="H32" s="14">
        <v>422</v>
      </c>
      <c r="I32" s="7">
        <v>1481</v>
      </c>
      <c r="J32" s="7">
        <v>11997</v>
      </c>
      <c r="K32" s="7"/>
      <c r="L32" s="15"/>
      <c r="M32" s="17"/>
    </row>
    <row r="33" spans="2:13" ht="30" customHeight="1">
      <c r="B33" s="2"/>
      <c r="C33" s="24" t="s">
        <v>27</v>
      </c>
      <c r="D33" s="24"/>
      <c r="E33" s="10"/>
      <c r="F33" s="7">
        <f t="shared" si="1"/>
        <v>160723</v>
      </c>
      <c r="G33" s="17">
        <v>57031</v>
      </c>
      <c r="H33" s="14" t="s">
        <v>33</v>
      </c>
      <c r="I33" s="7">
        <v>2350</v>
      </c>
      <c r="J33" s="7">
        <v>101342</v>
      </c>
      <c r="K33" s="2"/>
      <c r="L33" s="15"/>
      <c r="M33" s="17"/>
    </row>
    <row r="34" spans="2:13" ht="15" customHeight="1">
      <c r="B34" s="7"/>
      <c r="C34" s="26" t="s">
        <v>28</v>
      </c>
      <c r="D34" s="26"/>
      <c r="E34" s="10"/>
      <c r="F34" s="7">
        <f t="shared" si="1"/>
        <v>855564</v>
      </c>
      <c r="G34" s="18">
        <v>485362</v>
      </c>
      <c r="H34" s="7">
        <v>9500</v>
      </c>
      <c r="I34" s="7">
        <v>52260</v>
      </c>
      <c r="J34" s="7">
        <v>308442</v>
      </c>
      <c r="K34" s="2"/>
      <c r="L34" s="15"/>
      <c r="M34" s="18"/>
    </row>
    <row r="35" spans="2:11" ht="15" customHeight="1" thickBot="1">
      <c r="B35" s="22"/>
      <c r="C35" s="22"/>
      <c r="D35" s="4"/>
      <c r="E35" s="4"/>
      <c r="F35" s="23"/>
      <c r="G35" s="4"/>
      <c r="H35" s="4"/>
      <c r="I35" s="4"/>
      <c r="J35" s="4"/>
      <c r="K35" s="2"/>
    </row>
    <row r="36" spans="2:3" ht="15" customHeight="1">
      <c r="B36" s="2"/>
      <c r="C36" s="15" t="s">
        <v>35</v>
      </c>
    </row>
    <row r="37" ht="15" customHeight="1">
      <c r="C37" s="2" t="s">
        <v>36</v>
      </c>
    </row>
    <row r="38" ht="15" customHeight="1"/>
    <row r="40" ht="18" customHeight="1"/>
  </sheetData>
  <mergeCells count="23">
    <mergeCell ref="B2:J2"/>
    <mergeCell ref="C4:D4"/>
    <mergeCell ref="C6:D6"/>
    <mergeCell ref="C19:D19"/>
    <mergeCell ref="C13:D13"/>
    <mergeCell ref="C12:D12"/>
    <mergeCell ref="C8:D8"/>
    <mergeCell ref="C7:D7"/>
    <mergeCell ref="C9:D9"/>
    <mergeCell ref="C11:D11"/>
    <mergeCell ref="C20:D20"/>
    <mergeCell ref="C28:D28"/>
    <mergeCell ref="C34:D34"/>
    <mergeCell ref="C33:D33"/>
    <mergeCell ref="C24:D24"/>
    <mergeCell ref="C23:D23"/>
    <mergeCell ref="C22:D22"/>
    <mergeCell ref="C21:D21"/>
    <mergeCell ref="C10:D10"/>
    <mergeCell ref="C17:D17"/>
    <mergeCell ref="C16:D16"/>
    <mergeCell ref="C15:D15"/>
    <mergeCell ref="C14:D1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2012-11-13T06:23:28Z</cp:lastPrinted>
  <dcterms:created xsi:type="dcterms:W3CDTF">2005-04-21T05:00:19Z</dcterms:created>
  <dcterms:modified xsi:type="dcterms:W3CDTF">2013-05-23T08:05:28Z</dcterms:modified>
  <cp:category/>
  <cp:version/>
  <cp:contentType/>
  <cp:contentStatus/>
</cp:coreProperties>
</file>