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95" windowHeight="8355" tabRatio="815" activeTab="0"/>
  </bookViews>
  <sheets>
    <sheet name="(1)事業概況（昭和56～59年度）" sheetId="1" r:id="rId1"/>
    <sheet name="(2)保証基金（昭和56～59年度）" sheetId="2" r:id="rId2"/>
    <sheet name="(3)保証承諾（昭和58～59年度）" sheetId="3" r:id="rId3"/>
    <sheet name="(4)市町村別保証承諾および保証債務残高（昭和59年度）" sheetId="4" r:id="rId4"/>
  </sheets>
  <definedNames>
    <definedName name="_xlnm.Print_Area" localSheetId="0">'(1)事業概況（昭和56～59年度）'!$A$1:$K$29</definedName>
    <definedName name="_xlnm.Print_Area" localSheetId="1">'(2)保証基金（昭和56～59年度）'!$A$1:$K$31</definedName>
    <definedName name="_xlnm.Print_Area" localSheetId="2">'(3)保証承諾（昭和58～59年度）'!$A$1:$L$59</definedName>
    <definedName name="_xlnm.Print_Area" localSheetId="3">'(4)市町村別保証承諾および保証債務残高（昭和59年度）'!$A$1:$R$69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<sst xmlns="http://schemas.openxmlformats.org/spreadsheetml/2006/main" count="375" uniqueCount="222">
  <si>
    <t xml:space="preserve">        協        会        事        業</t>
  </si>
  <si>
    <t>項目</t>
  </si>
  <si>
    <t>区分</t>
  </si>
  <si>
    <t>件数</t>
  </si>
  <si>
    <t>金額</t>
  </si>
  <si>
    <t>対前年度比</t>
  </si>
  <si>
    <t>構成比</t>
  </si>
  <si>
    <t>保証申込</t>
  </si>
  <si>
    <t>保証基金（基本財産）</t>
  </si>
  <si>
    <t>総数</t>
  </si>
  <si>
    <t>基   金   準   備   金</t>
  </si>
  <si>
    <t xml:space="preserve">県                  </t>
  </si>
  <si>
    <t xml:space="preserve">200    〃    </t>
  </si>
  <si>
    <t xml:space="preserve">市                  </t>
  </si>
  <si>
    <t xml:space="preserve">300    〃    </t>
  </si>
  <si>
    <t xml:space="preserve">500    〃    </t>
  </si>
  <si>
    <t xml:space="preserve">1,000    〃    </t>
  </si>
  <si>
    <t>保証承諾</t>
  </si>
  <si>
    <t xml:space="preserve">1,500    〃    </t>
  </si>
  <si>
    <t xml:space="preserve">2,000    〃    </t>
  </si>
  <si>
    <t xml:space="preserve">3,000    〃    </t>
  </si>
  <si>
    <t xml:space="preserve">5,000    〃    </t>
  </si>
  <si>
    <t xml:space="preserve">10,000    〃    </t>
  </si>
  <si>
    <t>代位弁済</t>
  </si>
  <si>
    <t xml:space="preserve">2    〃      </t>
  </si>
  <si>
    <t xml:space="preserve">3    〃      </t>
  </si>
  <si>
    <t xml:space="preserve">5    〃      </t>
  </si>
  <si>
    <t>運転資金</t>
  </si>
  <si>
    <t>設備資金</t>
  </si>
  <si>
    <t>運転設備</t>
  </si>
  <si>
    <t>鉱業</t>
  </si>
  <si>
    <t>建設業</t>
  </si>
  <si>
    <t>製造業</t>
  </si>
  <si>
    <t>卸売業</t>
  </si>
  <si>
    <t>小売業</t>
  </si>
  <si>
    <t>運送倉庫業</t>
  </si>
  <si>
    <t>サービス業</t>
  </si>
  <si>
    <t>不動産業</t>
  </si>
  <si>
    <t>その他の産業</t>
  </si>
  <si>
    <t>市町村</t>
  </si>
  <si>
    <t>保   証   承   諾</t>
  </si>
  <si>
    <t>保 証 債 務 残 高</t>
  </si>
  <si>
    <t>金   額</t>
  </si>
  <si>
    <t>南  串  山  町</t>
  </si>
  <si>
    <t>加  津  佐  町</t>
  </si>
  <si>
    <t>市部</t>
  </si>
  <si>
    <t>口  之  津  町</t>
  </si>
  <si>
    <t>南  有  馬  町</t>
  </si>
  <si>
    <t>郡部</t>
  </si>
  <si>
    <t>北  有  馬  町</t>
  </si>
  <si>
    <t>長崎市</t>
  </si>
  <si>
    <t>西  有  家  町</t>
  </si>
  <si>
    <t>佐世保市</t>
  </si>
  <si>
    <t>有    家    町</t>
  </si>
  <si>
    <t>島原市</t>
  </si>
  <si>
    <t>布    津    町</t>
  </si>
  <si>
    <t>深    江    町</t>
  </si>
  <si>
    <t>大村市</t>
  </si>
  <si>
    <t>福江市</t>
  </si>
  <si>
    <t>北松浦郡</t>
  </si>
  <si>
    <t>平戸市</t>
  </si>
  <si>
    <t>松浦市</t>
  </si>
  <si>
    <t>大    島    村</t>
  </si>
  <si>
    <t>生    月    町</t>
  </si>
  <si>
    <t>小  値  賀  町</t>
  </si>
  <si>
    <t>西彼杵郡</t>
  </si>
  <si>
    <t>宇    久    町</t>
  </si>
  <si>
    <t>田    平    町</t>
  </si>
  <si>
    <t>香    焼    町</t>
  </si>
  <si>
    <t>伊  王  島  町</t>
  </si>
  <si>
    <t>福    島    町</t>
  </si>
  <si>
    <t>高    島    町</t>
  </si>
  <si>
    <t>鷹    島    町</t>
  </si>
  <si>
    <t>野  母  崎  町</t>
  </si>
  <si>
    <t>江    迎    町</t>
  </si>
  <si>
    <t>三    和    町</t>
  </si>
  <si>
    <t>鹿    町    町</t>
  </si>
  <si>
    <t>小  佐  々  町</t>
  </si>
  <si>
    <t>多  良  見  町</t>
  </si>
  <si>
    <t>長    与    町</t>
  </si>
  <si>
    <t>佐    々    町</t>
  </si>
  <si>
    <t>時    津    町</t>
  </si>
  <si>
    <t>吉    井    町</t>
  </si>
  <si>
    <t>琴    海    町</t>
  </si>
  <si>
    <t>世  知  原  町</t>
  </si>
  <si>
    <t>西    彼    町</t>
  </si>
  <si>
    <t>西    海    町</t>
  </si>
  <si>
    <t>南松浦郡</t>
  </si>
  <si>
    <t>大    島    町</t>
  </si>
  <si>
    <t>崎    戸    町</t>
  </si>
  <si>
    <t>富    江    町</t>
  </si>
  <si>
    <t>大  瀬  戸  町</t>
  </si>
  <si>
    <t>玉  之  浦  町</t>
  </si>
  <si>
    <t>外    海    町</t>
  </si>
  <si>
    <t>三  井  楽  町</t>
  </si>
  <si>
    <t>岐    宿    町</t>
  </si>
  <si>
    <t>奈    留    町</t>
  </si>
  <si>
    <t>東彼杵郡</t>
  </si>
  <si>
    <t>若    松    町</t>
  </si>
  <si>
    <t>東  彼  杵  町</t>
  </si>
  <si>
    <t>上  五  島  町</t>
  </si>
  <si>
    <t>川    棚    町</t>
  </si>
  <si>
    <t>新  魚  目  町</t>
  </si>
  <si>
    <t>波  佐  見  町</t>
  </si>
  <si>
    <t>有    川    町</t>
  </si>
  <si>
    <t>奈  良  尾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</si>
  <si>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</si>
  <si>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</si>
  <si>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</si>
  <si>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</si>
  <si>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</si>
  <si>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</si>
  <si>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</si>
  <si>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</si>
  <si>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</si>
  <si>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</si>
  <si>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</si>
  <si>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</si>
  <si>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</si>
  <si>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対前年
度比</t>
  </si>
  <si>
    <t xml:space="preserve">         単位：件、1000円</t>
  </si>
  <si>
    <t xml:space="preserve">       単位：件、％、1000円</t>
  </si>
  <si>
    <t xml:space="preserve">      単位：件、％、1000円</t>
  </si>
  <si>
    <t>単位：1000円</t>
  </si>
  <si>
    <t>対前年　　度比</t>
  </si>
  <si>
    <t xml:space="preserve">                         １７２        信        用        保        証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</si>
  <si>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</si>
  <si>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</si>
  <si>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</si>
  <si>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</si>
  <si>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</si>
  <si>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</si>
  <si>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</si>
  <si>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</si>
  <si>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</si>
  <si>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　  　  町</t>
  </si>
  <si>
    <t>上    県    町</t>
  </si>
  <si>
    <t>上  対  馬  町</t>
  </si>
  <si>
    <t>保証承諾</t>
  </si>
  <si>
    <t>-</t>
  </si>
  <si>
    <t>-</t>
  </si>
  <si>
    <t>当年度中</t>
  </si>
  <si>
    <t>　(続)</t>
  </si>
  <si>
    <t>&lt;保　証　金　額　別&gt;</t>
  </si>
  <si>
    <t>&lt;保　証　期　間　別&gt;</t>
  </si>
  <si>
    <t>&lt;産　　　業　　　別&gt;</t>
  </si>
  <si>
    <t>1 ヵ 年 以 下</t>
  </si>
  <si>
    <t>農林漁業</t>
  </si>
  <si>
    <t>石油石炭製品工業</t>
  </si>
  <si>
    <t>&lt;使　　　途　　　別&gt;</t>
  </si>
  <si>
    <t>諫早市</t>
  </si>
  <si>
    <t>金融機関等負担金</t>
  </si>
  <si>
    <t>都市銀行</t>
  </si>
  <si>
    <t>地方銀行</t>
  </si>
  <si>
    <t>信託銀行</t>
  </si>
  <si>
    <t>長期信用銀行</t>
  </si>
  <si>
    <t>信用金庫</t>
  </si>
  <si>
    <t>信用組合</t>
  </si>
  <si>
    <t>政府関係金融機関</t>
  </si>
  <si>
    <t>その他の金融機関</t>
  </si>
  <si>
    <t>業者及び業者団体</t>
  </si>
  <si>
    <t>町村</t>
  </si>
  <si>
    <t>拒絶</t>
  </si>
  <si>
    <t>申込取消</t>
  </si>
  <si>
    <t>査定減額</t>
  </si>
  <si>
    <t>調査中</t>
  </si>
  <si>
    <t>保証後取消</t>
  </si>
  <si>
    <t>償還</t>
  </si>
  <si>
    <t>代位弁済（元金）</t>
  </si>
  <si>
    <t>保証承諾（当年度中）</t>
  </si>
  <si>
    <t>貸付報告未着</t>
  </si>
  <si>
    <t>保証債務残高</t>
  </si>
  <si>
    <t>回収</t>
  </si>
  <si>
    <t>償却</t>
  </si>
  <si>
    <t>期    首    繰    越</t>
  </si>
  <si>
    <t>当    年    度    中</t>
  </si>
  <si>
    <t>本    年    度    中</t>
  </si>
  <si>
    <t>元              金</t>
  </si>
  <si>
    <t>利              息</t>
  </si>
  <si>
    <t>食料品工業</t>
  </si>
  <si>
    <t>家具・建具工業</t>
  </si>
  <si>
    <t>紙工業</t>
  </si>
  <si>
    <t>印刷製本業</t>
  </si>
  <si>
    <t>化学工業</t>
  </si>
  <si>
    <t>皮革工業</t>
  </si>
  <si>
    <t>窯業</t>
  </si>
  <si>
    <t>機械工業</t>
  </si>
  <si>
    <t>電気機器工業</t>
  </si>
  <si>
    <t>船舶工業</t>
  </si>
  <si>
    <t>その他の工業</t>
  </si>
  <si>
    <t>繊維品工業</t>
  </si>
  <si>
    <t>木材・木製品工業</t>
  </si>
  <si>
    <t>相互銀行</t>
  </si>
  <si>
    <t xml:space="preserve">6    〃      </t>
  </si>
  <si>
    <t>3 ヵ 月 以 下</t>
  </si>
  <si>
    <t>ゴム工業</t>
  </si>
  <si>
    <t>金属工業</t>
  </si>
  <si>
    <t>10,000万円 以 上</t>
  </si>
  <si>
    <t>59年度</t>
  </si>
  <si>
    <t>59  年  度  末</t>
  </si>
  <si>
    <t>出        損        金</t>
  </si>
  <si>
    <t>　資料　長崎県信用保証協会調</t>
  </si>
  <si>
    <t>5 ヵ 年 超 　</t>
  </si>
  <si>
    <t>　資料　長崎県信用保証協会「保証月報」</t>
  </si>
  <si>
    <t xml:space="preserve">                         １７５        信        用        保        証</t>
  </si>
  <si>
    <t xml:space="preserve">   １７５     信  用  保  証  協  会  事  業 </t>
  </si>
  <si>
    <t>昭    和    ５    ９    年    度</t>
  </si>
  <si>
    <t>58  年  度  末</t>
  </si>
  <si>
    <t xml:space="preserve"> (1) 事　業　概　況（昭和56～59年度）</t>
  </si>
  <si>
    <t xml:space="preserve"> (2) 保　証　基　金（昭和56～59年度）</t>
  </si>
  <si>
    <t>57  年  度  末</t>
  </si>
  <si>
    <t>昭　和　56  年  度  末</t>
  </si>
  <si>
    <t>(3) 保　証　承　諾（昭和58～59年度）</t>
  </si>
  <si>
    <t>昭    和    ５    ８    年    度</t>
  </si>
  <si>
    <t>(4) 市町村別保証承諾および保証債務残高（昭和59年度）</t>
  </si>
  <si>
    <t>昭和56年度</t>
  </si>
  <si>
    <t>58年度</t>
  </si>
  <si>
    <t>求償権残高</t>
  </si>
  <si>
    <t>57年度</t>
  </si>
  <si>
    <t xml:space="preserve">100    〃    </t>
  </si>
  <si>
    <t>　50万円 以 下</t>
  </si>
  <si>
    <t>車両工業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</si>
</sst>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  <numFmt numFmtId="192" formatCode="0.00_);[Red]\(0.00\)"/>
    <numFmt numFmtId="193" formatCode="#,##0_);[Red]\(#,##0\)"/>
    <numFmt numFmtId="194" formatCode="#,##0.00_);[Red]\(#,##0.0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36"/>
      <name val="ＭＳ ゴシック"/>
      <family val="3"/>
    </font>
    <font>
      <sz val="9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centerContinuous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7" xfId="16" applyFont="1" applyFill="1" applyBorder="1" applyAlignment="1">
      <alignment/>
    </xf>
    <xf numFmtId="0" fontId="8" fillId="0" borderId="1" xfId="0" applyFont="1" applyFill="1" applyBorder="1" applyAlignment="1">
      <alignment/>
    </xf>
    <xf numFmtId="181" fontId="8" fillId="0" borderId="1" xfId="16" applyFont="1" applyFill="1" applyBorder="1" applyAlignment="1">
      <alignment horizontal="centerContinuous"/>
    </xf>
    <xf numFmtId="181" fontId="6" fillId="0" borderId="8" xfId="16" applyFont="1" applyFill="1" applyBorder="1" applyAlignment="1">
      <alignment horizontal="distributed" vertical="center"/>
    </xf>
    <xf numFmtId="181" fontId="6" fillId="0" borderId="1" xfId="16" applyFont="1" applyFill="1" applyBorder="1" applyAlignment="1">
      <alignment horizontal="right"/>
    </xf>
    <xf numFmtId="182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3" xfId="16" applyNumberFormat="1" applyFont="1" applyFill="1" applyBorder="1" applyAlignment="1">
      <alignment horizontal="centerContinuous"/>
    </xf>
    <xf numFmtId="181" fontId="6" fillId="0" borderId="3" xfId="16" applyFont="1" applyFill="1" applyBorder="1" applyAlignment="1">
      <alignment/>
    </xf>
    <xf numFmtId="182" fontId="6" fillId="0" borderId="5" xfId="16" applyNumberFormat="1" applyFont="1" applyFill="1" applyBorder="1" applyAlignment="1">
      <alignment horizontal="distributed" vertical="center"/>
    </xf>
    <xf numFmtId="181" fontId="6" fillId="0" borderId="5" xfId="16" applyNumberFormat="1" applyFont="1" applyFill="1" applyBorder="1" applyAlignment="1">
      <alignment horizontal="distributed" vertical="center"/>
    </xf>
    <xf numFmtId="182" fontId="6" fillId="0" borderId="6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8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81" fontId="6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2" fontId="6" fillId="0" borderId="15" xfId="16" applyNumberFormat="1" applyFont="1" applyFill="1" applyBorder="1" applyAlignment="1">
      <alignment horizontal="centerContinuous"/>
    </xf>
    <xf numFmtId="4" fontId="6" fillId="0" borderId="1" xfId="0" applyNumberFormat="1" applyFont="1" applyFill="1" applyBorder="1" applyAlignment="1">
      <alignment horizontal="right"/>
    </xf>
    <xf numFmtId="3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0" xfId="16" applyNumberFormat="1" applyFont="1" applyFill="1" applyAlignment="1">
      <alignment horizontal="right"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3" fontId="6" fillId="0" borderId="7" xfId="0" applyNumberFormat="1" applyFont="1" applyFill="1" applyBorder="1" applyAlignment="1">
      <alignment/>
    </xf>
    <xf numFmtId="181" fontId="6" fillId="0" borderId="0" xfId="16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81" fontId="6" fillId="0" borderId="0" xfId="16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181" fontId="6" fillId="0" borderId="2" xfId="16" applyFont="1" applyFill="1" applyBorder="1" applyAlignment="1">
      <alignment vertical="center"/>
    </xf>
    <xf numFmtId="181" fontId="6" fillId="0" borderId="11" xfId="16" applyFont="1" applyFill="1" applyBorder="1" applyAlignment="1">
      <alignment horizontal="centerContinuous" vertical="center"/>
    </xf>
    <xf numFmtId="181" fontId="6" fillId="0" borderId="9" xfId="16" applyFont="1" applyFill="1" applyBorder="1" applyAlignment="1">
      <alignment horizontal="centerContinuous" vertical="center"/>
    </xf>
    <xf numFmtId="181" fontId="6" fillId="0" borderId="0" xfId="16" applyFont="1" applyFill="1" applyAlignment="1">
      <alignment vertical="center"/>
    </xf>
    <xf numFmtId="181" fontId="10" fillId="0" borderId="0" xfId="16" applyFont="1" applyFill="1" applyBorder="1" applyAlignment="1">
      <alignment horizontal="right"/>
    </xf>
    <xf numFmtId="181" fontId="6" fillId="0" borderId="0" xfId="16" applyFont="1" applyFill="1" applyBorder="1" applyAlignment="1">
      <alignment horizontal="left"/>
    </xf>
    <xf numFmtId="182" fontId="6" fillId="0" borderId="1" xfId="16" applyNumberFormat="1" applyFont="1" applyFill="1" applyBorder="1" applyAlignment="1">
      <alignment horizontal="right"/>
    </xf>
    <xf numFmtId="181" fontId="6" fillId="0" borderId="0" xfId="16" applyFont="1" applyFill="1" applyBorder="1" applyAlignment="1">
      <alignment horizontal="center" shrinkToFit="1"/>
    </xf>
    <xf numFmtId="181" fontId="6" fillId="0" borderId="0" xfId="16" applyFont="1" applyFill="1" applyBorder="1" applyAlignment="1">
      <alignment horizontal="distributed" shrinkToFit="1"/>
    </xf>
    <xf numFmtId="181" fontId="6" fillId="0" borderId="14" xfId="16" applyFont="1" applyFill="1" applyBorder="1" applyAlignment="1">
      <alignment/>
    </xf>
    <xf numFmtId="177" fontId="6" fillId="0" borderId="0" xfId="0" applyNumberFormat="1" applyFont="1" applyFill="1" applyBorder="1" applyAlignment="1">
      <alignment horizontal="distributed" vertical="center" wrapText="1"/>
    </xf>
    <xf numFmtId="177" fontId="6" fillId="0" borderId="0" xfId="0" applyNumberFormat="1" applyFont="1" applyFill="1" applyBorder="1" applyAlignment="1">
      <alignment horizontal="right"/>
    </xf>
    <xf numFmtId="177" fontId="6" fillId="0" borderId="0" xfId="16" applyNumberFormat="1" applyFont="1" applyFill="1" applyAlignment="1">
      <alignment/>
    </xf>
    <xf numFmtId="177" fontId="6" fillId="0" borderId="0" xfId="0" applyNumberFormat="1" applyFont="1" applyFill="1" applyBorder="1" applyAlignment="1" quotePrefix="1">
      <alignment horizontal="right"/>
    </xf>
    <xf numFmtId="177" fontId="6" fillId="0" borderId="1" xfId="0" applyNumberFormat="1" applyFont="1" applyFill="1" applyBorder="1" applyAlignment="1">
      <alignment horizontal="right"/>
    </xf>
    <xf numFmtId="181" fontId="6" fillId="0" borderId="14" xfId="16" applyNumberFormat="1" applyFont="1" applyFill="1" applyBorder="1" applyAlignment="1">
      <alignment/>
    </xf>
    <xf numFmtId="182" fontId="6" fillId="0" borderId="17" xfId="16" applyNumberFormat="1" applyFont="1" applyFill="1" applyBorder="1" applyAlignment="1">
      <alignment horizontal="centerContinuous"/>
    </xf>
    <xf numFmtId="181" fontId="6" fillId="0" borderId="18" xfId="16" applyFont="1" applyFill="1" applyBorder="1" applyAlignment="1">
      <alignment horizontal="distributed"/>
    </xf>
    <xf numFmtId="181" fontId="6" fillId="0" borderId="15" xfId="16" applyFont="1" applyFill="1" applyBorder="1" applyAlignment="1">
      <alignment horizontal="distributed"/>
    </xf>
    <xf numFmtId="181" fontId="6" fillId="0" borderId="17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distributed"/>
    </xf>
    <xf numFmtId="181" fontId="6" fillId="0" borderId="9" xfId="16" applyFont="1" applyFill="1" applyBorder="1" applyAlignment="1">
      <alignment horizontal="distributed" vertical="center"/>
    </xf>
    <xf numFmtId="181" fontId="6" fillId="0" borderId="3" xfId="16" applyFont="1" applyFill="1" applyBorder="1" applyAlignment="1">
      <alignment horizontal="distributed" vertical="center"/>
    </xf>
    <xf numFmtId="181" fontId="6" fillId="0" borderId="19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Border="1" applyAlignment="1">
      <alignment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375" style="2" customWidth="1"/>
    <col min="2" max="2" width="27.75390625" style="2" customWidth="1"/>
    <col min="3" max="3" width="0.875" style="2" customWidth="1"/>
    <col min="4" max="4" width="15.375" style="2" customWidth="1"/>
    <col min="5" max="5" width="16.25390625" style="2" customWidth="1"/>
    <col min="6" max="6" width="15.375" style="2" customWidth="1"/>
    <col min="7" max="7" width="16.25390625" style="2" customWidth="1"/>
    <col min="8" max="8" width="15.375" style="2" customWidth="1"/>
    <col min="9" max="9" width="16.25390625" style="2" customWidth="1"/>
    <col min="10" max="10" width="15.375" style="2" customWidth="1"/>
    <col min="11" max="11" width="16.25390625" style="2" customWidth="1"/>
    <col min="12" max="12" width="4.75390625" style="2" customWidth="1"/>
    <col min="13" max="16384" width="8.625" style="2" customWidth="1"/>
  </cols>
  <sheetData>
    <row r="1" spans="1:2" ht="31.5" customHeight="1">
      <c r="A1" s="1" t="s">
        <v>125</v>
      </c>
      <c r="B1" s="1" t="s">
        <v>204</v>
      </c>
    </row>
    <row r="2" spans="1:12" ht="33" customHeight="1" thickBot="1">
      <c r="A2" s="3" t="s">
        <v>208</v>
      </c>
      <c r="B2" s="3"/>
      <c r="C2" s="3"/>
      <c r="D2" s="3"/>
      <c r="E2" s="3"/>
      <c r="F2" s="4"/>
      <c r="G2" s="4"/>
      <c r="H2" s="58"/>
      <c r="I2" s="4"/>
      <c r="J2" s="58" t="s">
        <v>120</v>
      </c>
      <c r="K2" s="4"/>
      <c r="L2" s="5"/>
    </row>
    <row r="3" spans="1:12" ht="15" customHeight="1">
      <c r="A3" s="101" t="s">
        <v>1</v>
      </c>
      <c r="B3" s="101"/>
      <c r="C3" s="6"/>
      <c r="D3" s="97" t="s">
        <v>215</v>
      </c>
      <c r="E3" s="98"/>
      <c r="F3" s="97" t="s">
        <v>218</v>
      </c>
      <c r="G3" s="98"/>
      <c r="H3" s="97" t="s">
        <v>216</v>
      </c>
      <c r="I3" s="98"/>
      <c r="J3" s="97" t="s">
        <v>198</v>
      </c>
      <c r="K3" s="99"/>
      <c r="L3" s="5"/>
    </row>
    <row r="4" spans="1:12" ht="30" customHeight="1">
      <c r="A4" s="102"/>
      <c r="B4" s="102"/>
      <c r="C4" s="8"/>
      <c r="D4" s="9" t="s">
        <v>3</v>
      </c>
      <c r="E4" s="9" t="s">
        <v>4</v>
      </c>
      <c r="F4" s="9" t="s">
        <v>3</v>
      </c>
      <c r="G4" s="9" t="s">
        <v>4</v>
      </c>
      <c r="H4" s="9" t="s">
        <v>3</v>
      </c>
      <c r="I4" s="10" t="s">
        <v>4</v>
      </c>
      <c r="J4" s="9" t="s">
        <v>3</v>
      </c>
      <c r="K4" s="10" t="s">
        <v>4</v>
      </c>
      <c r="L4" s="5"/>
    </row>
    <row r="5" spans="1:12" ht="30" customHeight="1">
      <c r="A5" s="103" t="s">
        <v>7</v>
      </c>
      <c r="B5" s="103"/>
      <c r="C5" s="6"/>
      <c r="D5" s="2">
        <v>16966</v>
      </c>
      <c r="E5" s="2">
        <v>116387617</v>
      </c>
      <c r="F5" s="2">
        <v>18134</v>
      </c>
      <c r="G5" s="2">
        <v>129351335</v>
      </c>
      <c r="H5" s="2">
        <v>15725</v>
      </c>
      <c r="I5" s="2">
        <v>117396532</v>
      </c>
      <c r="J5" s="2">
        <v>14786</v>
      </c>
      <c r="K5" s="2">
        <v>111083092</v>
      </c>
      <c r="L5" s="5"/>
    </row>
    <row r="6" spans="1:12" ht="15" customHeight="1">
      <c r="A6" s="12"/>
      <c r="B6" s="12" t="s">
        <v>174</v>
      </c>
      <c r="C6" s="6"/>
      <c r="D6" s="2">
        <v>267</v>
      </c>
      <c r="E6" s="2">
        <v>2516220</v>
      </c>
      <c r="F6" s="2">
        <v>279</v>
      </c>
      <c r="G6" s="2">
        <v>2457831</v>
      </c>
      <c r="H6" s="2">
        <v>229</v>
      </c>
      <c r="I6" s="2">
        <v>2349120</v>
      </c>
      <c r="J6" s="2">
        <v>251</v>
      </c>
      <c r="K6" s="2">
        <v>2478359</v>
      </c>
      <c r="L6" s="5"/>
    </row>
    <row r="7" spans="1:12" ht="15" customHeight="1">
      <c r="A7" s="12"/>
      <c r="B7" s="12" t="s">
        <v>175</v>
      </c>
      <c r="C7" s="6"/>
      <c r="D7" s="2">
        <v>16699</v>
      </c>
      <c r="E7" s="2">
        <v>113871397</v>
      </c>
      <c r="F7" s="2">
        <v>17855</v>
      </c>
      <c r="G7" s="2">
        <v>126893504</v>
      </c>
      <c r="H7" s="2">
        <v>15496</v>
      </c>
      <c r="I7" s="2">
        <v>115047412</v>
      </c>
      <c r="J7" s="2">
        <v>14535</v>
      </c>
      <c r="K7" s="2">
        <v>108604733</v>
      </c>
      <c r="L7" s="5"/>
    </row>
    <row r="8" spans="1:12" ht="15" customHeight="1">
      <c r="A8" s="12"/>
      <c r="B8" s="11" t="s">
        <v>162</v>
      </c>
      <c r="C8" s="6"/>
      <c r="D8" s="2">
        <v>51</v>
      </c>
      <c r="E8" s="2">
        <v>431300</v>
      </c>
      <c r="F8" s="2">
        <v>82</v>
      </c>
      <c r="G8" s="2">
        <v>1056500</v>
      </c>
      <c r="H8" s="2">
        <v>106</v>
      </c>
      <c r="I8" s="2">
        <v>1368600</v>
      </c>
      <c r="J8" s="2">
        <v>55</v>
      </c>
      <c r="K8" s="2">
        <v>722200</v>
      </c>
      <c r="L8" s="5"/>
    </row>
    <row r="9" spans="1:12" ht="15" customHeight="1">
      <c r="A9" s="12"/>
      <c r="B9" s="11" t="s">
        <v>163</v>
      </c>
      <c r="C9" s="6"/>
      <c r="D9" s="2">
        <v>1028</v>
      </c>
      <c r="E9" s="2">
        <v>8530746</v>
      </c>
      <c r="F9" s="2">
        <v>1099</v>
      </c>
      <c r="G9" s="2">
        <v>9387095</v>
      </c>
      <c r="H9" s="2">
        <v>1123</v>
      </c>
      <c r="I9" s="2">
        <v>10562570</v>
      </c>
      <c r="J9" s="2">
        <v>1108</v>
      </c>
      <c r="K9" s="2">
        <v>10018722</v>
      </c>
      <c r="L9" s="5"/>
    </row>
    <row r="10" spans="1:12" ht="15" customHeight="1">
      <c r="A10" s="12"/>
      <c r="B10" s="11" t="s">
        <v>164</v>
      </c>
      <c r="C10" s="6"/>
      <c r="D10" s="13" t="s">
        <v>139</v>
      </c>
      <c r="E10" s="2">
        <v>1836570</v>
      </c>
      <c r="F10" s="13" t="s">
        <v>139</v>
      </c>
      <c r="G10" s="2">
        <v>3421682</v>
      </c>
      <c r="H10" s="13" t="s">
        <v>139</v>
      </c>
      <c r="I10" s="2">
        <v>2462913</v>
      </c>
      <c r="J10" s="13" t="s">
        <v>139</v>
      </c>
      <c r="K10" s="2">
        <v>2288089</v>
      </c>
      <c r="L10" s="5"/>
    </row>
    <row r="11" spans="1:12" ht="15" customHeight="1">
      <c r="A11" s="12"/>
      <c r="B11" s="11" t="s">
        <v>165</v>
      </c>
      <c r="C11" s="6"/>
      <c r="D11" s="2">
        <v>279</v>
      </c>
      <c r="E11" s="2">
        <v>2457831</v>
      </c>
      <c r="F11" s="2">
        <v>229</v>
      </c>
      <c r="G11" s="2">
        <v>2349120</v>
      </c>
      <c r="H11" s="2">
        <v>251</v>
      </c>
      <c r="I11" s="2">
        <v>2478359</v>
      </c>
      <c r="J11" s="2">
        <v>146</v>
      </c>
      <c r="K11" s="2">
        <v>1764900</v>
      </c>
      <c r="L11" s="5"/>
    </row>
    <row r="12" spans="1:12" ht="15" customHeight="1">
      <c r="A12" s="12"/>
      <c r="B12" s="11" t="s">
        <v>169</v>
      </c>
      <c r="C12" s="6"/>
      <c r="D12" s="2">
        <v>15608</v>
      </c>
      <c r="E12" s="2">
        <v>103131170</v>
      </c>
      <c r="F12" s="2">
        <v>16724</v>
      </c>
      <c r="G12" s="2">
        <v>113136938</v>
      </c>
      <c r="H12" s="2">
        <v>14245</v>
      </c>
      <c r="I12" s="2">
        <v>100524090</v>
      </c>
      <c r="J12" s="2">
        <v>13477</v>
      </c>
      <c r="K12" s="2">
        <v>96289181</v>
      </c>
      <c r="L12" s="5"/>
    </row>
    <row r="13" spans="1:12" ht="30" customHeight="1">
      <c r="A13" s="100" t="s">
        <v>17</v>
      </c>
      <c r="B13" s="100"/>
      <c r="C13" s="6"/>
      <c r="D13" s="2">
        <v>41820</v>
      </c>
      <c r="E13" s="2">
        <v>245587084</v>
      </c>
      <c r="F13" s="2">
        <v>42712</v>
      </c>
      <c r="G13" s="2">
        <v>257781017</v>
      </c>
      <c r="H13" s="2">
        <v>41365</v>
      </c>
      <c r="I13" s="2">
        <v>256120077</v>
      </c>
      <c r="J13" s="2">
        <v>39767</v>
      </c>
      <c r="K13" s="2">
        <v>250708398</v>
      </c>
      <c r="L13" s="5"/>
    </row>
    <row r="14" spans="1:12" ht="15" customHeight="1">
      <c r="A14" s="12"/>
      <c r="B14" s="12" t="s">
        <v>174</v>
      </c>
      <c r="C14" s="6"/>
      <c r="D14" s="2">
        <v>26212</v>
      </c>
      <c r="E14" s="2">
        <v>142455914</v>
      </c>
      <c r="F14" s="2">
        <v>25988</v>
      </c>
      <c r="G14" s="2">
        <v>144644079</v>
      </c>
      <c r="H14" s="2">
        <v>27120</v>
      </c>
      <c r="I14" s="2">
        <v>155595987</v>
      </c>
      <c r="J14" s="2">
        <v>26290</v>
      </c>
      <c r="K14" s="2">
        <v>154419217</v>
      </c>
      <c r="L14" s="5"/>
    </row>
    <row r="15" spans="1:12" ht="15" customHeight="1">
      <c r="A15" s="12"/>
      <c r="B15" s="12" t="s">
        <v>175</v>
      </c>
      <c r="C15" s="6"/>
      <c r="D15" s="2">
        <v>15608</v>
      </c>
      <c r="E15" s="2">
        <v>103131170</v>
      </c>
      <c r="F15" s="2">
        <v>16724</v>
      </c>
      <c r="G15" s="2">
        <v>113136938</v>
      </c>
      <c r="H15" s="2">
        <v>14245</v>
      </c>
      <c r="I15" s="2">
        <v>100524090</v>
      </c>
      <c r="J15" s="2">
        <v>13477</v>
      </c>
      <c r="K15" s="2">
        <v>96289181</v>
      </c>
      <c r="L15" s="5"/>
    </row>
    <row r="16" spans="1:12" ht="15" customHeight="1">
      <c r="A16" s="12"/>
      <c r="B16" s="11" t="s">
        <v>166</v>
      </c>
      <c r="C16" s="6"/>
      <c r="D16" s="2">
        <v>46</v>
      </c>
      <c r="E16" s="2">
        <v>428640</v>
      </c>
      <c r="F16" s="2">
        <v>58</v>
      </c>
      <c r="G16" s="2">
        <v>528500</v>
      </c>
      <c r="H16" s="2">
        <v>68</v>
      </c>
      <c r="I16" s="2">
        <v>624000</v>
      </c>
      <c r="J16" s="2">
        <v>57</v>
      </c>
      <c r="K16" s="2">
        <v>438700</v>
      </c>
      <c r="L16" s="5"/>
    </row>
    <row r="17" spans="1:12" ht="15" customHeight="1">
      <c r="A17" s="12"/>
      <c r="B17" s="11" t="s">
        <v>167</v>
      </c>
      <c r="C17" s="6"/>
      <c r="D17" s="2">
        <v>15090</v>
      </c>
      <c r="E17" s="2">
        <v>96401323</v>
      </c>
      <c r="F17" s="2">
        <v>14908</v>
      </c>
      <c r="G17" s="2">
        <v>97628974</v>
      </c>
      <c r="H17" s="2">
        <v>14421</v>
      </c>
      <c r="I17" s="2">
        <v>97261446</v>
      </c>
      <c r="J17" s="2">
        <v>13926</v>
      </c>
      <c r="K17" s="2">
        <v>96376001</v>
      </c>
      <c r="L17" s="5"/>
    </row>
    <row r="18" spans="1:12" ht="15" customHeight="1">
      <c r="A18" s="12"/>
      <c r="B18" s="11" t="s">
        <v>168</v>
      </c>
      <c r="C18" s="6"/>
      <c r="D18" s="2">
        <v>696</v>
      </c>
      <c r="E18" s="2">
        <v>4113042</v>
      </c>
      <c r="F18" s="2">
        <v>626</v>
      </c>
      <c r="G18" s="2">
        <v>4027556</v>
      </c>
      <c r="H18" s="2">
        <v>586</v>
      </c>
      <c r="I18" s="2">
        <v>3815415</v>
      </c>
      <c r="J18" s="2">
        <v>618</v>
      </c>
      <c r="K18" s="2">
        <v>3708946</v>
      </c>
      <c r="L18" s="5"/>
    </row>
    <row r="19" spans="1:12" ht="15" customHeight="1">
      <c r="A19" s="12"/>
      <c r="B19" s="11" t="s">
        <v>170</v>
      </c>
      <c r="C19" s="6"/>
      <c r="D19" s="2">
        <v>482</v>
      </c>
      <c r="E19" s="2">
        <v>4673442</v>
      </c>
      <c r="F19" s="2">
        <v>413</v>
      </c>
      <c r="G19" s="2">
        <v>4055669</v>
      </c>
      <c r="H19" s="2">
        <v>413</v>
      </c>
      <c r="I19" s="2">
        <v>4236417</v>
      </c>
      <c r="J19" s="2">
        <v>482</v>
      </c>
      <c r="K19" s="2">
        <v>4748600</v>
      </c>
      <c r="L19" s="5"/>
    </row>
    <row r="20" spans="1:12" ht="15" customHeight="1">
      <c r="A20" s="12"/>
      <c r="B20" s="11" t="s">
        <v>171</v>
      </c>
      <c r="C20" s="6"/>
      <c r="D20" s="2">
        <v>25506</v>
      </c>
      <c r="E20" s="2">
        <v>139970637</v>
      </c>
      <c r="F20" s="2">
        <v>26707</v>
      </c>
      <c r="G20" s="2">
        <v>151540318</v>
      </c>
      <c r="H20" s="2">
        <v>25877</v>
      </c>
      <c r="I20" s="2">
        <v>150182799</v>
      </c>
      <c r="J20" s="2">
        <v>24684</v>
      </c>
      <c r="K20" s="2">
        <v>145436151</v>
      </c>
      <c r="L20" s="5"/>
    </row>
    <row r="21" spans="1:12" ht="30" customHeight="1">
      <c r="A21" s="100" t="s">
        <v>23</v>
      </c>
      <c r="B21" s="100"/>
      <c r="C21" s="6"/>
      <c r="D21" s="2">
        <v>879</v>
      </c>
      <c r="E21" s="2">
        <v>5086238</v>
      </c>
      <c r="F21" s="2">
        <v>919</v>
      </c>
      <c r="G21" s="2">
        <v>5124638</v>
      </c>
      <c r="H21" s="2">
        <v>856</v>
      </c>
      <c r="I21" s="2">
        <v>5264857</v>
      </c>
      <c r="J21" s="2">
        <v>915</v>
      </c>
      <c r="K21" s="2">
        <v>5248009</v>
      </c>
      <c r="L21" s="5"/>
    </row>
    <row r="22" spans="1:12" ht="15" customHeight="1">
      <c r="A22" s="12"/>
      <c r="B22" s="12" t="s">
        <v>174</v>
      </c>
      <c r="C22" s="6"/>
      <c r="D22" s="2">
        <v>183</v>
      </c>
      <c r="E22" s="2">
        <v>819224</v>
      </c>
      <c r="F22" s="2">
        <v>293</v>
      </c>
      <c r="G22" s="2">
        <v>924611</v>
      </c>
      <c r="H22" s="2">
        <v>270</v>
      </c>
      <c r="I22" s="2">
        <v>1310556</v>
      </c>
      <c r="J22" s="2">
        <v>297</v>
      </c>
      <c r="K22" s="2">
        <v>1342088</v>
      </c>
      <c r="L22" s="5"/>
    </row>
    <row r="23" spans="1:12" ht="15" customHeight="1">
      <c r="A23" s="12"/>
      <c r="B23" s="12" t="s">
        <v>176</v>
      </c>
      <c r="C23" s="6"/>
      <c r="D23" s="2">
        <v>696</v>
      </c>
      <c r="E23" s="2">
        <v>4267014</v>
      </c>
      <c r="F23" s="2">
        <v>626</v>
      </c>
      <c r="G23" s="2">
        <v>4200027</v>
      </c>
      <c r="H23" s="2">
        <v>586</v>
      </c>
      <c r="I23" s="2">
        <v>3954301</v>
      </c>
      <c r="J23" s="2">
        <v>618</v>
      </c>
      <c r="K23" s="2">
        <v>3905921</v>
      </c>
      <c r="L23" s="5"/>
    </row>
    <row r="24" spans="1:12" ht="15" customHeight="1">
      <c r="A24" s="12"/>
      <c r="B24" s="12" t="s">
        <v>177</v>
      </c>
      <c r="C24" s="6"/>
      <c r="D24" s="2">
        <v>696</v>
      </c>
      <c r="E24" s="2">
        <v>4113042</v>
      </c>
      <c r="F24" s="2">
        <v>626</v>
      </c>
      <c r="G24" s="2">
        <v>4027556</v>
      </c>
      <c r="H24" s="2">
        <v>586</v>
      </c>
      <c r="I24" s="2">
        <v>3815415</v>
      </c>
      <c r="J24" s="2">
        <v>618</v>
      </c>
      <c r="K24" s="2">
        <v>3708646</v>
      </c>
      <c r="L24" s="5"/>
    </row>
    <row r="25" spans="1:12" ht="15" customHeight="1">
      <c r="A25" s="12"/>
      <c r="B25" s="12" t="s">
        <v>178</v>
      </c>
      <c r="C25" s="6"/>
      <c r="D25" s="13" t="s">
        <v>139</v>
      </c>
      <c r="E25" s="2">
        <v>153972</v>
      </c>
      <c r="F25" s="13" t="s">
        <v>139</v>
      </c>
      <c r="G25" s="2">
        <v>172471</v>
      </c>
      <c r="H25" s="13" t="s">
        <v>139</v>
      </c>
      <c r="I25" s="2">
        <v>138886</v>
      </c>
      <c r="J25" s="13" t="s">
        <v>139</v>
      </c>
      <c r="K25" s="2">
        <v>196975</v>
      </c>
      <c r="L25" s="5"/>
    </row>
    <row r="26" spans="1:12" ht="15" customHeight="1">
      <c r="A26" s="12"/>
      <c r="B26" s="11" t="s">
        <v>172</v>
      </c>
      <c r="C26" s="6"/>
      <c r="D26" s="2">
        <v>99</v>
      </c>
      <c r="E26" s="2">
        <v>705897</v>
      </c>
      <c r="F26" s="2">
        <v>96</v>
      </c>
      <c r="G26" s="2">
        <v>686705</v>
      </c>
      <c r="H26" s="2">
        <v>85</v>
      </c>
      <c r="I26" s="2">
        <v>527905</v>
      </c>
      <c r="J26" s="2">
        <v>78</v>
      </c>
      <c r="K26" s="2">
        <v>429886</v>
      </c>
      <c r="L26" s="5"/>
    </row>
    <row r="27" spans="1:12" ht="15" customHeight="1">
      <c r="A27" s="12"/>
      <c r="B27" s="11" t="s">
        <v>173</v>
      </c>
      <c r="C27" s="6"/>
      <c r="D27" s="2">
        <v>487</v>
      </c>
      <c r="E27" s="2">
        <v>3455730</v>
      </c>
      <c r="F27" s="2">
        <v>553</v>
      </c>
      <c r="G27" s="2">
        <v>3127377</v>
      </c>
      <c r="H27" s="2">
        <v>474</v>
      </c>
      <c r="I27" s="2">
        <v>3394864</v>
      </c>
      <c r="J27" s="2">
        <v>507</v>
      </c>
      <c r="K27" s="2">
        <v>3427444</v>
      </c>
      <c r="L27" s="5"/>
    </row>
    <row r="28" spans="1:12" ht="15" customHeight="1">
      <c r="A28" s="12"/>
      <c r="B28" s="11" t="s">
        <v>217</v>
      </c>
      <c r="C28" s="6"/>
      <c r="D28" s="2">
        <v>293</v>
      </c>
      <c r="E28" s="2">
        <v>924611</v>
      </c>
      <c r="F28" s="2">
        <v>270</v>
      </c>
      <c r="G28" s="2">
        <v>1310556</v>
      </c>
      <c r="H28" s="2">
        <v>297</v>
      </c>
      <c r="I28" s="2">
        <v>1342088</v>
      </c>
      <c r="J28" s="2">
        <v>330</v>
      </c>
      <c r="K28" s="2">
        <v>1390679</v>
      </c>
      <c r="L28" s="5"/>
    </row>
    <row r="29" spans="1:12" ht="15" customHeight="1" thickBot="1">
      <c r="A29" s="3"/>
      <c r="B29" s="3"/>
      <c r="C29" s="14"/>
      <c r="D29" s="3"/>
      <c r="E29" s="3"/>
      <c r="F29" s="3"/>
      <c r="G29" s="3"/>
      <c r="H29" s="3"/>
      <c r="I29" s="3"/>
      <c r="J29" s="3"/>
      <c r="K29" s="3"/>
      <c r="L29" s="5"/>
    </row>
    <row r="30" spans="1:12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8">
    <mergeCell ref="A21:B21"/>
    <mergeCell ref="A3:B4"/>
    <mergeCell ref="A5:B5"/>
    <mergeCell ref="A13:B13"/>
    <mergeCell ref="F3:G3"/>
    <mergeCell ref="D3:E3"/>
    <mergeCell ref="J3:K3"/>
    <mergeCell ref="H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6.625" style="2" customWidth="1"/>
    <col min="2" max="2" width="23.375" style="2" customWidth="1"/>
    <col min="3" max="3" width="0.875" style="2" customWidth="1"/>
    <col min="4" max="4" width="15.375" style="2" customWidth="1"/>
    <col min="5" max="5" width="16.25390625" style="2" customWidth="1"/>
    <col min="6" max="6" width="15.375" style="2" customWidth="1"/>
    <col min="7" max="7" width="16.25390625" style="2" customWidth="1"/>
    <col min="8" max="8" width="15.375" style="2" customWidth="1"/>
    <col min="9" max="9" width="16.25390625" style="2" customWidth="1"/>
    <col min="10" max="10" width="15.375" style="2" customWidth="1"/>
    <col min="11" max="11" width="16.25390625" style="2" customWidth="1"/>
    <col min="12" max="16384" width="8.625" style="2" customWidth="1"/>
  </cols>
  <sheetData>
    <row r="1" spans="1:11" ht="15" customHeight="1" thickBot="1">
      <c r="A1" s="3" t="s">
        <v>209</v>
      </c>
      <c r="B1" s="3"/>
      <c r="C1" s="3"/>
      <c r="D1" s="15"/>
      <c r="E1" s="16"/>
      <c r="F1" s="4"/>
      <c r="G1" s="16"/>
      <c r="H1" s="4"/>
      <c r="I1" s="16"/>
      <c r="K1" s="58" t="s">
        <v>123</v>
      </c>
    </row>
    <row r="2" spans="1:11" s="83" customFormat="1" ht="15" customHeight="1">
      <c r="A2" s="101" t="s">
        <v>2</v>
      </c>
      <c r="B2" s="101"/>
      <c r="C2" s="80"/>
      <c r="D2" s="81" t="s">
        <v>211</v>
      </c>
      <c r="E2" s="82"/>
      <c r="F2" s="81" t="s">
        <v>210</v>
      </c>
      <c r="G2" s="82"/>
      <c r="H2" s="81" t="s">
        <v>207</v>
      </c>
      <c r="I2" s="82"/>
      <c r="J2" s="81" t="s">
        <v>199</v>
      </c>
      <c r="K2" s="82"/>
    </row>
    <row r="3" spans="1:11" ht="30" customHeight="1">
      <c r="A3" s="102"/>
      <c r="B3" s="102"/>
      <c r="C3" s="8"/>
      <c r="D3" s="17"/>
      <c r="E3" s="9" t="s">
        <v>141</v>
      </c>
      <c r="F3" s="17"/>
      <c r="G3" s="9" t="s">
        <v>141</v>
      </c>
      <c r="H3" s="17"/>
      <c r="I3" s="10" t="s">
        <v>141</v>
      </c>
      <c r="J3" s="17"/>
      <c r="K3" s="10" t="s">
        <v>141</v>
      </c>
    </row>
    <row r="4" spans="1:11" ht="15" customHeight="1">
      <c r="A4" s="103" t="s">
        <v>8</v>
      </c>
      <c r="B4" s="103"/>
      <c r="C4" s="6"/>
      <c r="D4" s="2">
        <v>5981310</v>
      </c>
      <c r="E4" s="2">
        <v>654416</v>
      </c>
      <c r="F4" s="2">
        <v>6506366</v>
      </c>
      <c r="G4" s="2">
        <v>525056</v>
      </c>
      <c r="H4" s="2">
        <v>7272056</v>
      </c>
      <c r="I4" s="2">
        <v>765690</v>
      </c>
      <c r="J4" s="2">
        <v>7956308</v>
      </c>
      <c r="K4" s="2">
        <v>684252</v>
      </c>
    </row>
    <row r="5" spans="1:11" ht="30" customHeight="1">
      <c r="A5" s="104" t="s">
        <v>10</v>
      </c>
      <c r="B5" s="104"/>
      <c r="C5" s="6"/>
      <c r="D5" s="2">
        <v>3353060</v>
      </c>
      <c r="E5" s="2">
        <v>282673</v>
      </c>
      <c r="F5" s="2">
        <v>3732298</v>
      </c>
      <c r="G5" s="2">
        <v>379238</v>
      </c>
      <c r="H5" s="2">
        <v>4323877</v>
      </c>
      <c r="I5" s="2">
        <v>591579</v>
      </c>
      <c r="J5" s="2">
        <v>4905630</v>
      </c>
      <c r="K5" s="2">
        <v>581753</v>
      </c>
    </row>
    <row r="6" spans="1:11" ht="30" customHeight="1">
      <c r="A6" s="104" t="s">
        <v>200</v>
      </c>
      <c r="B6" s="104"/>
      <c r="C6" s="6"/>
      <c r="D6" s="2">
        <v>1422483</v>
      </c>
      <c r="E6" s="2">
        <v>119383</v>
      </c>
      <c r="F6" s="2">
        <v>1562901</v>
      </c>
      <c r="G6" s="2">
        <v>140418</v>
      </c>
      <c r="H6" s="2">
        <v>1737012</v>
      </c>
      <c r="I6" s="2">
        <v>174111</v>
      </c>
      <c r="J6" s="2">
        <v>1839011</v>
      </c>
      <c r="K6" s="2">
        <v>101999</v>
      </c>
    </row>
    <row r="7" spans="1:11" ht="15" customHeight="1">
      <c r="A7" s="12"/>
      <c r="B7" s="85" t="s">
        <v>11</v>
      </c>
      <c r="C7" s="6"/>
      <c r="D7" s="2">
        <v>1011253</v>
      </c>
      <c r="E7" s="2">
        <v>96093</v>
      </c>
      <c r="F7" s="2">
        <v>1130881</v>
      </c>
      <c r="G7" s="2">
        <v>119628</v>
      </c>
      <c r="H7" s="2">
        <v>1283522</v>
      </c>
      <c r="I7" s="2">
        <v>152641</v>
      </c>
      <c r="J7" s="2">
        <v>1365551</v>
      </c>
      <c r="K7" s="2">
        <v>82029</v>
      </c>
    </row>
    <row r="8" spans="1:11" ht="15" customHeight="1">
      <c r="A8" s="12"/>
      <c r="B8" s="85" t="s">
        <v>13</v>
      </c>
      <c r="C8" s="6"/>
      <c r="D8" s="2">
        <v>244200</v>
      </c>
      <c r="E8" s="2">
        <v>13240</v>
      </c>
      <c r="F8" s="2">
        <v>257490</v>
      </c>
      <c r="G8" s="2">
        <v>13290</v>
      </c>
      <c r="H8" s="2">
        <v>271930</v>
      </c>
      <c r="I8" s="2">
        <v>14440</v>
      </c>
      <c r="J8" s="2">
        <v>284870</v>
      </c>
      <c r="K8" s="2">
        <v>12940</v>
      </c>
    </row>
    <row r="9" spans="1:11" ht="15.75" customHeight="1">
      <c r="A9" s="12"/>
      <c r="B9" s="11" t="s">
        <v>161</v>
      </c>
      <c r="C9" s="6"/>
      <c r="D9" s="2">
        <v>125940</v>
      </c>
      <c r="E9" s="2">
        <v>10050</v>
      </c>
      <c r="F9" s="2">
        <v>133140</v>
      </c>
      <c r="G9" s="2">
        <v>7200</v>
      </c>
      <c r="H9" s="2">
        <v>140170</v>
      </c>
      <c r="I9" s="2">
        <v>7030</v>
      </c>
      <c r="J9" s="2">
        <v>147200</v>
      </c>
      <c r="K9" s="2">
        <v>7030</v>
      </c>
    </row>
    <row r="10" spans="1:11" ht="15" customHeight="1">
      <c r="A10" s="12"/>
      <c r="B10" s="11" t="s">
        <v>152</v>
      </c>
      <c r="C10" s="6"/>
      <c r="D10" s="2">
        <v>2530</v>
      </c>
      <c r="E10" s="12" t="s">
        <v>139</v>
      </c>
      <c r="F10" s="2">
        <v>2530</v>
      </c>
      <c r="G10" s="12" t="s">
        <v>139</v>
      </c>
      <c r="H10" s="2">
        <v>2530</v>
      </c>
      <c r="I10" s="12" t="s">
        <v>140</v>
      </c>
      <c r="J10" s="2">
        <v>2530</v>
      </c>
      <c r="K10" s="12" t="s">
        <v>140</v>
      </c>
    </row>
    <row r="11" spans="1:11" ht="15" customHeight="1">
      <c r="A11" s="12"/>
      <c r="B11" s="11" t="s">
        <v>153</v>
      </c>
      <c r="C11" s="6"/>
      <c r="D11" s="2">
        <v>21010</v>
      </c>
      <c r="E11" s="12" t="s">
        <v>139</v>
      </c>
      <c r="F11" s="2">
        <v>21010</v>
      </c>
      <c r="G11" s="12" t="s">
        <v>139</v>
      </c>
      <c r="H11" s="2">
        <v>21010</v>
      </c>
      <c r="I11" s="12" t="s">
        <v>140</v>
      </c>
      <c r="J11" s="2">
        <v>23130</v>
      </c>
      <c r="K11" s="12">
        <v>2120</v>
      </c>
    </row>
    <row r="12" spans="1:11" ht="15" customHeight="1">
      <c r="A12" s="12"/>
      <c r="B12" s="11" t="s">
        <v>154</v>
      </c>
      <c r="C12" s="6"/>
      <c r="D12" s="2">
        <v>220</v>
      </c>
      <c r="E12" s="12" t="s">
        <v>139</v>
      </c>
      <c r="F12" s="2">
        <v>220</v>
      </c>
      <c r="G12" s="12" t="s">
        <v>139</v>
      </c>
      <c r="H12" s="2">
        <v>220</v>
      </c>
      <c r="I12" s="12" t="s">
        <v>140</v>
      </c>
      <c r="J12" s="2">
        <v>220</v>
      </c>
      <c r="K12" s="12" t="s">
        <v>140</v>
      </c>
    </row>
    <row r="13" spans="1:11" ht="15" customHeight="1">
      <c r="A13" s="12"/>
      <c r="B13" s="11" t="s">
        <v>155</v>
      </c>
      <c r="C13" s="6"/>
      <c r="D13" s="2">
        <v>50</v>
      </c>
      <c r="E13" s="12" t="s">
        <v>139</v>
      </c>
      <c r="F13" s="2">
        <v>50</v>
      </c>
      <c r="G13" s="12" t="s">
        <v>139</v>
      </c>
      <c r="H13" s="2">
        <v>50</v>
      </c>
      <c r="I13" s="12" t="s">
        <v>140</v>
      </c>
      <c r="J13" s="2">
        <v>50</v>
      </c>
      <c r="K13" s="12" t="s">
        <v>140</v>
      </c>
    </row>
    <row r="14" spans="1:11" ht="15" customHeight="1">
      <c r="A14" s="12"/>
      <c r="B14" s="11" t="s">
        <v>192</v>
      </c>
      <c r="C14" s="6"/>
      <c r="D14" s="2">
        <v>11940</v>
      </c>
      <c r="E14" s="12" t="s">
        <v>139</v>
      </c>
      <c r="F14" s="2">
        <v>11940</v>
      </c>
      <c r="G14" s="12" t="s">
        <v>139</v>
      </c>
      <c r="H14" s="2">
        <v>11940</v>
      </c>
      <c r="I14" s="12" t="s">
        <v>140</v>
      </c>
      <c r="J14" s="2">
        <v>9820</v>
      </c>
      <c r="K14" s="12">
        <v>-2120</v>
      </c>
    </row>
    <row r="15" spans="1:11" ht="15" customHeight="1">
      <c r="A15" s="12"/>
      <c r="B15" s="11" t="s">
        <v>156</v>
      </c>
      <c r="C15" s="6"/>
      <c r="D15" s="2">
        <v>1950</v>
      </c>
      <c r="E15" s="12" t="s">
        <v>139</v>
      </c>
      <c r="F15" s="2">
        <v>1950</v>
      </c>
      <c r="G15" s="12" t="s">
        <v>139</v>
      </c>
      <c r="H15" s="2">
        <v>1950</v>
      </c>
      <c r="I15" s="12" t="s">
        <v>140</v>
      </c>
      <c r="J15" s="2">
        <v>1950</v>
      </c>
      <c r="K15" s="12" t="s">
        <v>140</v>
      </c>
    </row>
    <row r="16" spans="1:11" ht="15" customHeight="1">
      <c r="A16" s="12"/>
      <c r="B16" s="11" t="s">
        <v>157</v>
      </c>
      <c r="C16" s="6"/>
      <c r="D16" s="2">
        <v>1360</v>
      </c>
      <c r="E16" s="12" t="s">
        <v>139</v>
      </c>
      <c r="F16" s="2">
        <v>1660</v>
      </c>
      <c r="G16" s="12">
        <v>300</v>
      </c>
      <c r="H16" s="2">
        <v>1660</v>
      </c>
      <c r="I16" s="12" t="s">
        <v>140</v>
      </c>
      <c r="J16" s="2">
        <v>1660</v>
      </c>
      <c r="K16" s="12" t="s">
        <v>140</v>
      </c>
    </row>
    <row r="17" spans="1:11" ht="15" customHeight="1">
      <c r="A17" s="12"/>
      <c r="B17" s="11" t="s">
        <v>158</v>
      </c>
      <c r="C17" s="6"/>
      <c r="D17" s="12">
        <v>1600</v>
      </c>
      <c r="E17" s="12" t="s">
        <v>139</v>
      </c>
      <c r="F17" s="2">
        <v>1600</v>
      </c>
      <c r="G17" s="12" t="s">
        <v>139</v>
      </c>
      <c r="H17" s="2">
        <v>1600</v>
      </c>
      <c r="I17" s="12" t="s">
        <v>140</v>
      </c>
      <c r="J17" s="2">
        <v>1600</v>
      </c>
      <c r="K17" s="12" t="s">
        <v>140</v>
      </c>
    </row>
    <row r="18" spans="1:11" ht="15" customHeight="1">
      <c r="A18" s="12"/>
      <c r="B18" s="11" t="s">
        <v>159</v>
      </c>
      <c r="C18" s="6"/>
      <c r="D18" s="12" t="s">
        <v>139</v>
      </c>
      <c r="E18" s="12" t="s">
        <v>139</v>
      </c>
      <c r="F18" s="12" t="s">
        <v>139</v>
      </c>
      <c r="G18" s="12" t="s">
        <v>139</v>
      </c>
      <c r="H18" s="12" t="s">
        <v>139</v>
      </c>
      <c r="I18" s="12" t="s">
        <v>140</v>
      </c>
      <c r="J18" s="12" t="s">
        <v>139</v>
      </c>
      <c r="K18" s="12" t="s">
        <v>140</v>
      </c>
    </row>
    <row r="19" spans="1:11" ht="15" customHeight="1">
      <c r="A19" s="12"/>
      <c r="B19" s="11" t="s">
        <v>160</v>
      </c>
      <c r="C19" s="6"/>
      <c r="D19" s="2">
        <v>430</v>
      </c>
      <c r="E19" s="12" t="s">
        <v>139</v>
      </c>
      <c r="F19" s="2">
        <v>430</v>
      </c>
      <c r="G19" s="12" t="s">
        <v>139</v>
      </c>
      <c r="H19" s="2">
        <v>430</v>
      </c>
      <c r="I19" s="13" t="s">
        <v>140</v>
      </c>
      <c r="J19" s="2">
        <v>430</v>
      </c>
      <c r="K19" s="13" t="s">
        <v>139</v>
      </c>
    </row>
    <row r="20" spans="1:11" ht="30" customHeight="1">
      <c r="A20" s="100" t="s">
        <v>151</v>
      </c>
      <c r="B20" s="100"/>
      <c r="C20" s="6"/>
      <c r="D20" s="2">
        <v>1205767</v>
      </c>
      <c r="E20" s="12">
        <v>252360</v>
      </c>
      <c r="F20" s="12">
        <v>1211167</v>
      </c>
      <c r="G20" s="12">
        <v>5400</v>
      </c>
      <c r="H20" s="12">
        <v>1211167</v>
      </c>
      <c r="I20" s="13" t="s">
        <v>140</v>
      </c>
      <c r="J20" s="12">
        <v>1211667</v>
      </c>
      <c r="K20" s="12">
        <v>500</v>
      </c>
    </row>
    <row r="21" spans="1:11" ht="30" customHeight="1">
      <c r="A21" s="12"/>
      <c r="B21" s="11" t="s">
        <v>152</v>
      </c>
      <c r="C21" s="6"/>
      <c r="D21" s="2">
        <v>29200</v>
      </c>
      <c r="E21" s="12">
        <v>5000</v>
      </c>
      <c r="F21" s="2">
        <v>30200</v>
      </c>
      <c r="G21" s="12">
        <v>1000</v>
      </c>
      <c r="H21" s="2">
        <v>30200</v>
      </c>
      <c r="I21" s="12" t="s">
        <v>139</v>
      </c>
      <c r="J21" s="2">
        <v>30200</v>
      </c>
      <c r="K21" s="12" t="s">
        <v>139</v>
      </c>
    </row>
    <row r="22" spans="1:11" ht="15" customHeight="1">
      <c r="A22" s="12"/>
      <c r="B22" s="11" t="s">
        <v>153</v>
      </c>
      <c r="C22" s="6"/>
      <c r="D22" s="2">
        <v>789000</v>
      </c>
      <c r="E22" s="12">
        <v>209000</v>
      </c>
      <c r="F22" s="2">
        <v>789000</v>
      </c>
      <c r="G22" s="12" t="s">
        <v>139</v>
      </c>
      <c r="H22" s="2">
        <v>789200</v>
      </c>
      <c r="I22" s="12" t="s">
        <v>139</v>
      </c>
      <c r="J22" s="2">
        <v>824000</v>
      </c>
      <c r="K22" s="12">
        <v>35000</v>
      </c>
    </row>
    <row r="23" spans="1:11" ht="15" customHeight="1">
      <c r="A23" s="12"/>
      <c r="B23" s="11" t="s">
        <v>154</v>
      </c>
      <c r="C23" s="6"/>
      <c r="D23" s="12">
        <v>180</v>
      </c>
      <c r="E23" s="12" t="s">
        <v>139</v>
      </c>
      <c r="F23" s="2">
        <v>180</v>
      </c>
      <c r="G23" s="12" t="s">
        <v>139</v>
      </c>
      <c r="H23" s="12">
        <v>180</v>
      </c>
      <c r="I23" s="12" t="s">
        <v>139</v>
      </c>
      <c r="J23" s="2">
        <v>180</v>
      </c>
      <c r="K23" s="12" t="s">
        <v>139</v>
      </c>
    </row>
    <row r="24" spans="1:11" ht="15" customHeight="1">
      <c r="A24" s="12"/>
      <c r="B24" s="11" t="s">
        <v>155</v>
      </c>
      <c r="C24" s="6"/>
      <c r="D24" s="12" t="s">
        <v>139</v>
      </c>
      <c r="E24" s="12" t="s">
        <v>139</v>
      </c>
      <c r="F24" s="12" t="s">
        <v>139</v>
      </c>
      <c r="G24" s="12" t="s">
        <v>139</v>
      </c>
      <c r="H24" s="12" t="s">
        <v>139</v>
      </c>
      <c r="I24" s="12" t="s">
        <v>139</v>
      </c>
      <c r="J24" s="12" t="s">
        <v>140</v>
      </c>
      <c r="K24" s="12" t="s">
        <v>139</v>
      </c>
    </row>
    <row r="25" spans="1:11" ht="15" customHeight="1">
      <c r="A25" s="12"/>
      <c r="B25" s="11" t="s">
        <v>192</v>
      </c>
      <c r="C25" s="6"/>
      <c r="D25" s="2">
        <v>219200</v>
      </c>
      <c r="E25" s="12">
        <v>21000</v>
      </c>
      <c r="F25" s="2">
        <v>219200</v>
      </c>
      <c r="G25" s="12" t="s">
        <v>139</v>
      </c>
      <c r="H25" s="2">
        <v>219200</v>
      </c>
      <c r="I25" s="12" t="s">
        <v>139</v>
      </c>
      <c r="J25" s="12">
        <v>184700</v>
      </c>
      <c r="K25" s="12">
        <v>-34500</v>
      </c>
    </row>
    <row r="26" spans="1:11" ht="15" customHeight="1">
      <c r="A26" s="12"/>
      <c r="B26" s="11" t="s">
        <v>156</v>
      </c>
      <c r="C26" s="6"/>
      <c r="D26" s="2">
        <v>52700</v>
      </c>
      <c r="E26" s="12">
        <v>10500</v>
      </c>
      <c r="F26" s="2">
        <v>56400</v>
      </c>
      <c r="G26" s="12">
        <v>3700</v>
      </c>
      <c r="H26" s="2">
        <v>56400</v>
      </c>
      <c r="I26" s="13" t="s">
        <v>139</v>
      </c>
      <c r="J26" s="2">
        <v>56400</v>
      </c>
      <c r="K26" s="12" t="s">
        <v>139</v>
      </c>
    </row>
    <row r="27" spans="1:11" ht="15" customHeight="1">
      <c r="A27" s="12"/>
      <c r="B27" s="11" t="s">
        <v>157</v>
      </c>
      <c r="C27" s="6"/>
      <c r="D27" s="2">
        <v>34200</v>
      </c>
      <c r="E27" s="12">
        <v>6000</v>
      </c>
      <c r="F27" s="2">
        <v>34900</v>
      </c>
      <c r="G27" s="12">
        <v>700</v>
      </c>
      <c r="H27" s="2">
        <v>34900</v>
      </c>
      <c r="I27" s="13" t="s">
        <v>139</v>
      </c>
      <c r="J27" s="2">
        <v>34900</v>
      </c>
      <c r="K27" s="12" t="s">
        <v>139</v>
      </c>
    </row>
    <row r="28" spans="1:11" ht="15" customHeight="1">
      <c r="A28" s="12"/>
      <c r="B28" s="11" t="s">
        <v>158</v>
      </c>
      <c r="C28" s="6"/>
      <c r="D28" s="2">
        <v>49200</v>
      </c>
      <c r="E28" s="12" t="s">
        <v>139</v>
      </c>
      <c r="F28" s="2">
        <v>49200</v>
      </c>
      <c r="G28" s="12" t="s">
        <v>139</v>
      </c>
      <c r="H28" s="2">
        <v>49200</v>
      </c>
      <c r="I28" s="13" t="s">
        <v>139</v>
      </c>
      <c r="J28" s="2">
        <v>49200</v>
      </c>
      <c r="K28" s="12" t="s">
        <v>139</v>
      </c>
    </row>
    <row r="29" spans="1:11" ht="15" customHeight="1">
      <c r="A29" s="12"/>
      <c r="B29" s="11" t="s">
        <v>159</v>
      </c>
      <c r="C29" s="6"/>
      <c r="D29" s="2">
        <v>9160</v>
      </c>
      <c r="E29" s="12">
        <v>860</v>
      </c>
      <c r="F29" s="2">
        <v>9160</v>
      </c>
      <c r="G29" s="12" t="s">
        <v>139</v>
      </c>
      <c r="H29" s="2">
        <v>9160</v>
      </c>
      <c r="I29" s="13" t="s">
        <v>139</v>
      </c>
      <c r="J29" s="2">
        <v>9160</v>
      </c>
      <c r="K29" s="13" t="s">
        <v>139</v>
      </c>
    </row>
    <row r="30" spans="1:11" ht="15" customHeight="1" thickBot="1">
      <c r="A30" s="18"/>
      <c r="B30" s="32" t="s">
        <v>160</v>
      </c>
      <c r="C30" s="14"/>
      <c r="D30" s="89">
        <v>22927</v>
      </c>
      <c r="E30" s="18" t="s">
        <v>139</v>
      </c>
      <c r="F30" s="3">
        <v>22927</v>
      </c>
      <c r="G30" s="18" t="s">
        <v>139</v>
      </c>
      <c r="H30" s="3">
        <v>22927</v>
      </c>
      <c r="I30" s="18" t="s">
        <v>139</v>
      </c>
      <c r="J30" s="3">
        <v>22927</v>
      </c>
      <c r="K30" s="18" t="s">
        <v>139</v>
      </c>
    </row>
    <row r="31" spans="1:11" ht="14.25">
      <c r="A31" s="5" t="s">
        <v>201</v>
      </c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mergeCells count="5">
    <mergeCell ref="A6:B6"/>
    <mergeCell ref="A20:B20"/>
    <mergeCell ref="A2:B3"/>
    <mergeCell ref="A4:B4"/>
    <mergeCell ref="A5:B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.375" style="2" customWidth="1"/>
    <col min="3" max="3" width="19.75390625" style="2" customWidth="1"/>
    <col min="4" max="4" width="0.875" style="2" customWidth="1"/>
    <col min="5" max="5" width="16.75390625" style="20" customWidth="1"/>
    <col min="6" max="6" width="16.75390625" style="2" customWidth="1"/>
    <col min="7" max="8" width="16.75390625" style="19" customWidth="1"/>
    <col min="9" max="9" width="16.75390625" style="20" customWidth="1"/>
    <col min="10" max="10" width="16.75390625" style="2" customWidth="1"/>
    <col min="11" max="12" width="16.75390625" style="19" customWidth="1"/>
    <col min="13" max="16384" width="8.625" style="2" customWidth="1"/>
  </cols>
  <sheetData>
    <row r="1" spans="2:3" ht="31.5" customHeight="1">
      <c r="B1" s="1" t="s">
        <v>0</v>
      </c>
      <c r="C1" s="1" t="s">
        <v>0</v>
      </c>
    </row>
    <row r="2" spans="1:12" ht="33" customHeight="1" thickBot="1">
      <c r="A2" s="3"/>
      <c r="B2" s="3" t="s">
        <v>212</v>
      </c>
      <c r="C2" s="3"/>
      <c r="D2" s="3"/>
      <c r="E2" s="21"/>
      <c r="F2" s="3"/>
      <c r="G2" s="59"/>
      <c r="H2" s="22"/>
      <c r="I2" s="21"/>
      <c r="J2" s="3"/>
      <c r="K2" s="59" t="s">
        <v>121</v>
      </c>
      <c r="L2" s="22"/>
    </row>
    <row r="3" spans="1:12" ht="15" customHeight="1">
      <c r="A3" s="5"/>
      <c r="B3" s="101" t="s">
        <v>2</v>
      </c>
      <c r="C3" s="101"/>
      <c r="D3" s="6"/>
      <c r="E3" s="7" t="s">
        <v>213</v>
      </c>
      <c r="F3" s="7"/>
      <c r="G3" s="23"/>
      <c r="H3" s="60"/>
      <c r="I3" s="7" t="s">
        <v>206</v>
      </c>
      <c r="J3" s="7"/>
      <c r="K3" s="23"/>
      <c r="L3" s="96"/>
    </row>
    <row r="4" spans="1:12" ht="31.5" customHeight="1">
      <c r="A4" s="24"/>
      <c r="B4" s="102"/>
      <c r="C4" s="102"/>
      <c r="D4" s="8"/>
      <c r="E4" s="26" t="s">
        <v>3</v>
      </c>
      <c r="F4" s="9" t="s">
        <v>4</v>
      </c>
      <c r="G4" s="25" t="s">
        <v>5</v>
      </c>
      <c r="H4" s="27" t="s">
        <v>6</v>
      </c>
      <c r="I4" s="26" t="s">
        <v>3</v>
      </c>
      <c r="J4" s="9" t="s">
        <v>4</v>
      </c>
      <c r="K4" s="25" t="s">
        <v>5</v>
      </c>
      <c r="L4" s="27" t="s">
        <v>6</v>
      </c>
    </row>
    <row r="5" spans="1:12" ht="15" customHeight="1">
      <c r="A5" s="5"/>
      <c r="B5" s="103" t="s">
        <v>9</v>
      </c>
      <c r="C5" s="103"/>
      <c r="D5" s="6"/>
      <c r="E5" s="5">
        <v>14245</v>
      </c>
      <c r="F5" s="5">
        <v>100524090</v>
      </c>
      <c r="G5" s="28">
        <v>88.85</v>
      </c>
      <c r="H5" s="28">
        <v>100</v>
      </c>
      <c r="I5" s="5">
        <v>13477</v>
      </c>
      <c r="J5" s="5">
        <v>96289181</v>
      </c>
      <c r="K5" s="28">
        <v>95.79</v>
      </c>
      <c r="L5" s="28">
        <v>100</v>
      </c>
    </row>
    <row r="6" spans="1:12" ht="30" customHeight="1">
      <c r="A6" s="5"/>
      <c r="B6" s="105"/>
      <c r="C6" s="105"/>
      <c r="D6" s="6"/>
      <c r="E6" s="29"/>
      <c r="F6" s="5" t="s">
        <v>143</v>
      </c>
      <c r="G6" s="28"/>
      <c r="H6" s="28"/>
      <c r="I6" s="29"/>
      <c r="J6" s="5"/>
      <c r="K6" s="28"/>
      <c r="L6" s="28"/>
    </row>
    <row r="7" spans="1:12" ht="30" customHeight="1">
      <c r="A7" s="5"/>
      <c r="B7" s="104" t="s">
        <v>220</v>
      </c>
      <c r="C7" s="104"/>
      <c r="D7" s="6"/>
      <c r="E7" s="29">
        <v>186</v>
      </c>
      <c r="F7" s="5">
        <v>85479</v>
      </c>
      <c r="G7" s="28">
        <v>99.89</v>
      </c>
      <c r="H7" s="28">
        <v>0.08</v>
      </c>
      <c r="I7" s="29">
        <v>149</v>
      </c>
      <c r="J7" s="5">
        <v>68654</v>
      </c>
      <c r="K7" s="28">
        <v>80.32</v>
      </c>
      <c r="L7" s="28">
        <v>0.07</v>
      </c>
    </row>
    <row r="8" spans="1:12" ht="15" customHeight="1">
      <c r="A8" s="5"/>
      <c r="B8" s="104" t="s">
        <v>219</v>
      </c>
      <c r="C8" s="104"/>
      <c r="D8" s="6"/>
      <c r="E8" s="29">
        <v>831</v>
      </c>
      <c r="F8" s="5">
        <v>782800</v>
      </c>
      <c r="G8" s="28">
        <v>83.59</v>
      </c>
      <c r="H8" s="28">
        <v>0.78</v>
      </c>
      <c r="I8" s="29">
        <v>753</v>
      </c>
      <c r="J8" s="5">
        <v>706448</v>
      </c>
      <c r="K8" s="28">
        <v>90.25</v>
      </c>
      <c r="L8" s="28">
        <v>0.73</v>
      </c>
    </row>
    <row r="9" spans="1:12" ht="15" customHeight="1">
      <c r="A9" s="5"/>
      <c r="B9" s="104" t="s">
        <v>12</v>
      </c>
      <c r="C9" s="104"/>
      <c r="D9" s="6"/>
      <c r="E9" s="29">
        <v>2216</v>
      </c>
      <c r="F9" s="5">
        <v>3999199</v>
      </c>
      <c r="G9" s="28">
        <v>83.68</v>
      </c>
      <c r="H9" s="28">
        <v>3.98</v>
      </c>
      <c r="I9" s="29">
        <v>2153</v>
      </c>
      <c r="J9" s="5">
        <v>3858577</v>
      </c>
      <c r="K9" s="28">
        <v>96.48</v>
      </c>
      <c r="L9" s="28">
        <v>4.01</v>
      </c>
    </row>
    <row r="10" spans="1:12" ht="15" customHeight="1">
      <c r="A10" s="5"/>
      <c r="B10" s="104" t="s">
        <v>14</v>
      </c>
      <c r="C10" s="104"/>
      <c r="D10" s="6"/>
      <c r="E10" s="29">
        <v>2525</v>
      </c>
      <c r="F10" s="5">
        <v>7286505</v>
      </c>
      <c r="G10" s="28">
        <v>83.72</v>
      </c>
      <c r="H10" s="28">
        <v>7.25</v>
      </c>
      <c r="I10" s="29">
        <v>2401</v>
      </c>
      <c r="J10" s="5">
        <v>6945443</v>
      </c>
      <c r="K10" s="28">
        <v>95.32</v>
      </c>
      <c r="L10" s="28">
        <v>7.21</v>
      </c>
    </row>
    <row r="11" spans="1:12" ht="15" customHeight="1">
      <c r="A11" s="5"/>
      <c r="B11" s="104" t="s">
        <v>15</v>
      </c>
      <c r="C11" s="104"/>
      <c r="D11" s="6"/>
      <c r="E11" s="29">
        <v>3628</v>
      </c>
      <c r="F11" s="5">
        <v>16850724</v>
      </c>
      <c r="G11" s="28">
        <v>79.32</v>
      </c>
      <c r="H11" s="28">
        <v>16.76</v>
      </c>
      <c r="I11" s="29">
        <v>3535</v>
      </c>
      <c r="J11" s="5">
        <v>16347635</v>
      </c>
      <c r="K11" s="28">
        <v>97.01</v>
      </c>
      <c r="L11" s="28">
        <v>16.98</v>
      </c>
    </row>
    <row r="12" spans="1:12" ht="15" customHeight="1">
      <c r="A12" s="5"/>
      <c r="B12" s="104" t="s">
        <v>16</v>
      </c>
      <c r="C12" s="104"/>
      <c r="D12" s="6"/>
      <c r="E12" s="29">
        <v>2574</v>
      </c>
      <c r="F12" s="5">
        <v>22302284</v>
      </c>
      <c r="G12" s="28">
        <v>82.36</v>
      </c>
      <c r="H12" s="28">
        <v>22.19</v>
      </c>
      <c r="I12" s="29">
        <v>2323</v>
      </c>
      <c r="J12" s="5">
        <v>19979361</v>
      </c>
      <c r="K12" s="28">
        <v>89.58</v>
      </c>
      <c r="L12" s="28">
        <v>20.75</v>
      </c>
    </row>
    <row r="13" spans="1:12" ht="15" customHeight="1">
      <c r="A13" s="5"/>
      <c r="B13" s="104" t="s">
        <v>18</v>
      </c>
      <c r="C13" s="104"/>
      <c r="D13" s="6"/>
      <c r="E13" s="29">
        <v>855</v>
      </c>
      <c r="F13" s="5">
        <v>11982294</v>
      </c>
      <c r="G13" s="28">
        <v>103.74</v>
      </c>
      <c r="H13" s="28">
        <v>11.92</v>
      </c>
      <c r="I13" s="29">
        <v>761</v>
      </c>
      <c r="J13" s="5">
        <v>10572600</v>
      </c>
      <c r="K13" s="28">
        <v>88.24</v>
      </c>
      <c r="L13" s="28">
        <v>10.98</v>
      </c>
    </row>
    <row r="14" spans="1:12" ht="15" customHeight="1">
      <c r="A14" s="5"/>
      <c r="B14" s="104" t="s">
        <v>19</v>
      </c>
      <c r="C14" s="104"/>
      <c r="D14" s="6"/>
      <c r="E14" s="29">
        <v>751</v>
      </c>
      <c r="F14" s="5">
        <v>14642205</v>
      </c>
      <c r="G14" s="28">
        <v>93.62</v>
      </c>
      <c r="H14" s="28">
        <v>14.57</v>
      </c>
      <c r="I14" s="29">
        <v>676</v>
      </c>
      <c r="J14" s="5">
        <v>13168037</v>
      </c>
      <c r="K14" s="28">
        <v>89.93</v>
      </c>
      <c r="L14" s="28">
        <v>13.68</v>
      </c>
    </row>
    <row r="15" spans="1:12" ht="15" customHeight="1">
      <c r="A15" s="5"/>
      <c r="B15" s="104" t="s">
        <v>20</v>
      </c>
      <c r="C15" s="104"/>
      <c r="D15" s="6"/>
      <c r="E15" s="29">
        <v>438</v>
      </c>
      <c r="F15" s="5">
        <v>12058600</v>
      </c>
      <c r="G15" s="28">
        <v>103.6</v>
      </c>
      <c r="H15" s="28">
        <v>11.99</v>
      </c>
      <c r="I15" s="29">
        <v>471</v>
      </c>
      <c r="J15" s="5">
        <v>13112476</v>
      </c>
      <c r="K15" s="28">
        <v>108.74</v>
      </c>
      <c r="L15" s="28">
        <v>13.62</v>
      </c>
    </row>
    <row r="16" spans="1:12" ht="15" customHeight="1">
      <c r="A16" s="5"/>
      <c r="B16" s="104" t="s">
        <v>21</v>
      </c>
      <c r="C16" s="104"/>
      <c r="D16" s="6"/>
      <c r="E16" s="29">
        <v>215</v>
      </c>
      <c r="F16" s="5">
        <v>8896000</v>
      </c>
      <c r="G16" s="28">
        <v>95.05</v>
      </c>
      <c r="H16" s="28">
        <v>8.85</v>
      </c>
      <c r="I16" s="29">
        <v>213</v>
      </c>
      <c r="J16" s="5">
        <v>8849450</v>
      </c>
      <c r="K16" s="28">
        <v>99.48</v>
      </c>
      <c r="L16" s="28">
        <v>9.19</v>
      </c>
    </row>
    <row r="17" spans="1:12" ht="15" customHeight="1">
      <c r="A17" s="5"/>
      <c r="B17" s="104" t="s">
        <v>22</v>
      </c>
      <c r="C17" s="104"/>
      <c r="D17" s="6"/>
      <c r="E17" s="29">
        <v>26</v>
      </c>
      <c r="F17" s="5">
        <v>1638000</v>
      </c>
      <c r="G17" s="28">
        <v>78.2</v>
      </c>
      <c r="H17" s="28">
        <v>1.63</v>
      </c>
      <c r="I17" s="29">
        <v>42</v>
      </c>
      <c r="J17" s="5">
        <v>2680500</v>
      </c>
      <c r="K17" s="28">
        <v>163.64</v>
      </c>
      <c r="L17" s="28">
        <v>2.78</v>
      </c>
    </row>
    <row r="18" spans="1:12" ht="15" customHeight="1">
      <c r="A18" s="5"/>
      <c r="B18" s="104" t="s">
        <v>197</v>
      </c>
      <c r="C18" s="104"/>
      <c r="D18" s="6"/>
      <c r="E18" s="30" t="s">
        <v>139</v>
      </c>
      <c r="F18" s="30" t="s">
        <v>139</v>
      </c>
      <c r="G18" s="30" t="s">
        <v>139</v>
      </c>
      <c r="H18" s="30" t="s">
        <v>139</v>
      </c>
      <c r="I18" s="30" t="s">
        <v>139</v>
      </c>
      <c r="J18" s="30" t="s">
        <v>139</v>
      </c>
      <c r="K18" s="30" t="s">
        <v>139</v>
      </c>
      <c r="L18" s="30" t="s">
        <v>139</v>
      </c>
    </row>
    <row r="19" spans="1:12" ht="30" customHeight="1">
      <c r="A19" s="5"/>
      <c r="B19" s="105"/>
      <c r="C19" s="105"/>
      <c r="D19" s="6"/>
      <c r="E19" s="29"/>
      <c r="F19" s="5" t="s">
        <v>144</v>
      </c>
      <c r="G19" s="28"/>
      <c r="H19" s="28"/>
      <c r="I19" s="29"/>
      <c r="J19" s="5"/>
      <c r="K19" s="28"/>
      <c r="L19" s="28"/>
    </row>
    <row r="20" spans="1:12" ht="30" customHeight="1">
      <c r="A20" s="5"/>
      <c r="B20" s="104" t="s">
        <v>194</v>
      </c>
      <c r="C20" s="104"/>
      <c r="D20" s="6"/>
      <c r="E20" s="5">
        <v>1536</v>
      </c>
      <c r="F20" s="5">
        <v>6975052</v>
      </c>
      <c r="G20" s="28">
        <v>89.75</v>
      </c>
      <c r="H20" s="28">
        <v>6.94</v>
      </c>
      <c r="I20" s="5">
        <v>1435</v>
      </c>
      <c r="J20" s="5">
        <v>6761737</v>
      </c>
      <c r="K20" s="28">
        <v>96.94</v>
      </c>
      <c r="L20" s="28">
        <v>7.02</v>
      </c>
    </row>
    <row r="21" spans="1:12" ht="15" customHeight="1">
      <c r="A21" s="5"/>
      <c r="B21" s="104" t="s">
        <v>193</v>
      </c>
      <c r="C21" s="104"/>
      <c r="D21" s="6"/>
      <c r="E21" s="5">
        <v>3525</v>
      </c>
      <c r="F21" s="5">
        <v>18690428</v>
      </c>
      <c r="G21" s="28">
        <v>98.53</v>
      </c>
      <c r="H21" s="28">
        <v>18.59</v>
      </c>
      <c r="I21" s="5">
        <v>3396</v>
      </c>
      <c r="J21" s="5">
        <v>17617110</v>
      </c>
      <c r="K21" s="28">
        <v>94.26</v>
      </c>
      <c r="L21" s="28">
        <v>18.3</v>
      </c>
    </row>
    <row r="22" spans="1:12" ht="15" customHeight="1">
      <c r="A22" s="5"/>
      <c r="B22" s="104" t="s">
        <v>146</v>
      </c>
      <c r="C22" s="104"/>
      <c r="D22" s="6"/>
      <c r="E22" s="5">
        <v>2913</v>
      </c>
      <c r="F22" s="5">
        <v>27770720</v>
      </c>
      <c r="G22" s="28">
        <v>96.23</v>
      </c>
      <c r="H22" s="28">
        <v>27.63</v>
      </c>
      <c r="I22" s="5">
        <v>2689</v>
      </c>
      <c r="J22" s="5">
        <v>26455508</v>
      </c>
      <c r="K22" s="28">
        <v>95.26</v>
      </c>
      <c r="L22" s="28">
        <v>27.48</v>
      </c>
    </row>
    <row r="23" spans="1:12" ht="15" customHeight="1">
      <c r="A23" s="5"/>
      <c r="B23" s="104" t="s">
        <v>24</v>
      </c>
      <c r="C23" s="104"/>
      <c r="D23" s="6"/>
      <c r="E23" s="5">
        <v>489</v>
      </c>
      <c r="F23" s="5">
        <v>2863100</v>
      </c>
      <c r="G23" s="28">
        <v>93.63</v>
      </c>
      <c r="H23" s="28">
        <v>2.85</v>
      </c>
      <c r="I23" s="5">
        <v>395</v>
      </c>
      <c r="J23" s="5">
        <v>2324977</v>
      </c>
      <c r="K23" s="28">
        <v>81.2</v>
      </c>
      <c r="L23" s="28">
        <v>2.41</v>
      </c>
    </row>
    <row r="24" spans="1:12" ht="15" customHeight="1">
      <c r="A24" s="5"/>
      <c r="B24" s="104" t="s">
        <v>25</v>
      </c>
      <c r="C24" s="104"/>
      <c r="D24" s="6"/>
      <c r="E24" s="5">
        <v>2097</v>
      </c>
      <c r="F24" s="5">
        <v>7055520</v>
      </c>
      <c r="G24" s="28">
        <v>89.46</v>
      </c>
      <c r="H24" s="28">
        <v>7.02</v>
      </c>
      <c r="I24" s="5">
        <v>1944</v>
      </c>
      <c r="J24" s="5">
        <v>6321620</v>
      </c>
      <c r="K24" s="28">
        <v>89.6</v>
      </c>
      <c r="L24" s="28">
        <v>6.57</v>
      </c>
    </row>
    <row r="25" spans="1:12" ht="15" customHeight="1">
      <c r="A25" s="5"/>
      <c r="B25" s="104" t="s">
        <v>26</v>
      </c>
      <c r="C25" s="104"/>
      <c r="D25" s="6"/>
      <c r="E25" s="5">
        <v>2263</v>
      </c>
      <c r="F25" s="5">
        <v>17775190</v>
      </c>
      <c r="G25" s="28">
        <v>97.59</v>
      </c>
      <c r="H25" s="28">
        <v>17.68</v>
      </c>
      <c r="I25" s="5">
        <v>2189</v>
      </c>
      <c r="J25" s="5">
        <v>16437601</v>
      </c>
      <c r="K25" s="28">
        <v>92.47</v>
      </c>
      <c r="L25" s="28">
        <v>17.07</v>
      </c>
    </row>
    <row r="26" spans="1:12" ht="15" customHeight="1">
      <c r="A26" s="5"/>
      <c r="B26" s="104" t="s">
        <v>202</v>
      </c>
      <c r="C26" s="104"/>
      <c r="D26" s="6"/>
      <c r="E26" s="5">
        <v>1422</v>
      </c>
      <c r="F26" s="5">
        <v>19394080</v>
      </c>
      <c r="G26" s="28">
        <v>68.34</v>
      </c>
      <c r="H26" s="28">
        <v>19.29</v>
      </c>
      <c r="I26" s="5">
        <v>1429</v>
      </c>
      <c r="J26" s="5">
        <v>20370628</v>
      </c>
      <c r="K26" s="28">
        <v>105.04</v>
      </c>
      <c r="L26" s="28">
        <v>21.16</v>
      </c>
    </row>
    <row r="27" spans="1:12" ht="30" customHeight="1">
      <c r="A27" s="5"/>
      <c r="B27" s="105"/>
      <c r="C27" s="105"/>
      <c r="D27" s="6"/>
      <c r="E27" s="29"/>
      <c r="F27" s="5" t="s">
        <v>149</v>
      </c>
      <c r="G27" s="28"/>
      <c r="H27" s="28"/>
      <c r="I27" s="29"/>
      <c r="J27" s="5"/>
      <c r="K27" s="28"/>
      <c r="L27" s="28"/>
    </row>
    <row r="28" spans="1:12" ht="30" customHeight="1">
      <c r="A28" s="5"/>
      <c r="B28" s="100" t="s">
        <v>27</v>
      </c>
      <c r="C28" s="100"/>
      <c r="D28" s="6"/>
      <c r="E28" s="29">
        <v>12855</v>
      </c>
      <c r="F28" s="5">
        <v>91479780</v>
      </c>
      <c r="G28" s="28">
        <v>95.85</v>
      </c>
      <c r="H28" s="28">
        <v>91</v>
      </c>
      <c r="I28" s="29">
        <v>12115</v>
      </c>
      <c r="J28" s="5">
        <v>87746791</v>
      </c>
      <c r="K28" s="28">
        <v>95.92</v>
      </c>
      <c r="L28" s="28">
        <v>91.13</v>
      </c>
    </row>
    <row r="29" spans="1:12" ht="15" customHeight="1">
      <c r="A29" s="5"/>
      <c r="B29" s="100" t="s">
        <v>28</v>
      </c>
      <c r="C29" s="100"/>
      <c r="D29" s="6"/>
      <c r="E29" s="29">
        <v>886</v>
      </c>
      <c r="F29" s="5">
        <v>5538060</v>
      </c>
      <c r="G29" s="28">
        <v>51.3</v>
      </c>
      <c r="H29" s="28">
        <v>5.51</v>
      </c>
      <c r="I29" s="29">
        <v>826</v>
      </c>
      <c r="J29" s="5">
        <v>4814440</v>
      </c>
      <c r="K29" s="28">
        <v>86.93</v>
      </c>
      <c r="L29" s="28">
        <v>5</v>
      </c>
    </row>
    <row r="30" spans="1:12" ht="15" customHeight="1">
      <c r="A30" s="5"/>
      <c r="B30" s="100" t="s">
        <v>29</v>
      </c>
      <c r="C30" s="100"/>
      <c r="D30" s="6"/>
      <c r="E30" s="29">
        <v>504</v>
      </c>
      <c r="F30" s="5">
        <v>3506250</v>
      </c>
      <c r="G30" s="28">
        <v>50.82</v>
      </c>
      <c r="H30" s="28">
        <v>3.49</v>
      </c>
      <c r="I30" s="29">
        <v>536</v>
      </c>
      <c r="J30" s="5">
        <v>3727950</v>
      </c>
      <c r="K30" s="28">
        <v>106.32</v>
      </c>
      <c r="L30" s="28">
        <v>3.87</v>
      </c>
    </row>
    <row r="31" spans="1:12" ht="30" customHeight="1">
      <c r="A31" s="5"/>
      <c r="B31" s="100"/>
      <c r="C31" s="100"/>
      <c r="D31" s="6"/>
      <c r="E31" s="29"/>
      <c r="F31" s="5" t="s">
        <v>145</v>
      </c>
      <c r="G31" s="28"/>
      <c r="H31" s="28"/>
      <c r="I31" s="29"/>
      <c r="J31" s="5"/>
      <c r="K31" s="28"/>
      <c r="L31" s="28"/>
    </row>
    <row r="32" spans="1:12" ht="30" customHeight="1">
      <c r="A32" s="5"/>
      <c r="B32" s="100" t="s">
        <v>147</v>
      </c>
      <c r="C32" s="100"/>
      <c r="D32" s="6"/>
      <c r="E32" s="29">
        <v>13</v>
      </c>
      <c r="F32" s="5">
        <v>55000</v>
      </c>
      <c r="G32" s="31">
        <v>62.25</v>
      </c>
      <c r="H32" s="28">
        <v>0.06</v>
      </c>
      <c r="I32" s="29">
        <v>17</v>
      </c>
      <c r="J32" s="5">
        <v>88600</v>
      </c>
      <c r="K32" s="31">
        <v>161.09</v>
      </c>
      <c r="L32" s="28">
        <v>0.09</v>
      </c>
    </row>
    <row r="33" spans="1:12" ht="15" customHeight="1">
      <c r="A33" s="5"/>
      <c r="B33" s="100" t="s">
        <v>30</v>
      </c>
      <c r="C33" s="100"/>
      <c r="D33" s="6"/>
      <c r="E33" s="29">
        <v>30</v>
      </c>
      <c r="F33" s="5">
        <v>473787</v>
      </c>
      <c r="G33" s="28">
        <v>107.32</v>
      </c>
      <c r="H33" s="28">
        <v>0.47</v>
      </c>
      <c r="I33" s="29">
        <v>20</v>
      </c>
      <c r="J33" s="5">
        <v>249500</v>
      </c>
      <c r="K33" s="28">
        <v>52.66</v>
      </c>
      <c r="L33" s="28">
        <v>0.26</v>
      </c>
    </row>
    <row r="34" spans="1:12" ht="15" customHeight="1">
      <c r="A34" s="5"/>
      <c r="B34" s="100" t="s">
        <v>31</v>
      </c>
      <c r="C34" s="100"/>
      <c r="D34" s="6"/>
      <c r="E34" s="29">
        <v>4026</v>
      </c>
      <c r="F34" s="5">
        <v>31143836</v>
      </c>
      <c r="G34" s="31">
        <v>97.15</v>
      </c>
      <c r="H34" s="28">
        <v>30.98</v>
      </c>
      <c r="I34" s="29">
        <v>3849</v>
      </c>
      <c r="J34" s="5">
        <v>30044455</v>
      </c>
      <c r="K34" s="31">
        <v>96.47</v>
      </c>
      <c r="L34" s="28">
        <v>31.2</v>
      </c>
    </row>
    <row r="35" spans="1:12" ht="15" customHeight="1">
      <c r="A35" s="5"/>
      <c r="B35" s="100" t="s">
        <v>32</v>
      </c>
      <c r="C35" s="100"/>
      <c r="D35" s="6"/>
      <c r="E35" s="20">
        <v>2033</v>
      </c>
      <c r="F35" s="5">
        <v>16158353</v>
      </c>
      <c r="G35" s="31">
        <v>88.39</v>
      </c>
      <c r="H35" s="19">
        <v>16.07</v>
      </c>
      <c r="I35" s="20">
        <v>1814</v>
      </c>
      <c r="J35" s="5">
        <v>14871459</v>
      </c>
      <c r="K35" s="31">
        <v>92.04</v>
      </c>
      <c r="L35" s="19">
        <v>15.44</v>
      </c>
    </row>
    <row r="36" spans="1:12" ht="30" customHeight="1">
      <c r="A36" s="5"/>
      <c r="B36" s="12"/>
      <c r="C36" s="11" t="s">
        <v>179</v>
      </c>
      <c r="D36" s="6"/>
      <c r="E36" s="20">
        <v>379</v>
      </c>
      <c r="F36" s="5">
        <v>2798300</v>
      </c>
      <c r="G36" s="28">
        <v>79.85</v>
      </c>
      <c r="H36" s="19">
        <v>2.78</v>
      </c>
      <c r="I36" s="20">
        <v>431</v>
      </c>
      <c r="J36" s="5">
        <v>3186129</v>
      </c>
      <c r="K36" s="28">
        <v>113.86</v>
      </c>
      <c r="L36" s="19">
        <v>3.31</v>
      </c>
    </row>
    <row r="37" spans="1:12" ht="15" customHeight="1">
      <c r="A37" s="5"/>
      <c r="B37" s="12"/>
      <c r="C37" s="11" t="s">
        <v>190</v>
      </c>
      <c r="D37" s="6"/>
      <c r="E37" s="20">
        <v>79</v>
      </c>
      <c r="F37" s="5">
        <v>669969</v>
      </c>
      <c r="G37" s="28">
        <v>100.96</v>
      </c>
      <c r="H37" s="19">
        <v>0.66</v>
      </c>
      <c r="I37" s="20">
        <v>73</v>
      </c>
      <c r="J37" s="5">
        <v>610570</v>
      </c>
      <c r="K37" s="28">
        <v>91.13</v>
      </c>
      <c r="L37" s="19">
        <v>0.63</v>
      </c>
    </row>
    <row r="38" spans="1:12" ht="15" customHeight="1">
      <c r="A38" s="5"/>
      <c r="B38" s="12"/>
      <c r="C38" s="87" t="s">
        <v>191</v>
      </c>
      <c r="D38" s="6"/>
      <c r="E38" s="29">
        <v>204</v>
      </c>
      <c r="F38" s="5">
        <v>1434520</v>
      </c>
      <c r="G38" s="28">
        <v>95.9</v>
      </c>
      <c r="H38" s="28">
        <v>1.43</v>
      </c>
      <c r="I38" s="29">
        <v>155</v>
      </c>
      <c r="J38" s="5">
        <v>1112000</v>
      </c>
      <c r="K38" s="28">
        <v>77.52</v>
      </c>
      <c r="L38" s="28">
        <v>1.15</v>
      </c>
    </row>
    <row r="39" spans="1:12" ht="15" customHeight="1">
      <c r="A39" s="5"/>
      <c r="B39" s="12"/>
      <c r="C39" s="11" t="s">
        <v>180</v>
      </c>
      <c r="D39" s="6"/>
      <c r="E39" s="5">
        <v>40</v>
      </c>
      <c r="F39" s="5">
        <v>197600</v>
      </c>
      <c r="G39" s="28">
        <v>78.8</v>
      </c>
      <c r="H39" s="19">
        <v>0.2</v>
      </c>
      <c r="I39" s="5">
        <v>27</v>
      </c>
      <c r="J39" s="5">
        <v>140200</v>
      </c>
      <c r="K39" s="28">
        <v>70.95</v>
      </c>
      <c r="L39" s="19">
        <v>0.15</v>
      </c>
    </row>
    <row r="40" spans="1:12" ht="15" customHeight="1">
      <c r="A40" s="5"/>
      <c r="B40" s="12"/>
      <c r="C40" s="11" t="s">
        <v>182</v>
      </c>
      <c r="D40" s="6"/>
      <c r="E40" s="29">
        <v>131</v>
      </c>
      <c r="F40" s="5">
        <v>643683</v>
      </c>
      <c r="G40" s="28">
        <v>85.38</v>
      </c>
      <c r="H40" s="19">
        <v>0.64</v>
      </c>
      <c r="I40" s="29">
        <v>112</v>
      </c>
      <c r="J40" s="5">
        <v>616450</v>
      </c>
      <c r="K40" s="28">
        <v>95.77</v>
      </c>
      <c r="L40" s="19">
        <v>0.64</v>
      </c>
    </row>
    <row r="41" spans="1:12" ht="15" customHeight="1">
      <c r="A41" s="5"/>
      <c r="B41" s="12"/>
      <c r="C41" s="11" t="s">
        <v>181</v>
      </c>
      <c r="D41" s="6"/>
      <c r="E41" s="29">
        <v>12</v>
      </c>
      <c r="F41" s="5">
        <v>95800</v>
      </c>
      <c r="G41" s="28">
        <v>71.41</v>
      </c>
      <c r="H41" s="28">
        <v>0.09</v>
      </c>
      <c r="I41" s="29">
        <v>7</v>
      </c>
      <c r="J41" s="5">
        <v>67000</v>
      </c>
      <c r="K41" s="28">
        <v>69.94</v>
      </c>
      <c r="L41" s="28">
        <v>0.07</v>
      </c>
    </row>
    <row r="42" spans="1:12" ht="15" customHeight="1">
      <c r="A42" s="5"/>
      <c r="B42" s="12"/>
      <c r="C42" s="11" t="s">
        <v>183</v>
      </c>
      <c r="D42" s="6"/>
      <c r="E42" s="29">
        <v>10</v>
      </c>
      <c r="F42" s="5">
        <v>87900</v>
      </c>
      <c r="G42" s="28">
        <v>89.88</v>
      </c>
      <c r="H42" s="28">
        <v>0.09</v>
      </c>
      <c r="I42" s="29">
        <v>8</v>
      </c>
      <c r="J42" s="5">
        <v>50500</v>
      </c>
      <c r="K42" s="28">
        <v>57.45</v>
      </c>
      <c r="L42" s="28">
        <v>0.05</v>
      </c>
    </row>
    <row r="43" spans="1:12" ht="15" customHeight="1">
      <c r="A43" s="5"/>
      <c r="B43" s="12"/>
      <c r="C43" s="87" t="s">
        <v>148</v>
      </c>
      <c r="D43" s="6"/>
      <c r="E43" s="30" t="s">
        <v>139</v>
      </c>
      <c r="F43" s="12" t="s">
        <v>139</v>
      </c>
      <c r="G43" s="12" t="s">
        <v>139</v>
      </c>
      <c r="H43" s="12" t="s">
        <v>139</v>
      </c>
      <c r="I43" s="30" t="s">
        <v>139</v>
      </c>
      <c r="J43" s="12" t="s">
        <v>139</v>
      </c>
      <c r="K43" s="12" t="s">
        <v>139</v>
      </c>
      <c r="L43" s="12" t="s">
        <v>139</v>
      </c>
    </row>
    <row r="44" spans="1:12" ht="15" customHeight="1">
      <c r="A44" s="5"/>
      <c r="B44" s="84"/>
      <c r="C44" s="88" t="s">
        <v>195</v>
      </c>
      <c r="D44" s="6"/>
      <c r="E44" s="30">
        <v>3</v>
      </c>
      <c r="F44" s="5">
        <v>7500</v>
      </c>
      <c r="G44" s="31">
        <v>125</v>
      </c>
      <c r="H44" s="28">
        <v>0.01</v>
      </c>
      <c r="I44" s="30">
        <v>4</v>
      </c>
      <c r="J44" s="5">
        <v>12400</v>
      </c>
      <c r="K44" s="31">
        <v>165.33</v>
      </c>
      <c r="L44" s="28">
        <v>0.01</v>
      </c>
    </row>
    <row r="45" spans="1:12" ht="15" customHeight="1">
      <c r="A45" s="5"/>
      <c r="B45" s="12"/>
      <c r="C45" s="11" t="s">
        <v>184</v>
      </c>
      <c r="D45" s="6"/>
      <c r="E45" s="30" t="s">
        <v>139</v>
      </c>
      <c r="F45" s="12" t="s">
        <v>139</v>
      </c>
      <c r="G45" s="12" t="s">
        <v>139</v>
      </c>
      <c r="H45" s="12" t="s">
        <v>139</v>
      </c>
      <c r="I45" s="29">
        <v>1</v>
      </c>
      <c r="J45" s="12">
        <v>300</v>
      </c>
      <c r="K45" s="12" t="s">
        <v>139</v>
      </c>
      <c r="L45" s="12" t="s">
        <v>139</v>
      </c>
    </row>
    <row r="46" spans="1:12" ht="15" customHeight="1">
      <c r="A46" s="5"/>
      <c r="B46" s="12"/>
      <c r="C46" s="11" t="s">
        <v>185</v>
      </c>
      <c r="D46" s="6"/>
      <c r="E46" s="30">
        <v>331</v>
      </c>
      <c r="F46" s="5">
        <v>3489585</v>
      </c>
      <c r="G46" s="28">
        <v>87.96</v>
      </c>
      <c r="H46" s="28">
        <v>3.47</v>
      </c>
      <c r="I46" s="30">
        <v>298</v>
      </c>
      <c r="J46" s="5">
        <v>3424503</v>
      </c>
      <c r="K46" s="28">
        <v>98.13</v>
      </c>
      <c r="L46" s="28">
        <v>3.56</v>
      </c>
    </row>
    <row r="47" spans="1:12" ht="15" customHeight="1">
      <c r="A47" s="5"/>
      <c r="B47" s="12"/>
      <c r="C47" s="11" t="s">
        <v>196</v>
      </c>
      <c r="D47" s="6"/>
      <c r="E47" s="30">
        <v>284</v>
      </c>
      <c r="F47" s="5">
        <v>2099665</v>
      </c>
      <c r="G47" s="28">
        <v>72.77</v>
      </c>
      <c r="H47" s="31">
        <v>2.09</v>
      </c>
      <c r="I47" s="30">
        <v>228</v>
      </c>
      <c r="J47" s="5">
        <v>1781080</v>
      </c>
      <c r="K47" s="28">
        <v>84.83</v>
      </c>
      <c r="L47" s="31">
        <v>1.85</v>
      </c>
    </row>
    <row r="48" spans="1:12" ht="15" customHeight="1">
      <c r="A48" s="5"/>
      <c r="B48" s="12"/>
      <c r="C48" s="11" t="s">
        <v>186</v>
      </c>
      <c r="D48" s="6"/>
      <c r="E48" s="29">
        <v>45</v>
      </c>
      <c r="F48" s="5">
        <v>570200</v>
      </c>
      <c r="G48" s="28">
        <v>93.39</v>
      </c>
      <c r="H48" s="31">
        <v>0.57</v>
      </c>
      <c r="I48" s="29">
        <v>45</v>
      </c>
      <c r="J48" s="5">
        <v>533800</v>
      </c>
      <c r="K48" s="28">
        <v>93.62</v>
      </c>
      <c r="L48" s="31">
        <v>0.55</v>
      </c>
    </row>
    <row r="49" spans="1:12" ht="15" customHeight="1">
      <c r="A49" s="5"/>
      <c r="B49" s="12"/>
      <c r="C49" s="11" t="s">
        <v>187</v>
      </c>
      <c r="D49" s="6"/>
      <c r="E49" s="30">
        <v>30</v>
      </c>
      <c r="F49" s="12">
        <v>343000</v>
      </c>
      <c r="G49" s="28">
        <v>108.34</v>
      </c>
      <c r="H49" s="31">
        <v>0.34</v>
      </c>
      <c r="I49" s="30">
        <v>36</v>
      </c>
      <c r="J49" s="12">
        <v>397800</v>
      </c>
      <c r="K49" s="28">
        <v>115.98</v>
      </c>
      <c r="L49" s="31">
        <v>0.41</v>
      </c>
    </row>
    <row r="50" spans="1:12" ht="15" customHeight="1">
      <c r="A50" s="5"/>
      <c r="B50" s="12"/>
      <c r="C50" s="11" t="s">
        <v>221</v>
      </c>
      <c r="D50" s="6"/>
      <c r="E50" s="30" t="s">
        <v>139</v>
      </c>
      <c r="F50" s="12" t="s">
        <v>139</v>
      </c>
      <c r="G50" s="12" t="s">
        <v>139</v>
      </c>
      <c r="H50" s="31" t="s">
        <v>139</v>
      </c>
      <c r="I50" s="30" t="s">
        <v>139</v>
      </c>
      <c r="J50" s="12" t="s">
        <v>139</v>
      </c>
      <c r="K50" s="12" t="s">
        <v>139</v>
      </c>
      <c r="L50" s="31" t="s">
        <v>139</v>
      </c>
    </row>
    <row r="51" spans="1:12" ht="15" customHeight="1">
      <c r="A51" s="5"/>
      <c r="B51" s="12"/>
      <c r="C51" s="11" t="s">
        <v>188</v>
      </c>
      <c r="D51" s="6"/>
      <c r="E51" s="29">
        <v>411</v>
      </c>
      <c r="F51" s="5">
        <v>3267531</v>
      </c>
      <c r="G51" s="31">
        <v>106.91</v>
      </c>
      <c r="H51" s="28">
        <v>3.25</v>
      </c>
      <c r="I51" s="29">
        <v>316</v>
      </c>
      <c r="J51" s="5">
        <v>2490610</v>
      </c>
      <c r="K51" s="31">
        <v>76.22</v>
      </c>
      <c r="L51" s="28">
        <v>2.59</v>
      </c>
    </row>
    <row r="52" spans="1:12" ht="15" customHeight="1">
      <c r="A52" s="5"/>
      <c r="B52" s="12"/>
      <c r="C52" s="11" t="s">
        <v>189</v>
      </c>
      <c r="D52" s="6"/>
      <c r="E52" s="29">
        <v>74</v>
      </c>
      <c r="F52" s="5">
        <v>453100</v>
      </c>
      <c r="G52" s="31">
        <v>96.54</v>
      </c>
      <c r="H52" s="28">
        <v>0.45</v>
      </c>
      <c r="I52" s="29">
        <v>73</v>
      </c>
      <c r="J52" s="5">
        <v>448117</v>
      </c>
      <c r="K52" s="31">
        <v>98.9</v>
      </c>
      <c r="L52" s="28">
        <v>0.47</v>
      </c>
    </row>
    <row r="53" spans="1:12" ht="30" customHeight="1">
      <c r="A53" s="5"/>
      <c r="B53" s="100" t="s">
        <v>33</v>
      </c>
      <c r="C53" s="100"/>
      <c r="D53" s="6"/>
      <c r="E53" s="29">
        <v>1800</v>
      </c>
      <c r="F53" s="5">
        <v>16066721</v>
      </c>
      <c r="G53" s="28">
        <v>88.82</v>
      </c>
      <c r="H53" s="28">
        <v>15.98</v>
      </c>
      <c r="I53" s="30">
        <v>1680</v>
      </c>
      <c r="J53" s="5">
        <v>15588586</v>
      </c>
      <c r="K53" s="28">
        <v>97.02</v>
      </c>
      <c r="L53" s="28">
        <v>16.19</v>
      </c>
    </row>
    <row r="54" spans="1:12" ht="15" customHeight="1">
      <c r="A54" s="5"/>
      <c r="B54" s="100" t="s">
        <v>34</v>
      </c>
      <c r="C54" s="100"/>
      <c r="D54" s="6"/>
      <c r="E54" s="30">
        <v>4822</v>
      </c>
      <c r="F54" s="5">
        <v>26963764</v>
      </c>
      <c r="G54" s="31">
        <v>82.5</v>
      </c>
      <c r="H54" s="28">
        <v>26.82</v>
      </c>
      <c r="I54" s="20">
        <v>4552</v>
      </c>
      <c r="J54" s="5">
        <v>25450380</v>
      </c>
      <c r="K54" s="31">
        <v>94.39</v>
      </c>
      <c r="L54" s="28">
        <v>26.43</v>
      </c>
    </row>
    <row r="55" spans="1:12" ht="15" customHeight="1">
      <c r="A55" s="5"/>
      <c r="B55" s="100" t="s">
        <v>35</v>
      </c>
      <c r="C55" s="100"/>
      <c r="D55" s="6"/>
      <c r="E55" s="20">
        <v>443</v>
      </c>
      <c r="F55" s="5">
        <v>3855405</v>
      </c>
      <c r="G55" s="31">
        <v>91.93</v>
      </c>
      <c r="H55" s="28">
        <v>3.84</v>
      </c>
      <c r="I55" s="29">
        <v>398</v>
      </c>
      <c r="J55" s="5">
        <v>3568106</v>
      </c>
      <c r="K55" s="31">
        <v>92.55</v>
      </c>
      <c r="L55" s="28">
        <v>3.71</v>
      </c>
    </row>
    <row r="56" spans="1:12" ht="15" customHeight="1">
      <c r="A56" s="5"/>
      <c r="B56" s="100" t="s">
        <v>36</v>
      </c>
      <c r="C56" s="100"/>
      <c r="D56" s="6"/>
      <c r="E56" s="29">
        <v>1038</v>
      </c>
      <c r="F56" s="5">
        <v>5361224</v>
      </c>
      <c r="G56" s="31">
        <v>84.51</v>
      </c>
      <c r="H56" s="28">
        <v>5.33</v>
      </c>
      <c r="I56" s="12">
        <v>1117</v>
      </c>
      <c r="J56" s="5">
        <v>6194105</v>
      </c>
      <c r="K56" s="31">
        <v>115.54</v>
      </c>
      <c r="L56" s="28">
        <v>6.43</v>
      </c>
    </row>
    <row r="57" spans="1:12" ht="15" customHeight="1">
      <c r="A57" s="5"/>
      <c r="B57" s="100" t="s">
        <v>37</v>
      </c>
      <c r="C57" s="100"/>
      <c r="D57" s="6"/>
      <c r="E57" s="12">
        <v>38</v>
      </c>
      <c r="F57" s="2">
        <v>442000</v>
      </c>
      <c r="G57" s="31">
        <v>47.14</v>
      </c>
      <c r="H57" s="28">
        <v>0.44</v>
      </c>
      <c r="I57" s="29">
        <v>30</v>
      </c>
      <c r="J57" s="2">
        <v>233990</v>
      </c>
      <c r="K57" s="31">
        <v>52.94</v>
      </c>
      <c r="L57" s="28">
        <v>0.25</v>
      </c>
    </row>
    <row r="58" spans="1:12" ht="30" customHeight="1" thickBot="1">
      <c r="A58" s="3"/>
      <c r="B58" s="106" t="s">
        <v>38</v>
      </c>
      <c r="C58" s="106"/>
      <c r="D58" s="14"/>
      <c r="E58" s="95">
        <v>2</v>
      </c>
      <c r="F58" s="21">
        <v>4000</v>
      </c>
      <c r="G58" s="86">
        <v>20</v>
      </c>
      <c r="H58" s="86">
        <v>0.01</v>
      </c>
      <c r="I58" s="21">
        <v>0</v>
      </c>
      <c r="J58" s="3">
        <v>0</v>
      </c>
      <c r="K58" s="86" t="s">
        <v>139</v>
      </c>
      <c r="L58" s="86" t="s">
        <v>139</v>
      </c>
    </row>
    <row r="59" spans="1:12" ht="15" customHeight="1">
      <c r="A59" s="5"/>
      <c r="B59" s="5" t="s">
        <v>203</v>
      </c>
      <c r="C59" s="5"/>
      <c r="D59" s="5"/>
      <c r="E59" s="29"/>
      <c r="F59" s="5"/>
      <c r="G59" s="28"/>
      <c r="H59" s="28"/>
      <c r="I59" s="29"/>
      <c r="J59" s="5"/>
      <c r="K59" s="28"/>
      <c r="L59" s="28"/>
    </row>
    <row r="60" spans="1:12" ht="15" customHeight="1">
      <c r="A60" s="5"/>
      <c r="B60" s="5"/>
      <c r="C60" s="5"/>
      <c r="D60" s="5"/>
      <c r="E60" s="29"/>
      <c r="F60" s="5"/>
      <c r="G60" s="28"/>
      <c r="H60" s="28"/>
      <c r="I60" s="29"/>
      <c r="J60" s="5"/>
      <c r="K60" s="28"/>
      <c r="L60" s="28"/>
    </row>
    <row r="61" spans="1:12" ht="14.25">
      <c r="A61" s="5"/>
      <c r="B61" s="5"/>
      <c r="C61" s="5"/>
      <c r="D61" s="5"/>
      <c r="E61" s="29"/>
      <c r="F61" s="29"/>
      <c r="G61" s="29"/>
      <c r="H61" s="28"/>
      <c r="I61" s="29"/>
      <c r="J61" s="29"/>
      <c r="K61" s="29"/>
      <c r="L61" s="28"/>
    </row>
    <row r="62" spans="1:12" ht="14.25">
      <c r="A62" s="5"/>
      <c r="B62" s="5"/>
      <c r="C62" s="5"/>
      <c r="D62" s="5"/>
      <c r="E62" s="29"/>
      <c r="F62" s="5"/>
      <c r="G62" s="28"/>
      <c r="H62" s="28"/>
      <c r="I62" s="29"/>
      <c r="J62" s="5"/>
      <c r="K62" s="28"/>
      <c r="L62" s="28"/>
    </row>
    <row r="63" spans="1:12" ht="14.25">
      <c r="A63" s="5"/>
      <c r="B63" s="5"/>
      <c r="C63" s="5"/>
      <c r="D63" s="5"/>
      <c r="E63" s="29"/>
      <c r="F63" s="5"/>
      <c r="G63" s="28"/>
      <c r="H63" s="28"/>
      <c r="I63" s="29"/>
      <c r="J63" s="5"/>
      <c r="K63" s="28"/>
      <c r="L63" s="28"/>
    </row>
  </sheetData>
  <mergeCells count="38">
    <mergeCell ref="B56:C56"/>
    <mergeCell ref="B57:C57"/>
    <mergeCell ref="B58:C58"/>
    <mergeCell ref="B53:C53"/>
    <mergeCell ref="B54:C54"/>
    <mergeCell ref="B55:C55"/>
    <mergeCell ref="B32:C32"/>
    <mergeCell ref="B33:C33"/>
    <mergeCell ref="B34:C34"/>
    <mergeCell ref="B35:C35"/>
    <mergeCell ref="B30:C30"/>
    <mergeCell ref="B31:C31"/>
    <mergeCell ref="B25:C25"/>
    <mergeCell ref="B26:C26"/>
    <mergeCell ref="B27:C27"/>
    <mergeCell ref="B28:C28"/>
    <mergeCell ref="B22:C22"/>
    <mergeCell ref="B24:C24"/>
    <mergeCell ref="B23:C23"/>
    <mergeCell ref="B29:C29"/>
    <mergeCell ref="B17:C17"/>
    <mergeCell ref="B18:C18"/>
    <mergeCell ref="B19:C19"/>
    <mergeCell ref="B20:C20"/>
    <mergeCell ref="B13:C13"/>
    <mergeCell ref="B14:C14"/>
    <mergeCell ref="B15:C15"/>
    <mergeCell ref="B16:C16"/>
    <mergeCell ref="B5:C5"/>
    <mergeCell ref="B6:C6"/>
    <mergeCell ref="B3:C4"/>
    <mergeCell ref="B21:C21"/>
    <mergeCell ref="B7:C7"/>
    <mergeCell ref="B8:C8"/>
    <mergeCell ref="B9:C9"/>
    <mergeCell ref="B10:C10"/>
    <mergeCell ref="B11:C11"/>
    <mergeCell ref="B12:C1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1.00390625" style="2" customWidth="1"/>
    <col min="2" max="2" width="19.75390625" style="2" customWidth="1"/>
    <col min="3" max="3" width="0.37109375" style="2" customWidth="1"/>
    <col min="4" max="4" width="9.00390625" style="2" customWidth="1"/>
    <col min="5" max="5" width="16.125" style="2" customWidth="1"/>
    <col min="6" max="6" width="9.625" style="2" customWidth="1"/>
    <col min="7" max="7" width="9.00390625" style="2" customWidth="1"/>
    <col min="8" max="8" width="16.00390625" style="2" customWidth="1"/>
    <col min="9" max="9" width="0.74609375" style="2" customWidth="1"/>
    <col min="10" max="10" width="0.2421875" style="2" customWidth="1"/>
    <col min="11" max="11" width="19.75390625" style="2" customWidth="1"/>
    <col min="12" max="12" width="0.37109375" style="2" customWidth="1"/>
    <col min="13" max="13" width="8.75390625" style="2" customWidth="1"/>
    <col min="14" max="14" width="16.125" style="2" customWidth="1"/>
    <col min="15" max="15" width="9.625" style="2" customWidth="1"/>
    <col min="16" max="16" width="8.75390625" style="2" customWidth="1"/>
    <col min="17" max="17" width="16.00390625" style="2" customWidth="1"/>
    <col min="18" max="18" width="0.74609375" style="2" customWidth="1"/>
    <col min="19" max="16384" width="8.625" style="2" customWidth="1"/>
  </cols>
  <sheetData>
    <row r="1" spans="1:18" ht="31.5" customHeight="1">
      <c r="A1" s="33"/>
      <c r="C1" s="33"/>
      <c r="D1" s="34" t="s">
        <v>205</v>
      </c>
      <c r="E1" s="33"/>
      <c r="F1" s="33"/>
      <c r="G1" s="33"/>
      <c r="H1" s="33"/>
      <c r="I1" s="33"/>
      <c r="J1" s="33"/>
      <c r="K1" s="33"/>
      <c r="L1" s="33"/>
      <c r="M1" s="33"/>
      <c r="N1" s="33" t="s">
        <v>142</v>
      </c>
      <c r="O1" s="35"/>
      <c r="P1" s="33"/>
      <c r="Q1" s="33"/>
      <c r="R1" s="33"/>
    </row>
    <row r="2" spans="1:18" ht="33" customHeight="1" thickBot="1">
      <c r="A2" s="36"/>
      <c r="B2" s="36" t="s">
        <v>214</v>
      </c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107" t="s">
        <v>122</v>
      </c>
      <c r="P2" s="107"/>
      <c r="Q2" s="107"/>
      <c r="R2" s="33"/>
    </row>
    <row r="3" spans="1:18" ht="30" customHeight="1">
      <c r="A3" s="37"/>
      <c r="B3" s="108" t="s">
        <v>39</v>
      </c>
      <c r="C3" s="38"/>
      <c r="D3" s="110" t="s">
        <v>138</v>
      </c>
      <c r="E3" s="108"/>
      <c r="F3" s="111"/>
      <c r="G3" s="112" t="s">
        <v>41</v>
      </c>
      <c r="H3" s="113"/>
      <c r="I3" s="39"/>
      <c r="J3" s="54"/>
      <c r="K3" s="108" t="s">
        <v>39</v>
      </c>
      <c r="L3" s="79"/>
      <c r="M3" s="110" t="s">
        <v>40</v>
      </c>
      <c r="N3" s="108"/>
      <c r="O3" s="111"/>
      <c r="P3" s="112" t="s">
        <v>41</v>
      </c>
      <c r="Q3" s="113"/>
      <c r="R3" s="39"/>
    </row>
    <row r="4" spans="1:18" ht="30" customHeight="1">
      <c r="A4" s="40"/>
      <c r="B4" s="109"/>
      <c r="C4" s="41"/>
      <c r="D4" s="42" t="s">
        <v>3</v>
      </c>
      <c r="E4" s="42" t="s">
        <v>4</v>
      </c>
      <c r="F4" s="66" t="s">
        <v>124</v>
      </c>
      <c r="G4" s="42" t="s">
        <v>3</v>
      </c>
      <c r="H4" s="44" t="s">
        <v>42</v>
      </c>
      <c r="I4" s="45"/>
      <c r="J4" s="55"/>
      <c r="K4" s="114"/>
      <c r="L4" s="41"/>
      <c r="M4" s="42" t="s">
        <v>3</v>
      </c>
      <c r="N4" s="42" t="s">
        <v>4</v>
      </c>
      <c r="O4" s="43" t="s">
        <v>119</v>
      </c>
      <c r="P4" s="42" t="s">
        <v>3</v>
      </c>
      <c r="Q4" s="44" t="s">
        <v>42</v>
      </c>
      <c r="R4" s="45"/>
    </row>
    <row r="5" spans="1:18" ht="15" customHeight="1">
      <c r="A5" s="37"/>
      <c r="B5" s="67"/>
      <c r="C5" s="38"/>
      <c r="D5" s="68"/>
      <c r="E5" s="68"/>
      <c r="F5" s="90"/>
      <c r="G5" s="68"/>
      <c r="H5" s="68"/>
      <c r="I5" s="69"/>
      <c r="J5" s="56"/>
      <c r="K5" s="68"/>
      <c r="L5" s="38"/>
      <c r="M5" s="68"/>
      <c r="N5" s="68"/>
      <c r="O5" s="91"/>
      <c r="P5" s="68"/>
      <c r="Q5" s="68"/>
      <c r="R5" s="69"/>
    </row>
    <row r="6" spans="1:18" ht="15" customHeight="1">
      <c r="A6" s="37"/>
      <c r="B6" s="46" t="s">
        <v>9</v>
      </c>
      <c r="C6" s="47"/>
      <c r="D6" s="48">
        <v>13477</v>
      </c>
      <c r="E6" s="48">
        <v>96289181</v>
      </c>
      <c r="F6" s="91">
        <v>95.8</v>
      </c>
      <c r="G6" s="48">
        <v>24684</v>
      </c>
      <c r="H6" s="48">
        <v>145436151</v>
      </c>
      <c r="I6" s="50"/>
      <c r="J6" s="56"/>
      <c r="K6" s="49" t="s">
        <v>43</v>
      </c>
      <c r="L6" s="38"/>
      <c r="M6" s="75">
        <v>35</v>
      </c>
      <c r="N6" s="76">
        <v>206550</v>
      </c>
      <c r="O6" s="91">
        <v>131.8</v>
      </c>
      <c r="P6" s="75">
        <v>48</v>
      </c>
      <c r="Q6" s="76">
        <v>269906</v>
      </c>
      <c r="R6" s="69"/>
    </row>
    <row r="7" spans="1:18" ht="15" customHeight="1">
      <c r="A7" s="37"/>
      <c r="B7" s="46"/>
      <c r="C7" s="47"/>
      <c r="D7" s="48"/>
      <c r="E7" s="48"/>
      <c r="F7" s="91"/>
      <c r="G7" s="48"/>
      <c r="H7" s="48"/>
      <c r="I7" s="50"/>
      <c r="J7" s="56"/>
      <c r="K7" s="49" t="s">
        <v>44</v>
      </c>
      <c r="L7" s="47"/>
      <c r="M7" s="48">
        <v>43</v>
      </c>
      <c r="N7" s="48">
        <v>276600</v>
      </c>
      <c r="O7" s="91">
        <v>58.6</v>
      </c>
      <c r="P7" s="77">
        <v>82</v>
      </c>
      <c r="Q7" s="48">
        <v>333159</v>
      </c>
      <c r="R7" s="50"/>
    </row>
    <row r="8" spans="1:18" ht="15" customHeight="1">
      <c r="A8" s="37"/>
      <c r="B8" s="11" t="s">
        <v>45</v>
      </c>
      <c r="C8" s="47"/>
      <c r="D8" s="48">
        <v>8517</v>
      </c>
      <c r="E8" s="48">
        <v>62723557</v>
      </c>
      <c r="F8" s="91">
        <v>94.1</v>
      </c>
      <c r="G8" s="48">
        <v>16600</v>
      </c>
      <c r="H8" s="48">
        <v>99800035</v>
      </c>
      <c r="I8" s="50"/>
      <c r="J8" s="56"/>
      <c r="K8" s="49" t="s">
        <v>46</v>
      </c>
      <c r="L8" s="47"/>
      <c r="M8" s="48">
        <v>49</v>
      </c>
      <c r="N8" s="48">
        <v>270400</v>
      </c>
      <c r="O8" s="91">
        <v>83.1</v>
      </c>
      <c r="P8" s="48">
        <v>94</v>
      </c>
      <c r="Q8" s="48">
        <v>479355</v>
      </c>
      <c r="R8" s="50"/>
    </row>
    <row r="9" spans="1:18" ht="15" customHeight="1">
      <c r="A9" s="37"/>
      <c r="B9" s="11"/>
      <c r="C9" s="47"/>
      <c r="D9" s="48"/>
      <c r="E9" s="48"/>
      <c r="F9" s="91"/>
      <c r="H9" s="48"/>
      <c r="I9" s="50"/>
      <c r="J9" s="56"/>
      <c r="K9" s="49" t="s">
        <v>47</v>
      </c>
      <c r="L9" s="47"/>
      <c r="M9" s="48">
        <v>64</v>
      </c>
      <c r="N9" s="48">
        <v>362090</v>
      </c>
      <c r="O9" s="91">
        <v>85.2</v>
      </c>
      <c r="P9" s="48">
        <v>74</v>
      </c>
      <c r="Q9" s="48">
        <v>304291</v>
      </c>
      <c r="R9" s="50"/>
    </row>
    <row r="10" spans="1:18" ht="15" customHeight="1">
      <c r="A10" s="37"/>
      <c r="B10" s="11" t="s">
        <v>48</v>
      </c>
      <c r="C10" s="47"/>
      <c r="D10" s="48">
        <v>4960</v>
      </c>
      <c r="E10" s="48">
        <v>33565624</v>
      </c>
      <c r="F10" s="91">
        <v>99.1</v>
      </c>
      <c r="G10" s="48">
        <v>8084</v>
      </c>
      <c r="H10" s="48">
        <v>45636116</v>
      </c>
      <c r="I10" s="50"/>
      <c r="J10" s="56"/>
      <c r="K10" s="49" t="s">
        <v>49</v>
      </c>
      <c r="L10" s="47"/>
      <c r="M10" s="48">
        <v>32</v>
      </c>
      <c r="N10" s="48">
        <v>108000</v>
      </c>
      <c r="O10" s="91">
        <v>152.4</v>
      </c>
      <c r="P10" s="48">
        <v>36</v>
      </c>
      <c r="Q10" s="48">
        <v>93342</v>
      </c>
      <c r="R10" s="50"/>
    </row>
    <row r="11" spans="1:18" ht="15" customHeight="1">
      <c r="A11" s="37"/>
      <c r="B11" s="11"/>
      <c r="C11" s="47"/>
      <c r="D11" s="48"/>
      <c r="E11" s="48"/>
      <c r="F11" s="91"/>
      <c r="H11" s="48"/>
      <c r="I11" s="50"/>
      <c r="J11" s="56"/>
      <c r="L11" s="47"/>
      <c r="M11" s="48"/>
      <c r="O11" s="91"/>
      <c r="P11" s="48"/>
      <c r="Q11" s="48"/>
      <c r="R11" s="50"/>
    </row>
    <row r="12" spans="1:18" ht="15" customHeight="1">
      <c r="A12" s="37"/>
      <c r="B12" s="11" t="s">
        <v>50</v>
      </c>
      <c r="C12" s="47"/>
      <c r="D12" s="48">
        <v>4068</v>
      </c>
      <c r="E12" s="48">
        <v>30210754</v>
      </c>
      <c r="F12" s="91">
        <v>98.1</v>
      </c>
      <c r="G12" s="48">
        <v>8192</v>
      </c>
      <c r="H12" s="48">
        <v>46468212</v>
      </c>
      <c r="I12" s="50"/>
      <c r="J12" s="56"/>
      <c r="K12" s="49" t="s">
        <v>51</v>
      </c>
      <c r="L12" s="47"/>
      <c r="M12" s="48">
        <v>114</v>
      </c>
      <c r="N12" s="2">
        <v>627286</v>
      </c>
      <c r="O12" s="91">
        <v>123.3</v>
      </c>
      <c r="P12" s="48">
        <v>180</v>
      </c>
      <c r="Q12" s="48">
        <v>840612</v>
      </c>
      <c r="R12" s="50"/>
    </row>
    <row r="13" spans="1:18" ht="15" customHeight="1">
      <c r="A13" s="37"/>
      <c r="B13" s="11" t="s">
        <v>52</v>
      </c>
      <c r="C13" s="47"/>
      <c r="D13" s="48">
        <v>2311</v>
      </c>
      <c r="E13" s="48">
        <v>16899747</v>
      </c>
      <c r="F13" s="91">
        <v>88</v>
      </c>
      <c r="G13" s="48">
        <v>4483</v>
      </c>
      <c r="H13" s="48">
        <v>29704155</v>
      </c>
      <c r="I13" s="50"/>
      <c r="J13" s="56"/>
      <c r="K13" s="49" t="s">
        <v>53</v>
      </c>
      <c r="L13" s="47"/>
      <c r="M13" s="48">
        <v>118</v>
      </c>
      <c r="N13" s="48">
        <v>561100</v>
      </c>
      <c r="O13" s="91">
        <v>110.6</v>
      </c>
      <c r="P13" s="48">
        <v>150</v>
      </c>
      <c r="Q13" s="48">
        <v>684653</v>
      </c>
      <c r="R13" s="50"/>
    </row>
    <row r="14" spans="1:18" ht="15" customHeight="1">
      <c r="A14" s="37"/>
      <c r="B14" s="11" t="s">
        <v>54</v>
      </c>
      <c r="C14" s="47"/>
      <c r="D14" s="48">
        <v>391</v>
      </c>
      <c r="E14" s="48">
        <v>3087780</v>
      </c>
      <c r="F14" s="91">
        <v>89.8</v>
      </c>
      <c r="G14" s="48">
        <v>773</v>
      </c>
      <c r="H14" s="48">
        <v>5405763</v>
      </c>
      <c r="I14" s="50"/>
      <c r="J14" s="56"/>
      <c r="K14" s="49" t="s">
        <v>55</v>
      </c>
      <c r="L14" s="47"/>
      <c r="M14" s="48">
        <v>71</v>
      </c>
      <c r="N14" s="48">
        <v>410700</v>
      </c>
      <c r="O14" s="91">
        <v>86.4</v>
      </c>
      <c r="P14" s="48">
        <v>121</v>
      </c>
      <c r="Q14" s="48">
        <v>514048</v>
      </c>
      <c r="R14" s="50"/>
    </row>
    <row r="15" spans="1:18" ht="15" customHeight="1">
      <c r="A15" s="37"/>
      <c r="B15" s="11" t="s">
        <v>150</v>
      </c>
      <c r="C15" s="47"/>
      <c r="D15" s="48">
        <v>639</v>
      </c>
      <c r="E15" s="2">
        <v>5068696</v>
      </c>
      <c r="F15" s="91">
        <v>98.5</v>
      </c>
      <c r="G15" s="48">
        <v>1126</v>
      </c>
      <c r="H15" s="48">
        <v>6722740</v>
      </c>
      <c r="I15" s="50"/>
      <c r="J15" s="56"/>
      <c r="K15" s="49" t="s">
        <v>56</v>
      </c>
      <c r="L15" s="47"/>
      <c r="M15" s="48">
        <v>60</v>
      </c>
      <c r="N15" s="48">
        <v>237155</v>
      </c>
      <c r="O15" s="91">
        <v>70.6</v>
      </c>
      <c r="P15" s="48">
        <v>100</v>
      </c>
      <c r="Q15" s="48">
        <v>447322</v>
      </c>
      <c r="R15" s="50"/>
    </row>
    <row r="16" spans="1:19" ht="15" customHeight="1">
      <c r="A16" s="37"/>
      <c r="B16" s="11" t="s">
        <v>57</v>
      </c>
      <c r="C16" s="47"/>
      <c r="D16" s="48">
        <v>450</v>
      </c>
      <c r="E16" s="48">
        <v>2888600</v>
      </c>
      <c r="F16" s="93">
        <v>85</v>
      </c>
      <c r="G16" s="48">
        <v>798</v>
      </c>
      <c r="H16" s="48">
        <v>4683350</v>
      </c>
      <c r="I16" s="50"/>
      <c r="J16" s="56"/>
      <c r="K16" s="49"/>
      <c r="L16" s="47"/>
      <c r="O16" s="91"/>
      <c r="R16" s="50"/>
      <c r="S16" s="5"/>
    </row>
    <row r="17" spans="1:16" ht="15" customHeight="1">
      <c r="A17" s="37"/>
      <c r="B17" s="11"/>
      <c r="C17" s="47"/>
      <c r="D17" s="48"/>
      <c r="F17" s="92"/>
      <c r="G17" s="48"/>
      <c r="H17" s="48"/>
      <c r="I17" s="50"/>
      <c r="J17" s="56"/>
      <c r="K17" s="49"/>
      <c r="L17" s="47"/>
      <c r="M17" s="48"/>
      <c r="N17" s="48"/>
      <c r="O17" s="91"/>
      <c r="P17" s="48"/>
    </row>
    <row r="18" spans="1:17" ht="15" customHeight="1">
      <c r="A18" s="37"/>
      <c r="B18" s="11" t="s">
        <v>58</v>
      </c>
      <c r="C18" s="47"/>
      <c r="D18" s="48">
        <v>179</v>
      </c>
      <c r="E18" s="48">
        <v>1377200</v>
      </c>
      <c r="F18" s="91">
        <v>97.4</v>
      </c>
      <c r="G18" s="48">
        <v>325</v>
      </c>
      <c r="H18" s="48">
        <v>1744228</v>
      </c>
      <c r="I18" s="50"/>
      <c r="J18" s="56"/>
      <c r="K18" s="46" t="s">
        <v>59</v>
      </c>
      <c r="L18" s="37"/>
      <c r="M18" s="64">
        <v>754</v>
      </c>
      <c r="N18" s="48">
        <v>4649200</v>
      </c>
      <c r="O18" s="91">
        <v>93.5</v>
      </c>
      <c r="P18" s="48">
        <v>1188</v>
      </c>
      <c r="Q18" s="2">
        <v>6166758</v>
      </c>
    </row>
    <row r="19" spans="1:18" ht="15" customHeight="1">
      <c r="A19" s="37"/>
      <c r="B19" s="11" t="s">
        <v>60</v>
      </c>
      <c r="C19" s="47"/>
      <c r="D19" s="48">
        <v>272</v>
      </c>
      <c r="E19" s="48">
        <v>1642300</v>
      </c>
      <c r="F19" s="91">
        <v>92.6</v>
      </c>
      <c r="G19" s="48">
        <v>573</v>
      </c>
      <c r="H19" s="48">
        <v>3234962</v>
      </c>
      <c r="I19" s="50"/>
      <c r="J19" s="56"/>
      <c r="K19" s="46"/>
      <c r="L19" s="47"/>
      <c r="M19" s="48"/>
      <c r="N19" s="48"/>
      <c r="O19" s="91"/>
      <c r="P19" s="48"/>
      <c r="Q19" s="48"/>
      <c r="R19" s="48">
        <f>SUM(R20:R34)</f>
        <v>0</v>
      </c>
    </row>
    <row r="20" spans="1:17" ht="15" customHeight="1">
      <c r="A20" s="37"/>
      <c r="B20" s="11" t="s">
        <v>61</v>
      </c>
      <c r="C20" s="47"/>
      <c r="D20" s="48">
        <v>207</v>
      </c>
      <c r="E20" s="48">
        <v>1548480</v>
      </c>
      <c r="F20" s="93">
        <v>106.4</v>
      </c>
      <c r="G20" s="48">
        <v>330</v>
      </c>
      <c r="H20" s="48">
        <v>1836625</v>
      </c>
      <c r="I20" s="50"/>
      <c r="J20" s="56"/>
      <c r="K20" s="49" t="s">
        <v>62</v>
      </c>
      <c r="L20" s="47"/>
      <c r="M20" s="48">
        <v>1</v>
      </c>
      <c r="N20" s="48">
        <v>2000</v>
      </c>
      <c r="O20" s="91">
        <v>25</v>
      </c>
      <c r="P20" s="48">
        <v>2</v>
      </c>
      <c r="Q20" s="48">
        <v>2306</v>
      </c>
    </row>
    <row r="21" spans="1:17" ht="15" customHeight="1">
      <c r="A21" s="37"/>
      <c r="B21" s="11"/>
      <c r="C21" s="47"/>
      <c r="D21" s="48"/>
      <c r="E21" s="48"/>
      <c r="F21" s="92"/>
      <c r="G21" s="48"/>
      <c r="H21" s="48"/>
      <c r="I21" s="50"/>
      <c r="J21" s="56"/>
      <c r="K21" s="49" t="s">
        <v>63</v>
      </c>
      <c r="L21" s="47"/>
      <c r="M21" s="48">
        <v>37</v>
      </c>
      <c r="N21" s="48">
        <v>277250</v>
      </c>
      <c r="O21" s="91">
        <v>68.5</v>
      </c>
      <c r="P21" s="48">
        <v>83</v>
      </c>
      <c r="Q21" s="48">
        <v>744231</v>
      </c>
    </row>
    <row r="22" spans="1:17" ht="15" customHeight="1">
      <c r="A22" s="37"/>
      <c r="B22" s="11"/>
      <c r="C22" s="47"/>
      <c r="D22" s="48"/>
      <c r="E22" s="48"/>
      <c r="F22" s="93"/>
      <c r="G22" s="48"/>
      <c r="H22" s="48"/>
      <c r="I22" s="50"/>
      <c r="J22" s="56"/>
      <c r="K22" s="49" t="s">
        <v>64</v>
      </c>
      <c r="L22" s="47"/>
      <c r="M22" s="48">
        <v>152</v>
      </c>
      <c r="N22" s="48">
        <v>601450</v>
      </c>
      <c r="O22" s="91">
        <v>112.3</v>
      </c>
      <c r="P22" s="48">
        <v>127</v>
      </c>
      <c r="Q22" s="48">
        <v>424746</v>
      </c>
    </row>
    <row r="23" spans="1:17" ht="15" customHeight="1">
      <c r="A23" s="37"/>
      <c r="B23" s="11" t="s">
        <v>65</v>
      </c>
      <c r="C23" s="47"/>
      <c r="D23" s="48">
        <v>1026</v>
      </c>
      <c r="E23" s="48">
        <v>6876993</v>
      </c>
      <c r="F23" s="93">
        <v>93.7</v>
      </c>
      <c r="G23" s="48">
        <v>1925</v>
      </c>
      <c r="H23" s="48">
        <v>10351629</v>
      </c>
      <c r="I23" s="50"/>
      <c r="J23" s="56"/>
      <c r="K23" s="49" t="s">
        <v>66</v>
      </c>
      <c r="L23" s="47"/>
      <c r="M23" s="48">
        <v>39</v>
      </c>
      <c r="N23" s="48">
        <v>206800</v>
      </c>
      <c r="O23" s="91">
        <v>58</v>
      </c>
      <c r="P23" s="48">
        <v>75</v>
      </c>
      <c r="Q23" s="48">
        <v>342999</v>
      </c>
    </row>
    <row r="24" spans="1:17" ht="15" customHeight="1">
      <c r="A24" s="37"/>
      <c r="B24" s="11"/>
      <c r="C24" s="47"/>
      <c r="D24" s="48"/>
      <c r="E24" s="48"/>
      <c r="F24" s="48"/>
      <c r="G24" s="48"/>
      <c r="H24" s="48"/>
      <c r="I24" s="50"/>
      <c r="J24" s="56"/>
      <c r="K24" s="49" t="s">
        <v>67</v>
      </c>
      <c r="L24" s="47"/>
      <c r="M24" s="48">
        <v>74</v>
      </c>
      <c r="N24" s="48">
        <v>454100</v>
      </c>
      <c r="O24" s="91">
        <v>127.2</v>
      </c>
      <c r="P24" s="48">
        <v>192</v>
      </c>
      <c r="Q24" s="48">
        <v>601423</v>
      </c>
    </row>
    <row r="25" spans="1:17" ht="15" customHeight="1">
      <c r="A25" s="37"/>
      <c r="B25" s="72" t="s">
        <v>68</v>
      </c>
      <c r="C25" s="47"/>
      <c r="D25" s="48">
        <v>39</v>
      </c>
      <c r="E25" s="48">
        <v>171171</v>
      </c>
      <c r="F25" s="93">
        <v>66.6</v>
      </c>
      <c r="G25" s="48">
        <v>107</v>
      </c>
      <c r="H25" s="48">
        <v>391846</v>
      </c>
      <c r="I25" s="50"/>
      <c r="J25" s="56"/>
      <c r="K25" s="49"/>
      <c r="L25" s="47"/>
      <c r="M25" s="48"/>
      <c r="N25" s="48"/>
      <c r="O25" s="91"/>
      <c r="P25" s="48"/>
      <c r="Q25" s="48"/>
    </row>
    <row r="26" spans="1:17" ht="15" customHeight="1">
      <c r="A26" s="37"/>
      <c r="B26" s="72" t="s">
        <v>69</v>
      </c>
      <c r="C26" s="47"/>
      <c r="D26" s="48">
        <v>1</v>
      </c>
      <c r="E26" s="48">
        <v>10000</v>
      </c>
      <c r="F26" s="93">
        <v>181.8</v>
      </c>
      <c r="G26" s="48">
        <v>6</v>
      </c>
      <c r="H26" s="48">
        <v>11698</v>
      </c>
      <c r="I26" s="50"/>
      <c r="J26" s="56"/>
      <c r="K26" s="49" t="s">
        <v>70</v>
      </c>
      <c r="L26" s="47"/>
      <c r="M26" s="48">
        <v>14</v>
      </c>
      <c r="N26" s="48">
        <v>128550</v>
      </c>
      <c r="O26" s="91">
        <v>57.8</v>
      </c>
      <c r="P26" s="48">
        <v>42</v>
      </c>
      <c r="Q26" s="48">
        <v>259726</v>
      </c>
    </row>
    <row r="27" spans="1:17" ht="15" customHeight="1">
      <c r="A27" s="37"/>
      <c r="B27" s="72" t="s">
        <v>71</v>
      </c>
      <c r="C27" s="47"/>
      <c r="D27" s="48">
        <v>12</v>
      </c>
      <c r="E27" s="48">
        <v>35250</v>
      </c>
      <c r="F27" s="91">
        <v>31.5</v>
      </c>
      <c r="G27" s="48">
        <v>32</v>
      </c>
      <c r="H27" s="48">
        <v>119101</v>
      </c>
      <c r="I27" s="50"/>
      <c r="J27" s="56"/>
      <c r="K27" s="49" t="s">
        <v>72</v>
      </c>
      <c r="L27" s="47"/>
      <c r="M27" s="48">
        <v>23</v>
      </c>
      <c r="N27" s="48">
        <v>120900</v>
      </c>
      <c r="O27" s="91">
        <v>66.1</v>
      </c>
      <c r="P27" s="48">
        <v>53</v>
      </c>
      <c r="Q27" s="48">
        <v>150916</v>
      </c>
    </row>
    <row r="28" spans="1:17" ht="15" customHeight="1">
      <c r="A28" s="37"/>
      <c r="B28" s="72" t="s">
        <v>73</v>
      </c>
      <c r="C28" s="47"/>
      <c r="D28" s="48">
        <v>87</v>
      </c>
      <c r="E28" s="62">
        <v>513550</v>
      </c>
      <c r="F28" s="91">
        <v>140</v>
      </c>
      <c r="G28" s="48">
        <v>135</v>
      </c>
      <c r="H28" s="48">
        <v>704094</v>
      </c>
      <c r="I28" s="50"/>
      <c r="J28" s="56"/>
      <c r="K28" s="49" t="s">
        <v>74</v>
      </c>
      <c r="L28" s="47"/>
      <c r="M28" s="48">
        <v>90</v>
      </c>
      <c r="N28" s="2">
        <v>470200</v>
      </c>
      <c r="O28" s="91">
        <v>79.7</v>
      </c>
      <c r="P28" s="48">
        <v>161</v>
      </c>
      <c r="Q28" s="48">
        <v>900028</v>
      </c>
    </row>
    <row r="29" spans="1:17" ht="15" customHeight="1">
      <c r="A29" s="37"/>
      <c r="B29" s="72" t="s">
        <v>75</v>
      </c>
      <c r="C29" s="47"/>
      <c r="D29" s="48">
        <v>56</v>
      </c>
      <c r="E29" s="48">
        <v>310944</v>
      </c>
      <c r="F29" s="91">
        <v>128.5</v>
      </c>
      <c r="G29" s="48">
        <v>67</v>
      </c>
      <c r="H29" s="48">
        <v>318510</v>
      </c>
      <c r="I29" s="50"/>
      <c r="J29" s="56"/>
      <c r="K29" s="49" t="s">
        <v>76</v>
      </c>
      <c r="L29" s="47"/>
      <c r="M29" s="48">
        <v>47</v>
      </c>
      <c r="N29" s="48">
        <v>425100</v>
      </c>
      <c r="O29" s="91">
        <v>169.7</v>
      </c>
      <c r="P29" s="48">
        <v>56</v>
      </c>
      <c r="Q29" s="48">
        <v>349661</v>
      </c>
    </row>
    <row r="30" spans="1:17" ht="15" customHeight="1">
      <c r="A30" s="37"/>
      <c r="B30" s="72"/>
      <c r="C30" s="47"/>
      <c r="D30" s="48"/>
      <c r="E30" s="48"/>
      <c r="F30" s="91"/>
      <c r="G30" s="48"/>
      <c r="H30" s="48"/>
      <c r="I30" s="50"/>
      <c r="J30" s="56"/>
      <c r="K30" s="49" t="s">
        <v>77</v>
      </c>
      <c r="L30" s="47"/>
      <c r="M30" s="48">
        <v>45</v>
      </c>
      <c r="N30" s="48">
        <v>299500</v>
      </c>
      <c r="O30" s="91">
        <v>83.8</v>
      </c>
      <c r="P30" s="62">
        <v>76</v>
      </c>
      <c r="Q30" s="48">
        <v>428047</v>
      </c>
    </row>
    <row r="31" spans="1:17" ht="15" customHeight="1">
      <c r="A31" s="37"/>
      <c r="B31" s="72" t="s">
        <v>78</v>
      </c>
      <c r="C31" s="47"/>
      <c r="D31" s="48">
        <v>86</v>
      </c>
      <c r="E31" s="48">
        <v>548900</v>
      </c>
      <c r="F31" s="91">
        <v>112.3</v>
      </c>
      <c r="G31" s="48">
        <v>153</v>
      </c>
      <c r="H31" s="48">
        <v>753179</v>
      </c>
      <c r="I31" s="50"/>
      <c r="J31" s="56"/>
      <c r="K31" s="49"/>
      <c r="L31" s="47"/>
      <c r="M31" s="48"/>
      <c r="N31" s="62"/>
      <c r="O31" s="91"/>
      <c r="P31" s="62"/>
      <c r="Q31" s="62"/>
    </row>
    <row r="32" spans="1:17" ht="15" customHeight="1">
      <c r="A32" s="37"/>
      <c r="B32" s="72" t="s">
        <v>79</v>
      </c>
      <c r="C32" s="47"/>
      <c r="D32" s="48">
        <v>179</v>
      </c>
      <c r="E32" s="48">
        <v>997150</v>
      </c>
      <c r="F32" s="91">
        <v>81.8</v>
      </c>
      <c r="G32" s="48">
        <v>351</v>
      </c>
      <c r="H32" s="48">
        <v>1579852</v>
      </c>
      <c r="I32" s="50"/>
      <c r="J32" s="56"/>
      <c r="K32" s="49" t="s">
        <v>80</v>
      </c>
      <c r="L32" s="47"/>
      <c r="M32" s="48">
        <v>100</v>
      </c>
      <c r="N32" s="62">
        <v>612500</v>
      </c>
      <c r="O32" s="91">
        <v>102.14</v>
      </c>
      <c r="P32" s="48">
        <v>167</v>
      </c>
      <c r="Q32" s="62">
        <v>1010821</v>
      </c>
    </row>
    <row r="33" spans="1:17" ht="15" customHeight="1">
      <c r="A33" s="37"/>
      <c r="B33" s="72" t="s">
        <v>81</v>
      </c>
      <c r="C33" s="47"/>
      <c r="D33" s="48">
        <v>199</v>
      </c>
      <c r="E33" s="48">
        <v>1833398</v>
      </c>
      <c r="F33" s="91">
        <v>129.6</v>
      </c>
      <c r="G33" s="48">
        <v>354</v>
      </c>
      <c r="H33" s="48">
        <v>2235392</v>
      </c>
      <c r="I33" s="5"/>
      <c r="J33" s="56"/>
      <c r="K33" s="49" t="s">
        <v>82</v>
      </c>
      <c r="L33" s="47"/>
      <c r="M33" s="48">
        <v>42</v>
      </c>
      <c r="N33" s="62">
        <v>183300</v>
      </c>
      <c r="O33" s="91">
        <v>56.5</v>
      </c>
      <c r="P33" s="48">
        <v>75</v>
      </c>
      <c r="Q33" s="48">
        <v>383614</v>
      </c>
    </row>
    <row r="34" spans="1:17" ht="15" customHeight="1">
      <c r="A34" s="37"/>
      <c r="B34" s="72" t="s">
        <v>83</v>
      </c>
      <c r="C34" s="47"/>
      <c r="D34" s="48">
        <v>90</v>
      </c>
      <c r="E34" s="48">
        <v>522600</v>
      </c>
      <c r="F34" s="91">
        <v>84.5</v>
      </c>
      <c r="G34" s="48">
        <v>135</v>
      </c>
      <c r="H34" s="62">
        <v>755737</v>
      </c>
      <c r="I34" s="50"/>
      <c r="J34" s="56"/>
      <c r="K34" s="49" t="s">
        <v>84</v>
      </c>
      <c r="L34" s="47"/>
      <c r="M34" s="48">
        <v>90</v>
      </c>
      <c r="N34" s="48">
        <v>867550</v>
      </c>
      <c r="O34" s="91">
        <v>110.9</v>
      </c>
      <c r="P34" s="48">
        <v>79</v>
      </c>
      <c r="Q34" s="48">
        <v>568246</v>
      </c>
    </row>
    <row r="35" spans="1:19" ht="15" customHeight="1">
      <c r="A35" s="37"/>
      <c r="B35" s="72" t="s">
        <v>85</v>
      </c>
      <c r="C35" s="47"/>
      <c r="D35" s="48">
        <v>92</v>
      </c>
      <c r="E35" s="48">
        <v>653630</v>
      </c>
      <c r="F35" s="91">
        <v>76.5</v>
      </c>
      <c r="G35" s="48">
        <v>144</v>
      </c>
      <c r="H35" s="48">
        <v>1015962</v>
      </c>
      <c r="I35" s="50"/>
      <c r="J35" s="56"/>
      <c r="K35" s="49"/>
      <c r="L35" s="47"/>
      <c r="M35" s="48"/>
      <c r="N35" s="48"/>
      <c r="O35" s="91"/>
      <c r="P35" s="48"/>
      <c r="Q35" s="48"/>
      <c r="R35" s="48"/>
      <c r="S35" s="48"/>
    </row>
    <row r="36" spans="1:17" ht="15" customHeight="1">
      <c r="A36" s="37"/>
      <c r="B36" s="72"/>
      <c r="C36" s="47"/>
      <c r="D36" s="48"/>
      <c r="E36" s="48"/>
      <c r="F36" s="92"/>
      <c r="H36" s="48"/>
      <c r="I36" s="50"/>
      <c r="J36" s="56"/>
      <c r="K36" s="49"/>
      <c r="L36" s="47"/>
      <c r="M36" s="48"/>
      <c r="N36" s="48"/>
      <c r="O36" s="91"/>
      <c r="P36" s="48"/>
      <c r="Q36" s="48"/>
    </row>
    <row r="37" spans="1:18" ht="15" customHeight="1">
      <c r="A37" s="37"/>
      <c r="B37" s="72" t="s">
        <v>86</v>
      </c>
      <c r="C37" s="47"/>
      <c r="D37" s="48">
        <v>31</v>
      </c>
      <c r="E37" s="48">
        <v>222500</v>
      </c>
      <c r="F37" s="91">
        <v>106.6</v>
      </c>
      <c r="G37" s="48">
        <v>50</v>
      </c>
      <c r="H37" s="48">
        <v>330845</v>
      </c>
      <c r="I37" s="50"/>
      <c r="J37" s="56"/>
      <c r="K37" s="46" t="s">
        <v>87</v>
      </c>
      <c r="L37" s="47"/>
      <c r="M37" s="48">
        <v>391</v>
      </c>
      <c r="N37" s="2">
        <v>3210829</v>
      </c>
      <c r="O37" s="91">
        <v>107.6</v>
      </c>
      <c r="P37" s="48">
        <v>699</v>
      </c>
      <c r="Q37" s="48">
        <v>4216821</v>
      </c>
      <c r="R37" s="2">
        <f>SUM(R39:R49)</f>
        <v>0</v>
      </c>
    </row>
    <row r="38" spans="1:17" ht="15" customHeight="1">
      <c r="A38" s="37"/>
      <c r="B38" s="72" t="s">
        <v>88</v>
      </c>
      <c r="C38" s="47"/>
      <c r="D38" s="48">
        <v>59</v>
      </c>
      <c r="E38" s="48">
        <v>349100</v>
      </c>
      <c r="F38" s="91">
        <v>53.6</v>
      </c>
      <c r="G38" s="48">
        <v>196</v>
      </c>
      <c r="H38" s="48">
        <v>918128</v>
      </c>
      <c r="I38" s="50"/>
      <c r="J38" s="56"/>
      <c r="K38" s="46"/>
      <c r="L38" s="47"/>
      <c r="M38" s="48"/>
      <c r="N38" s="48"/>
      <c r="O38" s="91"/>
      <c r="P38" s="48"/>
      <c r="Q38" s="48"/>
    </row>
    <row r="39" spans="1:17" ht="15" customHeight="1">
      <c r="A39" s="37"/>
      <c r="B39" s="72" t="s">
        <v>89</v>
      </c>
      <c r="C39" s="47"/>
      <c r="D39" s="48">
        <v>28</v>
      </c>
      <c r="E39" s="48">
        <v>151100</v>
      </c>
      <c r="F39" s="91">
        <v>85.36</v>
      </c>
      <c r="G39" s="48">
        <v>42</v>
      </c>
      <c r="H39" s="48">
        <v>225250</v>
      </c>
      <c r="I39" s="50"/>
      <c r="J39" s="56"/>
      <c r="K39" s="49" t="s">
        <v>90</v>
      </c>
      <c r="L39" s="47"/>
      <c r="M39" s="48">
        <v>51</v>
      </c>
      <c r="N39" s="48">
        <v>327800</v>
      </c>
      <c r="O39" s="91">
        <v>145.2</v>
      </c>
      <c r="P39" s="48">
        <v>80</v>
      </c>
      <c r="Q39" s="48">
        <v>352847</v>
      </c>
    </row>
    <row r="40" spans="1:17" ht="15" customHeight="1">
      <c r="A40" s="37"/>
      <c r="B40" s="72" t="s">
        <v>91</v>
      </c>
      <c r="C40" s="47"/>
      <c r="D40" s="48">
        <v>57</v>
      </c>
      <c r="E40" s="48">
        <v>455200</v>
      </c>
      <c r="F40" s="91">
        <v>83.6</v>
      </c>
      <c r="G40" s="48">
        <v>123</v>
      </c>
      <c r="H40" s="48">
        <v>767735</v>
      </c>
      <c r="I40" s="50"/>
      <c r="J40" s="56"/>
      <c r="K40" s="49" t="s">
        <v>92</v>
      </c>
      <c r="L40" s="47"/>
      <c r="M40" s="48">
        <v>6</v>
      </c>
      <c r="N40" s="48">
        <v>22700</v>
      </c>
      <c r="O40" s="91">
        <v>252.2</v>
      </c>
      <c r="P40" s="48">
        <v>7</v>
      </c>
      <c r="Q40" s="48">
        <v>30360</v>
      </c>
    </row>
    <row r="41" spans="1:17" ht="15" customHeight="1">
      <c r="A41" s="37"/>
      <c r="B41" s="72" t="s">
        <v>93</v>
      </c>
      <c r="C41" s="47"/>
      <c r="D41" s="48">
        <v>10</v>
      </c>
      <c r="E41" s="48">
        <v>102500</v>
      </c>
      <c r="F41" s="91">
        <v>56.4</v>
      </c>
      <c r="G41" s="48">
        <v>30</v>
      </c>
      <c r="H41" s="48">
        <v>224300</v>
      </c>
      <c r="I41" s="50"/>
      <c r="J41" s="56"/>
      <c r="K41" s="49" t="s">
        <v>94</v>
      </c>
      <c r="L41" s="47"/>
      <c r="M41" s="48">
        <v>23</v>
      </c>
      <c r="N41" s="48">
        <v>224500</v>
      </c>
      <c r="O41" s="91">
        <v>119.1</v>
      </c>
      <c r="P41" s="48">
        <v>62</v>
      </c>
      <c r="Q41" s="48">
        <v>417874</v>
      </c>
    </row>
    <row r="42" spans="1:17" ht="15" customHeight="1">
      <c r="A42" s="37"/>
      <c r="B42" s="72"/>
      <c r="C42" s="47"/>
      <c r="D42" s="48"/>
      <c r="E42" s="48"/>
      <c r="F42" s="91"/>
      <c r="G42" s="48"/>
      <c r="H42" s="48"/>
      <c r="I42" s="78">
        <f>SUM(I25:I41)-I23</f>
        <v>0</v>
      </c>
      <c r="J42" s="48">
        <f>SUM(J25:J41)-J23</f>
        <v>0</v>
      </c>
      <c r="K42" s="49" t="s">
        <v>95</v>
      </c>
      <c r="L42" s="47"/>
      <c r="M42" s="48">
        <v>20</v>
      </c>
      <c r="N42" s="48">
        <v>170500</v>
      </c>
      <c r="O42" s="91">
        <v>66.6</v>
      </c>
      <c r="P42" s="48">
        <v>32</v>
      </c>
      <c r="Q42" s="48">
        <v>270949</v>
      </c>
    </row>
    <row r="43" spans="1:17" ht="15" customHeight="1">
      <c r="A43" s="37"/>
      <c r="B43" s="72"/>
      <c r="C43" s="47"/>
      <c r="D43" s="48"/>
      <c r="F43" s="91"/>
      <c r="G43" s="48"/>
      <c r="H43" s="48"/>
      <c r="I43" s="50"/>
      <c r="J43" s="56"/>
      <c r="K43" s="49" t="s">
        <v>96</v>
      </c>
      <c r="L43" s="47"/>
      <c r="M43" s="48">
        <v>19</v>
      </c>
      <c r="N43" s="2">
        <v>241000</v>
      </c>
      <c r="O43" s="91">
        <v>143</v>
      </c>
      <c r="P43" s="48">
        <v>30</v>
      </c>
      <c r="Q43" s="48">
        <v>238431</v>
      </c>
    </row>
    <row r="44" spans="1:17" ht="15" customHeight="1">
      <c r="A44" s="37"/>
      <c r="B44" s="73" t="s">
        <v>97</v>
      </c>
      <c r="C44" s="47"/>
      <c r="D44" s="48">
        <v>473</v>
      </c>
      <c r="E44" s="48">
        <v>3569733</v>
      </c>
      <c r="F44" s="91">
        <v>104.2</v>
      </c>
      <c r="G44" s="48">
        <v>806</v>
      </c>
      <c r="H44" s="48">
        <v>5521704</v>
      </c>
      <c r="I44" s="50"/>
      <c r="J44" s="56"/>
      <c r="K44" s="49"/>
      <c r="L44" s="47"/>
      <c r="M44" s="48"/>
      <c r="N44" s="48"/>
      <c r="O44" s="91"/>
      <c r="Q44" s="62"/>
    </row>
    <row r="45" spans="1:17" ht="15" customHeight="1">
      <c r="A45" s="37"/>
      <c r="B45" s="73"/>
      <c r="C45" s="47"/>
      <c r="I45" s="50"/>
      <c r="J45" s="56"/>
      <c r="K45" s="49" t="s">
        <v>98</v>
      </c>
      <c r="L45" s="47"/>
      <c r="M45" s="48">
        <v>34</v>
      </c>
      <c r="N45" s="62">
        <v>218300</v>
      </c>
      <c r="O45" s="91">
        <v>84.8</v>
      </c>
      <c r="P45" s="2">
        <v>70</v>
      </c>
      <c r="Q45" s="62">
        <v>230362</v>
      </c>
    </row>
    <row r="46" spans="1:17" ht="15" customHeight="1">
      <c r="A46" s="37"/>
      <c r="B46" s="72" t="s">
        <v>99</v>
      </c>
      <c r="C46" s="47"/>
      <c r="D46" s="48">
        <v>140</v>
      </c>
      <c r="E46" s="48">
        <v>704100</v>
      </c>
      <c r="F46" s="91">
        <v>90.4</v>
      </c>
      <c r="G46" s="62">
        <v>158</v>
      </c>
      <c r="H46" s="2">
        <v>730552</v>
      </c>
      <c r="I46" s="5"/>
      <c r="J46" s="56"/>
      <c r="K46" s="49" t="s">
        <v>100</v>
      </c>
      <c r="L46" s="47"/>
      <c r="M46" s="48">
        <v>89</v>
      </c>
      <c r="N46" s="48">
        <v>670629</v>
      </c>
      <c r="O46" s="91">
        <v>95.1</v>
      </c>
      <c r="P46" s="48">
        <v>197</v>
      </c>
      <c r="Q46" s="48">
        <v>1271601</v>
      </c>
    </row>
    <row r="47" spans="1:17" ht="15" customHeight="1">
      <c r="A47" s="37"/>
      <c r="B47" s="72" t="s">
        <v>101</v>
      </c>
      <c r="C47" s="47"/>
      <c r="D47" s="48">
        <v>108</v>
      </c>
      <c r="E47" s="48">
        <v>914073</v>
      </c>
      <c r="F47" s="91">
        <v>174.4</v>
      </c>
      <c r="G47" s="62">
        <v>196</v>
      </c>
      <c r="H47" s="48">
        <v>1347897</v>
      </c>
      <c r="I47" s="5"/>
      <c r="J47" s="56"/>
      <c r="K47" s="49" t="s">
        <v>102</v>
      </c>
      <c r="L47" s="47"/>
      <c r="M47" s="48">
        <v>18</v>
      </c>
      <c r="N47" s="48">
        <v>68500</v>
      </c>
      <c r="O47" s="91">
        <v>58.3</v>
      </c>
      <c r="P47" s="48">
        <v>42</v>
      </c>
      <c r="Q47" s="48">
        <v>185224</v>
      </c>
    </row>
    <row r="48" spans="1:17" ht="15" customHeight="1">
      <c r="A48" s="37"/>
      <c r="B48" s="72" t="s">
        <v>103</v>
      </c>
      <c r="C48" s="47"/>
      <c r="D48" s="63">
        <v>225</v>
      </c>
      <c r="E48" s="62">
        <v>1951560</v>
      </c>
      <c r="F48" s="91">
        <v>92</v>
      </c>
      <c r="G48" s="65">
        <v>452</v>
      </c>
      <c r="H48" s="62">
        <v>3443255</v>
      </c>
      <c r="I48" s="50"/>
      <c r="J48" s="56"/>
      <c r="K48" s="49" t="s">
        <v>104</v>
      </c>
      <c r="L48" s="47"/>
      <c r="M48" s="48">
        <v>95</v>
      </c>
      <c r="N48" s="48">
        <v>901600</v>
      </c>
      <c r="O48" s="91">
        <v>126</v>
      </c>
      <c r="P48" s="48">
        <v>125</v>
      </c>
      <c r="Q48" s="48">
        <v>900327</v>
      </c>
    </row>
    <row r="49" spans="1:17" ht="15" customHeight="1">
      <c r="A49" s="37"/>
      <c r="B49" s="72"/>
      <c r="C49" s="47"/>
      <c r="D49" s="48"/>
      <c r="E49" s="48"/>
      <c r="F49" s="91"/>
      <c r="G49" s="48"/>
      <c r="H49" s="48"/>
      <c r="I49" s="50"/>
      <c r="J49" s="56"/>
      <c r="K49" s="49" t="s">
        <v>105</v>
      </c>
      <c r="L49" s="47"/>
      <c r="M49" s="48">
        <v>36</v>
      </c>
      <c r="N49" s="48">
        <v>365300</v>
      </c>
      <c r="O49" s="91">
        <v>107.2</v>
      </c>
      <c r="P49" s="48">
        <v>54</v>
      </c>
      <c r="Q49" s="48">
        <v>318846</v>
      </c>
    </row>
    <row r="50" spans="1:19" ht="15" customHeight="1">
      <c r="A50" s="37"/>
      <c r="B50" s="72"/>
      <c r="C50" s="47"/>
      <c r="D50" s="48"/>
      <c r="F50" s="91"/>
      <c r="G50" s="65"/>
      <c r="H50" s="48"/>
      <c r="I50" s="50"/>
      <c r="J50" s="56"/>
      <c r="K50" s="49"/>
      <c r="L50" s="47"/>
      <c r="M50" s="48"/>
      <c r="O50" s="91"/>
      <c r="P50" s="48"/>
      <c r="Q50" s="48"/>
      <c r="R50" s="48"/>
      <c r="S50" s="48"/>
    </row>
    <row r="51" spans="1:16" ht="15" customHeight="1">
      <c r="A51" s="37"/>
      <c r="B51" s="73" t="s">
        <v>106</v>
      </c>
      <c r="C51" s="47"/>
      <c r="D51" s="48">
        <v>254</v>
      </c>
      <c r="E51" s="48">
        <v>1787570</v>
      </c>
      <c r="F51" s="91">
        <v>99.1</v>
      </c>
      <c r="G51" s="65">
        <v>386</v>
      </c>
      <c r="H51" s="48">
        <v>2026908</v>
      </c>
      <c r="I51" s="50"/>
      <c r="J51" s="56"/>
      <c r="K51" s="49"/>
      <c r="L51" s="47"/>
      <c r="M51" s="48"/>
      <c r="N51" s="48"/>
      <c r="O51" s="91"/>
      <c r="P51" s="48"/>
    </row>
    <row r="52" spans="1:17" ht="15" customHeight="1">
      <c r="A52" s="37"/>
      <c r="B52" s="73"/>
      <c r="C52" s="47"/>
      <c r="D52" s="48"/>
      <c r="E52" s="48"/>
      <c r="F52" s="48"/>
      <c r="G52" s="48"/>
      <c r="H52" s="48"/>
      <c r="I52" s="50"/>
      <c r="J52" s="56"/>
      <c r="K52" s="46" t="s">
        <v>126</v>
      </c>
      <c r="L52" s="47"/>
      <c r="M52" s="48">
        <v>270</v>
      </c>
      <c r="N52" s="2">
        <v>2173941</v>
      </c>
      <c r="O52" s="91">
        <v>105.6</v>
      </c>
      <c r="P52" s="48">
        <v>455</v>
      </c>
      <c r="Q52" s="62">
        <v>3311287</v>
      </c>
    </row>
    <row r="53" spans="1:17" ht="15" customHeight="1">
      <c r="A53" s="37"/>
      <c r="B53" s="72" t="s">
        <v>107</v>
      </c>
      <c r="C53" s="47"/>
      <c r="D53" s="48">
        <v>57</v>
      </c>
      <c r="E53" s="48">
        <v>388532</v>
      </c>
      <c r="F53" s="91">
        <v>109</v>
      </c>
      <c r="G53" s="62">
        <v>66</v>
      </c>
      <c r="H53" s="48">
        <v>432788</v>
      </c>
      <c r="I53" s="5"/>
      <c r="J53" s="56"/>
      <c r="K53" s="46"/>
      <c r="L53" s="47"/>
      <c r="M53" s="48"/>
      <c r="N53" s="48"/>
      <c r="O53" s="91"/>
      <c r="P53" s="48"/>
      <c r="Q53" s="48"/>
    </row>
    <row r="54" spans="1:17" ht="15" customHeight="1">
      <c r="A54" s="37"/>
      <c r="B54" s="72" t="s">
        <v>108</v>
      </c>
      <c r="C54" s="47"/>
      <c r="D54" s="48">
        <v>81</v>
      </c>
      <c r="E54" s="48">
        <v>532450</v>
      </c>
      <c r="F54" s="91">
        <v>82.5</v>
      </c>
      <c r="G54" s="62">
        <v>119</v>
      </c>
      <c r="H54" s="62">
        <v>528024</v>
      </c>
      <c r="I54" s="5"/>
      <c r="J54" s="56"/>
      <c r="K54" s="49" t="s">
        <v>127</v>
      </c>
      <c r="L54" s="47"/>
      <c r="M54" s="48">
        <v>119</v>
      </c>
      <c r="N54" s="62">
        <v>881900</v>
      </c>
      <c r="O54" s="91">
        <v>107.6</v>
      </c>
      <c r="P54" s="48">
        <v>191</v>
      </c>
      <c r="Q54" s="2">
        <v>1387672</v>
      </c>
    </row>
    <row r="55" spans="1:17" ht="15" customHeight="1">
      <c r="A55" s="37"/>
      <c r="B55" s="72" t="s">
        <v>109</v>
      </c>
      <c r="C55" s="47"/>
      <c r="D55" s="48">
        <v>38</v>
      </c>
      <c r="E55" s="48">
        <v>253550</v>
      </c>
      <c r="F55" s="91">
        <v>71.6</v>
      </c>
      <c r="G55" s="48">
        <v>97</v>
      </c>
      <c r="H55" s="62">
        <v>347274</v>
      </c>
      <c r="I55" s="50"/>
      <c r="J55" s="56"/>
      <c r="K55" s="49" t="s">
        <v>128</v>
      </c>
      <c r="L55" s="47"/>
      <c r="M55" s="48">
        <v>31</v>
      </c>
      <c r="N55" s="48">
        <v>248000</v>
      </c>
      <c r="O55" s="91">
        <v>109.7</v>
      </c>
      <c r="P55" s="48">
        <v>48</v>
      </c>
      <c r="Q55" s="48">
        <v>262975</v>
      </c>
    </row>
    <row r="56" spans="1:17" ht="15" customHeight="1">
      <c r="A56" s="37"/>
      <c r="B56" s="72" t="s">
        <v>110</v>
      </c>
      <c r="C56" s="47"/>
      <c r="D56" s="48">
        <v>78</v>
      </c>
      <c r="E56" s="62">
        <v>613038</v>
      </c>
      <c r="F56" s="91">
        <v>137</v>
      </c>
      <c r="G56" s="48">
        <v>104</v>
      </c>
      <c r="H56" s="48">
        <v>718822</v>
      </c>
      <c r="I56" s="50"/>
      <c r="J56" s="56"/>
      <c r="K56" s="49" t="s">
        <v>129</v>
      </c>
      <c r="L56" s="47"/>
      <c r="M56" s="48">
        <v>73</v>
      </c>
      <c r="N56" s="48">
        <v>577800</v>
      </c>
      <c r="O56" s="91">
        <v>111.2</v>
      </c>
      <c r="P56" s="48">
        <v>107</v>
      </c>
      <c r="Q56" s="48">
        <v>632378</v>
      </c>
    </row>
    <row r="57" spans="1:17" ht="15" customHeight="1">
      <c r="A57" s="37"/>
      <c r="B57" s="72"/>
      <c r="C57" s="47"/>
      <c r="D57" s="48"/>
      <c r="F57" s="91"/>
      <c r="G57" s="48"/>
      <c r="H57" s="48"/>
      <c r="I57" s="50"/>
      <c r="J57" s="56"/>
      <c r="K57" s="49" t="s">
        <v>130</v>
      </c>
      <c r="L57" s="47"/>
      <c r="M57" s="48">
        <v>47</v>
      </c>
      <c r="N57" s="48">
        <v>466241</v>
      </c>
      <c r="O57" s="91">
        <v>94.8</v>
      </c>
      <c r="P57" s="48">
        <v>109</v>
      </c>
      <c r="Q57" s="48">
        <v>1028262</v>
      </c>
    </row>
    <row r="58" spans="1:18" ht="15" customHeight="1">
      <c r="A58" s="37"/>
      <c r="B58" s="72"/>
      <c r="C58" s="47"/>
      <c r="D58" s="48"/>
      <c r="F58" s="91"/>
      <c r="G58" s="48"/>
      <c r="H58" s="48"/>
      <c r="I58" s="50"/>
      <c r="J58" s="56"/>
      <c r="L58" s="47"/>
      <c r="M58" s="48"/>
      <c r="O58" s="91"/>
      <c r="P58" s="48"/>
      <c r="Q58" s="48"/>
      <c r="R58" s="48"/>
    </row>
    <row r="59" spans="1:17" ht="15" customHeight="1">
      <c r="A59" s="37"/>
      <c r="B59" s="73" t="s">
        <v>111</v>
      </c>
      <c r="C59" s="47"/>
      <c r="D59" s="48">
        <v>1253</v>
      </c>
      <c r="E59" s="48">
        <v>6703991</v>
      </c>
      <c r="F59" s="91">
        <v>93.7</v>
      </c>
      <c r="G59" s="48">
        <v>1842</v>
      </c>
      <c r="H59" s="48">
        <v>8839793</v>
      </c>
      <c r="I59" s="50"/>
      <c r="J59" s="56"/>
      <c r="L59" s="47"/>
      <c r="M59" s="48"/>
      <c r="N59" s="48"/>
      <c r="O59" s="91"/>
      <c r="P59" s="48"/>
      <c r="Q59" s="48"/>
    </row>
    <row r="60" spans="1:17" ht="15" customHeight="1">
      <c r="A60" s="37"/>
      <c r="B60" s="73"/>
      <c r="C60" s="47"/>
      <c r="D60" s="48"/>
      <c r="E60" s="48"/>
      <c r="F60" s="48"/>
      <c r="G60" s="48"/>
      <c r="H60" s="48"/>
      <c r="I60" s="50"/>
      <c r="J60" s="56"/>
      <c r="K60" s="46" t="s">
        <v>131</v>
      </c>
      <c r="L60" s="47"/>
      <c r="M60" s="48">
        <v>539</v>
      </c>
      <c r="N60" s="48">
        <v>4593367</v>
      </c>
      <c r="O60" s="91">
        <v>110.8</v>
      </c>
      <c r="P60" s="48">
        <v>783</v>
      </c>
      <c r="Q60" s="48">
        <v>5201216</v>
      </c>
    </row>
    <row r="61" spans="1:17" ht="15" customHeight="1">
      <c r="A61" s="37"/>
      <c r="B61" s="72" t="s">
        <v>112</v>
      </c>
      <c r="C61" s="47"/>
      <c r="D61" s="48">
        <v>101</v>
      </c>
      <c r="E61" s="48">
        <v>816110</v>
      </c>
      <c r="F61" s="91">
        <v>96.8</v>
      </c>
      <c r="G61" s="48">
        <v>121</v>
      </c>
      <c r="H61" s="48">
        <v>994301</v>
      </c>
      <c r="I61" s="50"/>
      <c r="J61" s="56"/>
      <c r="L61" s="47"/>
      <c r="M61" s="48"/>
      <c r="N61" s="48"/>
      <c r="O61" s="91"/>
      <c r="P61" s="48"/>
      <c r="Q61" s="48"/>
    </row>
    <row r="62" spans="1:17" ht="15" customHeight="1">
      <c r="A62" s="37"/>
      <c r="B62" s="72" t="s">
        <v>113</v>
      </c>
      <c r="C62" s="47"/>
      <c r="D62" s="48">
        <v>172</v>
      </c>
      <c r="E62" s="48">
        <v>1095950</v>
      </c>
      <c r="F62" s="91">
        <v>100.9</v>
      </c>
      <c r="G62" s="48">
        <v>211</v>
      </c>
      <c r="H62" s="48">
        <v>1140859</v>
      </c>
      <c r="I62" s="50"/>
      <c r="J62" s="56"/>
      <c r="K62" s="49" t="s">
        <v>132</v>
      </c>
      <c r="L62" s="47"/>
      <c r="M62" s="48">
        <v>185</v>
      </c>
      <c r="N62" s="48">
        <v>1878369</v>
      </c>
      <c r="O62" s="91">
        <v>127.5</v>
      </c>
      <c r="P62" s="48">
        <v>310</v>
      </c>
      <c r="Q62" s="48">
        <v>2287488</v>
      </c>
    </row>
    <row r="63" spans="1:17" ht="15" customHeight="1">
      <c r="A63" s="37"/>
      <c r="B63" s="72" t="s">
        <v>114</v>
      </c>
      <c r="C63" s="47"/>
      <c r="D63" s="48">
        <v>45</v>
      </c>
      <c r="E63" s="48">
        <v>244500</v>
      </c>
      <c r="F63" s="91">
        <v>90.3</v>
      </c>
      <c r="G63" s="48">
        <v>61</v>
      </c>
      <c r="H63" s="48">
        <v>322650</v>
      </c>
      <c r="I63" s="50"/>
      <c r="J63" s="56"/>
      <c r="K63" s="49" t="s">
        <v>133</v>
      </c>
      <c r="L63" s="47"/>
      <c r="M63" s="48">
        <v>85</v>
      </c>
      <c r="N63" s="48">
        <v>607492</v>
      </c>
      <c r="O63" s="91">
        <v>88.9</v>
      </c>
      <c r="P63" s="48">
        <v>138</v>
      </c>
      <c r="Q63" s="48">
        <v>767565</v>
      </c>
    </row>
    <row r="64" spans="1:17" ht="15" customHeight="1">
      <c r="A64" s="37"/>
      <c r="B64" s="72" t="s">
        <v>115</v>
      </c>
      <c r="C64" s="47"/>
      <c r="D64" s="48">
        <v>62</v>
      </c>
      <c r="E64" s="48">
        <v>357200</v>
      </c>
      <c r="F64" s="91">
        <v>80.5</v>
      </c>
      <c r="G64" s="48">
        <v>91</v>
      </c>
      <c r="H64" s="48">
        <v>450980</v>
      </c>
      <c r="I64" s="50"/>
      <c r="J64" s="56"/>
      <c r="K64" s="49" t="s">
        <v>134</v>
      </c>
      <c r="L64" s="47"/>
      <c r="M64" s="48">
        <v>54</v>
      </c>
      <c r="N64" s="48">
        <v>345480</v>
      </c>
      <c r="O64" s="91">
        <v>129.2</v>
      </c>
      <c r="P64" s="48">
        <v>77</v>
      </c>
      <c r="Q64" s="48">
        <v>386514</v>
      </c>
    </row>
    <row r="65" spans="1:17" ht="15" customHeight="1">
      <c r="A65" s="37"/>
      <c r="B65" s="72" t="s">
        <v>116</v>
      </c>
      <c r="C65" s="47"/>
      <c r="D65" s="48">
        <v>79</v>
      </c>
      <c r="E65" s="48">
        <v>266050</v>
      </c>
      <c r="F65" s="91">
        <v>69.7</v>
      </c>
      <c r="G65" s="48">
        <v>104</v>
      </c>
      <c r="H65" s="48">
        <v>499673</v>
      </c>
      <c r="I65" s="50"/>
      <c r="J65" s="56"/>
      <c r="K65" s="49" t="s">
        <v>135</v>
      </c>
      <c r="L65" s="47"/>
      <c r="M65" s="48">
        <v>23</v>
      </c>
      <c r="N65" s="48">
        <v>175600</v>
      </c>
      <c r="O65" s="91">
        <v>98.7</v>
      </c>
      <c r="P65" s="48">
        <v>38</v>
      </c>
      <c r="Q65" s="48">
        <v>208350</v>
      </c>
    </row>
    <row r="66" spans="1:17" ht="15" customHeight="1">
      <c r="A66" s="37"/>
      <c r="B66" s="13"/>
      <c r="C66" s="47"/>
      <c r="D66" s="48"/>
      <c r="E66" s="48"/>
      <c r="F66" s="92"/>
      <c r="G66" s="48"/>
      <c r="H66" s="48"/>
      <c r="I66" s="50"/>
      <c r="J66" s="56"/>
      <c r="K66" s="49" t="s">
        <v>136</v>
      </c>
      <c r="L66" s="47"/>
      <c r="M66" s="48">
        <v>113</v>
      </c>
      <c r="N66" s="48">
        <v>898276</v>
      </c>
      <c r="O66" s="91">
        <v>90</v>
      </c>
      <c r="P66" s="48">
        <v>131</v>
      </c>
      <c r="Q66" s="48">
        <v>890013</v>
      </c>
    </row>
    <row r="67" spans="1:17" ht="14.25">
      <c r="A67" s="37"/>
      <c r="B67" s="12" t="s">
        <v>117</v>
      </c>
      <c r="C67" s="47"/>
      <c r="D67" s="48">
        <v>72</v>
      </c>
      <c r="E67" s="48">
        <v>273300</v>
      </c>
      <c r="F67" s="91">
        <v>118</v>
      </c>
      <c r="G67" s="48">
        <v>110</v>
      </c>
      <c r="H67" s="48">
        <v>327166</v>
      </c>
      <c r="I67" s="50"/>
      <c r="J67" s="56"/>
      <c r="L67" s="47"/>
      <c r="M67" s="48"/>
      <c r="N67" s="48"/>
      <c r="O67" s="91"/>
      <c r="Q67" s="48"/>
    </row>
    <row r="68" spans="1:17" ht="14.25">
      <c r="A68" s="37"/>
      <c r="B68" s="12" t="s">
        <v>118</v>
      </c>
      <c r="C68" s="47"/>
      <c r="D68" s="48">
        <v>136</v>
      </c>
      <c r="E68" s="48">
        <v>591000</v>
      </c>
      <c r="F68" s="91">
        <v>95.4</v>
      </c>
      <c r="G68" s="48">
        <v>259</v>
      </c>
      <c r="H68" s="48">
        <v>1137476</v>
      </c>
      <c r="I68" s="50"/>
      <c r="J68" s="56"/>
      <c r="K68" s="49" t="s">
        <v>137</v>
      </c>
      <c r="L68" s="47"/>
      <c r="M68" s="48">
        <v>79</v>
      </c>
      <c r="N68" s="48">
        <v>688150</v>
      </c>
      <c r="O68" s="91">
        <v>126.2</v>
      </c>
      <c r="P68" s="48">
        <v>89</v>
      </c>
      <c r="Q68" s="48">
        <v>661286</v>
      </c>
    </row>
    <row r="69" spans="1:17" ht="15" thickBot="1">
      <c r="A69" s="36"/>
      <c r="B69" s="18"/>
      <c r="C69" s="52"/>
      <c r="D69" s="53"/>
      <c r="E69" s="53"/>
      <c r="F69" s="94"/>
      <c r="G69" s="53"/>
      <c r="H69" s="53"/>
      <c r="I69" s="70"/>
      <c r="J69" s="57"/>
      <c r="K69" s="74"/>
      <c r="L69" s="52"/>
      <c r="M69" s="53"/>
      <c r="N69" s="53"/>
      <c r="O69" s="61"/>
      <c r="P69" s="53"/>
      <c r="Q69" s="53"/>
    </row>
    <row r="70" spans="1:17" ht="14.25">
      <c r="A70" s="37"/>
      <c r="B70" s="71"/>
      <c r="C70" s="37"/>
      <c r="D70" s="48"/>
      <c r="E70" s="48"/>
      <c r="F70" s="51"/>
      <c r="G70" s="48"/>
      <c r="H70" s="48"/>
      <c r="I70" s="50"/>
      <c r="J70" s="37"/>
      <c r="K70" s="12"/>
      <c r="L70" s="37"/>
      <c r="M70" s="48"/>
      <c r="N70" s="48"/>
      <c r="O70" s="51"/>
      <c r="P70" s="48"/>
      <c r="Q70" s="48"/>
    </row>
    <row r="71" spans="1:19" ht="14.25">
      <c r="A71" s="37"/>
      <c r="B71" s="5"/>
      <c r="C71" s="37"/>
      <c r="D71" s="49"/>
      <c r="E71" s="49"/>
      <c r="F71" s="49"/>
      <c r="G71" s="49"/>
      <c r="H71" s="49"/>
      <c r="I71" s="37"/>
      <c r="J71" s="37"/>
      <c r="K71" s="37"/>
      <c r="L71" s="37"/>
      <c r="M71" s="48"/>
      <c r="N71" s="48"/>
      <c r="O71" s="48"/>
      <c r="P71" s="48"/>
      <c r="Q71" s="48"/>
      <c r="R71" s="48"/>
      <c r="S71" s="48"/>
    </row>
  </sheetData>
  <mergeCells count="7">
    <mergeCell ref="O2:Q2"/>
    <mergeCell ref="B3:B4"/>
    <mergeCell ref="D3:F3"/>
    <mergeCell ref="G3:H3"/>
    <mergeCell ref="K3:K4"/>
    <mergeCell ref="M3:O3"/>
    <mergeCell ref="P3:Q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2010-02-22T07:30:26Z</cp:lastPrinted>
  <dcterms:created xsi:type="dcterms:W3CDTF">2005-04-14T08:29:30Z</dcterms:created>
  <dcterms:modified xsi:type="dcterms:W3CDTF">2010-02-22T07:30:30Z</dcterms:modified>
  <cp:category/>
  <cp:version/>
  <cp:contentType/>
  <cp:contentStatus/>
</cp:coreProperties>
</file>