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4730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<sst xmlns="http://schemas.openxmlformats.org/spreadsheetml/2006/main" count="53" uniqueCount="28">
  <si>
    <t>年齢</t>
  </si>
  <si>
    <t>総   数</t>
  </si>
  <si>
    <t>死   者</t>
  </si>
  <si>
    <t>負傷者</t>
  </si>
  <si>
    <t>計</t>
  </si>
  <si>
    <t>男</t>
  </si>
  <si>
    <t>女</t>
  </si>
  <si>
    <t xml:space="preserve">  単位：人</t>
  </si>
  <si>
    <t>-</t>
  </si>
  <si>
    <t>平成</t>
  </si>
  <si>
    <t>年</t>
  </si>
  <si>
    <t>～</t>
  </si>
  <si>
    <t>12歳</t>
  </si>
  <si>
    <t>15歳</t>
  </si>
  <si>
    <t>19歳</t>
  </si>
  <si>
    <t>24歳</t>
  </si>
  <si>
    <t>29歳</t>
  </si>
  <si>
    <t>39歳</t>
  </si>
  <si>
    <t>49歳</t>
  </si>
  <si>
    <t>59歳</t>
  </si>
  <si>
    <t>64歳</t>
  </si>
  <si>
    <t xml:space="preserve">6歳未満  </t>
  </si>
  <si>
    <t xml:space="preserve">   （小学生）</t>
  </si>
  <si>
    <t xml:space="preserve">   （中学生）</t>
  </si>
  <si>
    <t>65歳以上</t>
  </si>
  <si>
    <t xml:space="preserve"> 資料  県警察本部 「交通統計」</t>
  </si>
  <si>
    <r>
      <t xml:space="preserve">２５６     年 齢 別 交 通 事 故 死 傷 者 数  </t>
    </r>
    <r>
      <rPr>
        <sz val="12"/>
        <color indexed="8"/>
        <rFont val="ＭＳ 明朝"/>
        <family val="1"/>
      </rPr>
      <t>（平成22年）</t>
    </r>
  </si>
  <si>
    <t xml:space="preserve">   (未就園児・就園児)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</si>
</sst>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3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0" xfId="16" applyFont="1" applyFill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center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/>
    </xf>
    <xf numFmtId="38" fontId="1" fillId="0" borderId="0" xfId="16" applyFont="1" applyFill="1" applyAlignment="1">
      <alignment wrapText="1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horizontal="right" vertical="center"/>
    </xf>
    <xf numFmtId="38" fontId="1" fillId="0" borderId="0" xfId="16" applyFont="1" applyFill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1" fillId="0" borderId="1" xfId="16" applyFont="1" applyFill="1" applyBorder="1" applyAlignment="1">
      <alignment vertical="center"/>
    </xf>
    <xf numFmtId="38" fontId="1" fillId="0" borderId="8" xfId="16" applyFont="1" applyFill="1" applyBorder="1" applyAlignment="1">
      <alignment vertical="center"/>
    </xf>
    <xf numFmtId="0" fontId="0" fillId="0" borderId="0" xfId="0" applyFill="1" applyAlignment="1">
      <alignment vertical="top"/>
    </xf>
    <xf numFmtId="38" fontId="1" fillId="0" borderId="0" xfId="16" applyFont="1" applyFill="1" applyAlignment="1">
      <alignment horizontal="center" wrapText="1"/>
    </xf>
    <xf numFmtId="38" fontId="1" fillId="0" borderId="0" xfId="16" applyFont="1" applyFill="1" applyAlignment="1">
      <alignment horizontal="right" wrapText="1"/>
    </xf>
    <xf numFmtId="38" fontId="1" fillId="0" borderId="0" xfId="16" applyFont="1" applyFill="1" applyAlignment="1">
      <alignment horizontal="center"/>
    </xf>
    <xf numFmtId="38" fontId="6" fillId="0" borderId="0" xfId="16" applyFont="1" applyFill="1" applyAlignment="1">
      <alignment horizontal="center" vertical="top" wrapText="1"/>
    </xf>
    <xf numFmtId="38" fontId="6" fillId="0" borderId="0" xfId="16" applyFont="1" applyFill="1" applyAlignment="1">
      <alignment horizontal="center" vertical="top"/>
    </xf>
    <xf numFmtId="38" fontId="1" fillId="0" borderId="1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Alignment="1" quotePrefix="1">
      <alignment horizontal="right"/>
    </xf>
    <xf numFmtId="38" fontId="3" fillId="0" borderId="0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7" fillId="0" borderId="0" xfId="16" applyFont="1" applyFill="1" applyAlignment="1">
      <alignment horizontal="center" vertical="top"/>
    </xf>
    <xf numFmtId="38" fontId="1" fillId="0" borderId="1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4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BreakPreview" zoomScale="75" zoomScaleNormal="75" zoomScaleSheetLayoutView="75" workbookViewId="0" topLeftCell="A1">
      <selection activeCell="A1" sqref="A1:N1"/>
    </sheetView>
  </sheetViews>
  <sheetFormatPr defaultColWidth="8.796875" defaultRowHeight="15"/>
  <cols>
    <col min="1" max="1" width="2" style="2" customWidth="1"/>
    <col min="2" max="2" width="2.69921875" style="2" customWidth="1"/>
    <col min="3" max="3" width="6.09765625" style="2" customWidth="1"/>
    <col min="4" max="4" width="5.3984375" style="2" customWidth="1"/>
    <col min="5" max="5" width="0.59375" style="2" customWidth="1"/>
    <col min="6" max="14" width="10.8984375" style="2" customWidth="1"/>
    <col min="15" max="16384" width="9" style="2" customWidth="1"/>
  </cols>
  <sheetData>
    <row r="1" spans="1:14" ht="24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3" t="s">
        <v>7</v>
      </c>
    </row>
    <row r="3" spans="1:14" ht="29.25" customHeight="1">
      <c r="A3" s="6"/>
      <c r="B3" s="43" t="s">
        <v>0</v>
      </c>
      <c r="C3" s="43"/>
      <c r="D3" s="43"/>
      <c r="E3" s="7"/>
      <c r="F3" s="40" t="s">
        <v>1</v>
      </c>
      <c r="G3" s="41"/>
      <c r="H3" s="42"/>
      <c r="I3" s="40" t="s">
        <v>2</v>
      </c>
      <c r="J3" s="41"/>
      <c r="K3" s="42"/>
      <c r="L3" s="40" t="s">
        <v>3</v>
      </c>
      <c r="M3" s="41"/>
      <c r="N3" s="41"/>
    </row>
    <row r="4" spans="1:15" ht="28.5" customHeight="1">
      <c r="A4" s="8"/>
      <c r="B4" s="44"/>
      <c r="C4" s="44"/>
      <c r="D4" s="44"/>
      <c r="E4" s="9"/>
      <c r="F4" s="10" t="s">
        <v>4</v>
      </c>
      <c r="G4" s="11" t="s">
        <v>5</v>
      </c>
      <c r="H4" s="11" t="s">
        <v>6</v>
      </c>
      <c r="I4" s="10" t="s">
        <v>4</v>
      </c>
      <c r="J4" s="11" t="s">
        <v>5</v>
      </c>
      <c r="K4" s="11" t="s">
        <v>6</v>
      </c>
      <c r="L4" s="10" t="s">
        <v>4</v>
      </c>
      <c r="M4" s="11" t="s">
        <v>5</v>
      </c>
      <c r="N4" s="12" t="s">
        <v>6</v>
      </c>
      <c r="O4" s="13"/>
    </row>
    <row r="5" spans="3:14" ht="17.25" customHeight="1">
      <c r="C5" s="34"/>
      <c r="E5" s="15"/>
      <c r="F5" s="16"/>
      <c r="G5" s="16"/>
      <c r="H5" s="16"/>
      <c r="I5" s="16"/>
      <c r="J5" s="16"/>
      <c r="K5" s="16"/>
      <c r="L5" s="16"/>
      <c r="M5" s="16"/>
      <c r="N5" s="16"/>
    </row>
    <row r="6" spans="1:14" ht="21" customHeight="1">
      <c r="A6" s="46" t="s">
        <v>9</v>
      </c>
      <c r="B6" s="46"/>
      <c r="C6" s="34">
        <v>20</v>
      </c>
      <c r="D6" s="34" t="s">
        <v>10</v>
      </c>
      <c r="E6" s="15"/>
      <c r="F6" s="16">
        <v>9636</v>
      </c>
      <c r="G6" s="16">
        <v>5019</v>
      </c>
      <c r="H6" s="16">
        <v>4617</v>
      </c>
      <c r="I6" s="16">
        <v>40</v>
      </c>
      <c r="J6" s="16">
        <v>23</v>
      </c>
      <c r="K6" s="16">
        <v>17</v>
      </c>
      <c r="L6" s="16">
        <v>9596</v>
      </c>
      <c r="M6" s="16">
        <v>4996</v>
      </c>
      <c r="N6" s="16">
        <v>4600</v>
      </c>
    </row>
    <row r="7" spans="1:14" ht="21" customHeight="1">
      <c r="A7" s="1"/>
      <c r="B7" s="17"/>
      <c r="C7" s="35">
        <v>21</v>
      </c>
      <c r="D7" s="17"/>
      <c r="E7" s="15"/>
      <c r="F7" s="16">
        <v>9955</v>
      </c>
      <c r="G7" s="16">
        <v>5328</v>
      </c>
      <c r="H7" s="16">
        <v>4627</v>
      </c>
      <c r="I7" s="16">
        <v>67</v>
      </c>
      <c r="J7" s="16">
        <v>38</v>
      </c>
      <c r="K7" s="16">
        <v>29</v>
      </c>
      <c r="L7" s="16">
        <v>9888</v>
      </c>
      <c r="M7" s="16">
        <v>5290</v>
      </c>
      <c r="N7" s="16">
        <v>4598</v>
      </c>
    </row>
    <row r="8" spans="1:14" ht="34.5" customHeight="1">
      <c r="A8" s="1"/>
      <c r="B8" s="17"/>
      <c r="C8" s="35">
        <v>22</v>
      </c>
      <c r="D8" s="17"/>
      <c r="E8" s="15"/>
      <c r="F8" s="16">
        <f>SUM(F9:F22)</f>
        <v>9535</v>
      </c>
      <c r="G8" s="16">
        <f aca="true" t="shared" si="0" ref="G8:N8">SUM(G9:G22)</f>
        <v>4985</v>
      </c>
      <c r="H8" s="16">
        <f t="shared" si="0"/>
        <v>4550</v>
      </c>
      <c r="I8" s="16">
        <f t="shared" si="0"/>
        <v>52</v>
      </c>
      <c r="J8" s="16">
        <f t="shared" si="0"/>
        <v>38</v>
      </c>
      <c r="K8" s="16">
        <f t="shared" si="0"/>
        <v>14</v>
      </c>
      <c r="L8" s="16">
        <f t="shared" si="0"/>
        <v>9483</v>
      </c>
      <c r="M8" s="16">
        <f t="shared" si="0"/>
        <v>4947</v>
      </c>
      <c r="N8" s="16">
        <f t="shared" si="0"/>
        <v>4536</v>
      </c>
    </row>
    <row r="9" spans="1:14" ht="37.5" customHeight="1">
      <c r="A9" s="1"/>
      <c r="B9" s="48" t="s">
        <v>21</v>
      </c>
      <c r="C9" s="48"/>
      <c r="D9" s="48"/>
      <c r="E9" s="15"/>
      <c r="F9" s="14">
        <f>SUM(G9:H9)</f>
        <v>154</v>
      </c>
      <c r="G9" s="14">
        <f>SUM(J9,M9)</f>
        <v>82</v>
      </c>
      <c r="H9" s="14">
        <f>SUM(K9,N9)</f>
        <v>72</v>
      </c>
      <c r="I9" s="19">
        <f>SUM(J9:K9)</f>
        <v>1</v>
      </c>
      <c r="J9" s="19" t="s">
        <v>8</v>
      </c>
      <c r="K9" s="19">
        <v>1</v>
      </c>
      <c r="L9" s="20">
        <f>SUM(M9:N9)</f>
        <v>153</v>
      </c>
      <c r="M9" s="20">
        <v>82</v>
      </c>
      <c r="N9" s="20">
        <v>71</v>
      </c>
    </row>
    <row r="10" spans="1:14" ht="17.25" customHeight="1">
      <c r="A10" s="1"/>
      <c r="C10" s="38" t="s">
        <v>27</v>
      </c>
      <c r="D10" s="31"/>
      <c r="E10" s="15"/>
      <c r="F10" s="14"/>
      <c r="G10" s="14"/>
      <c r="H10" s="14"/>
      <c r="I10" s="19"/>
      <c r="J10" s="19"/>
      <c r="K10" s="19"/>
      <c r="L10" s="20"/>
      <c r="M10" s="20"/>
      <c r="N10" s="20"/>
    </row>
    <row r="11" spans="1:14" ht="17.25" customHeight="1">
      <c r="A11" s="1"/>
      <c r="B11" s="18">
        <v>6</v>
      </c>
      <c r="C11" s="29" t="s">
        <v>11</v>
      </c>
      <c r="D11" s="18" t="s">
        <v>12</v>
      </c>
      <c r="E11" s="15"/>
      <c r="F11" s="14">
        <f aca="true" t="shared" si="1" ref="F11:F22">SUM(G11:H11)</f>
        <v>254</v>
      </c>
      <c r="G11" s="14">
        <f aca="true" t="shared" si="2" ref="G11:G22">SUM(J11,M11)</f>
        <v>139</v>
      </c>
      <c r="H11" s="14">
        <f aca="true" t="shared" si="3" ref="H11:H22">SUM(K11,N11)</f>
        <v>115</v>
      </c>
      <c r="I11" s="19" t="s">
        <v>8</v>
      </c>
      <c r="J11" s="19" t="s">
        <v>8</v>
      </c>
      <c r="K11" s="19" t="s">
        <v>8</v>
      </c>
      <c r="L11" s="20">
        <f aca="true" t="shared" si="4" ref="L11:L22">SUM(M11:N11)</f>
        <v>254</v>
      </c>
      <c r="M11" s="20">
        <v>139</v>
      </c>
      <c r="N11" s="20">
        <v>115</v>
      </c>
    </row>
    <row r="12" spans="1:14" ht="17.25" customHeight="1">
      <c r="A12" s="1"/>
      <c r="C12" s="32" t="s">
        <v>22</v>
      </c>
      <c r="D12" s="31"/>
      <c r="E12" s="15"/>
      <c r="F12" s="14"/>
      <c r="G12" s="14"/>
      <c r="H12" s="14"/>
      <c r="I12" s="19"/>
      <c r="J12" s="19"/>
      <c r="K12" s="19"/>
      <c r="L12" s="20"/>
      <c r="M12" s="20"/>
      <c r="N12" s="20"/>
    </row>
    <row r="13" spans="1:14" ht="17.25" customHeight="1">
      <c r="A13" s="1"/>
      <c r="B13" s="18">
        <v>13</v>
      </c>
      <c r="C13" s="29" t="s">
        <v>11</v>
      </c>
      <c r="D13" s="28" t="s">
        <v>13</v>
      </c>
      <c r="E13" s="15"/>
      <c r="F13" s="14">
        <f t="shared" si="1"/>
        <v>119</v>
      </c>
      <c r="G13" s="14">
        <f t="shared" si="2"/>
        <v>45</v>
      </c>
      <c r="H13" s="14">
        <f t="shared" si="3"/>
        <v>74</v>
      </c>
      <c r="I13" s="19" t="s">
        <v>8</v>
      </c>
      <c r="J13" s="19" t="s">
        <v>8</v>
      </c>
      <c r="K13" s="19" t="s">
        <v>8</v>
      </c>
      <c r="L13" s="20">
        <f t="shared" si="4"/>
        <v>119</v>
      </c>
      <c r="M13" s="20">
        <v>45</v>
      </c>
      <c r="N13" s="20">
        <v>74</v>
      </c>
    </row>
    <row r="14" spans="1:14" ht="17.25" customHeight="1">
      <c r="A14" s="1"/>
      <c r="C14" s="32" t="s">
        <v>23</v>
      </c>
      <c r="D14" s="31"/>
      <c r="E14" s="15"/>
      <c r="F14" s="14"/>
      <c r="G14" s="14"/>
      <c r="H14" s="14"/>
      <c r="I14" s="19"/>
      <c r="J14" s="22"/>
      <c r="K14" s="22"/>
      <c r="L14" s="20"/>
      <c r="M14" s="23"/>
      <c r="N14" s="23"/>
    </row>
    <row r="15" spans="1:14" ht="19.5" customHeight="1">
      <c r="A15" s="1"/>
      <c r="B15" s="20">
        <v>16</v>
      </c>
      <c r="C15" s="29" t="s">
        <v>11</v>
      </c>
      <c r="D15" s="30" t="s">
        <v>14</v>
      </c>
      <c r="E15" s="15"/>
      <c r="F15" s="14">
        <f t="shared" si="1"/>
        <v>477</v>
      </c>
      <c r="G15" s="14">
        <f t="shared" si="2"/>
        <v>268</v>
      </c>
      <c r="H15" s="14">
        <f t="shared" si="3"/>
        <v>209</v>
      </c>
      <c r="I15" s="19">
        <f aca="true" t="shared" si="5" ref="I15:I22">SUM(J15:K15)</f>
        <v>5</v>
      </c>
      <c r="J15" s="19">
        <v>5</v>
      </c>
      <c r="K15" s="19" t="s">
        <v>8</v>
      </c>
      <c r="L15" s="20">
        <f t="shared" si="4"/>
        <v>472</v>
      </c>
      <c r="M15" s="3">
        <v>263</v>
      </c>
      <c r="N15" s="3">
        <v>209</v>
      </c>
    </row>
    <row r="16" spans="1:14" ht="19.5" customHeight="1">
      <c r="A16" s="1"/>
      <c r="B16" s="20">
        <v>20</v>
      </c>
      <c r="C16" s="29" t="s">
        <v>11</v>
      </c>
      <c r="D16" s="30" t="s">
        <v>15</v>
      </c>
      <c r="E16" s="15"/>
      <c r="F16" s="14">
        <f t="shared" si="1"/>
        <v>935</v>
      </c>
      <c r="G16" s="14">
        <f t="shared" si="2"/>
        <v>493</v>
      </c>
      <c r="H16" s="14">
        <f t="shared" si="3"/>
        <v>442</v>
      </c>
      <c r="I16" s="19">
        <f t="shared" si="5"/>
        <v>1</v>
      </c>
      <c r="J16" s="3">
        <v>1</v>
      </c>
      <c r="K16" s="19" t="s">
        <v>8</v>
      </c>
      <c r="L16" s="20">
        <f t="shared" si="4"/>
        <v>934</v>
      </c>
      <c r="M16" s="3">
        <v>492</v>
      </c>
      <c r="N16" s="3">
        <v>442</v>
      </c>
    </row>
    <row r="17" spans="1:14" ht="19.5" customHeight="1">
      <c r="A17" s="1"/>
      <c r="B17" s="20">
        <v>25</v>
      </c>
      <c r="C17" s="29" t="s">
        <v>11</v>
      </c>
      <c r="D17" s="30" t="s">
        <v>16</v>
      </c>
      <c r="E17" s="15"/>
      <c r="F17" s="14">
        <f t="shared" si="1"/>
        <v>916</v>
      </c>
      <c r="G17" s="14">
        <f t="shared" si="2"/>
        <v>510</v>
      </c>
      <c r="H17" s="14">
        <f t="shared" si="3"/>
        <v>406</v>
      </c>
      <c r="I17" s="19">
        <f t="shared" si="5"/>
        <v>1</v>
      </c>
      <c r="J17" s="19">
        <v>1</v>
      </c>
      <c r="K17" s="19" t="s">
        <v>8</v>
      </c>
      <c r="L17" s="20">
        <f t="shared" si="4"/>
        <v>915</v>
      </c>
      <c r="M17" s="3">
        <v>509</v>
      </c>
      <c r="N17" s="3">
        <v>406</v>
      </c>
    </row>
    <row r="18" spans="1:14" ht="19.5" customHeight="1">
      <c r="A18" s="1"/>
      <c r="B18" s="20">
        <v>30</v>
      </c>
      <c r="C18" s="29" t="s">
        <v>11</v>
      </c>
      <c r="D18" s="30" t="s">
        <v>17</v>
      </c>
      <c r="E18" s="15"/>
      <c r="F18" s="14">
        <f t="shared" si="1"/>
        <v>1704</v>
      </c>
      <c r="G18" s="14">
        <f t="shared" si="2"/>
        <v>905</v>
      </c>
      <c r="H18" s="14">
        <f t="shared" si="3"/>
        <v>799</v>
      </c>
      <c r="I18" s="19">
        <f t="shared" si="5"/>
        <v>2</v>
      </c>
      <c r="J18" s="3">
        <v>2</v>
      </c>
      <c r="K18" s="19" t="s">
        <v>8</v>
      </c>
      <c r="L18" s="20">
        <f t="shared" si="4"/>
        <v>1702</v>
      </c>
      <c r="M18" s="3">
        <v>903</v>
      </c>
      <c r="N18" s="3">
        <v>799</v>
      </c>
    </row>
    <row r="19" spans="1:14" ht="19.5" customHeight="1">
      <c r="A19" s="1"/>
      <c r="B19" s="20">
        <v>40</v>
      </c>
      <c r="C19" s="29" t="s">
        <v>11</v>
      </c>
      <c r="D19" s="30" t="s">
        <v>18</v>
      </c>
      <c r="E19" s="15"/>
      <c r="F19" s="14">
        <f t="shared" si="1"/>
        <v>1479</v>
      </c>
      <c r="G19" s="14">
        <f t="shared" si="2"/>
        <v>751</v>
      </c>
      <c r="H19" s="14">
        <f t="shared" si="3"/>
        <v>728</v>
      </c>
      <c r="I19" s="19">
        <f t="shared" si="5"/>
        <v>6</v>
      </c>
      <c r="J19" s="3">
        <v>4</v>
      </c>
      <c r="K19" s="19">
        <v>2</v>
      </c>
      <c r="L19" s="20">
        <f t="shared" si="4"/>
        <v>1473</v>
      </c>
      <c r="M19" s="3">
        <v>747</v>
      </c>
      <c r="N19" s="3">
        <v>726</v>
      </c>
    </row>
    <row r="20" spans="1:14" ht="19.5" customHeight="1">
      <c r="A20" s="1"/>
      <c r="B20" s="20">
        <v>50</v>
      </c>
      <c r="C20" s="29" t="s">
        <v>11</v>
      </c>
      <c r="D20" s="30" t="s">
        <v>19</v>
      </c>
      <c r="E20" s="15"/>
      <c r="F20" s="14">
        <f t="shared" si="1"/>
        <v>1370</v>
      </c>
      <c r="G20" s="14">
        <f t="shared" si="2"/>
        <v>733</v>
      </c>
      <c r="H20" s="14">
        <f t="shared" si="3"/>
        <v>637</v>
      </c>
      <c r="I20" s="19">
        <f t="shared" si="5"/>
        <v>4</v>
      </c>
      <c r="J20" s="3">
        <v>4</v>
      </c>
      <c r="K20" s="19" t="s">
        <v>8</v>
      </c>
      <c r="L20" s="20">
        <f t="shared" si="4"/>
        <v>1366</v>
      </c>
      <c r="M20" s="3">
        <v>729</v>
      </c>
      <c r="N20" s="3">
        <v>637</v>
      </c>
    </row>
    <row r="21" spans="1:14" ht="19.5" customHeight="1">
      <c r="A21" s="1"/>
      <c r="B21" s="20">
        <v>60</v>
      </c>
      <c r="C21" s="29" t="s">
        <v>11</v>
      </c>
      <c r="D21" s="30" t="s">
        <v>20</v>
      </c>
      <c r="E21" s="15"/>
      <c r="F21" s="14">
        <f t="shared" si="1"/>
        <v>725</v>
      </c>
      <c r="G21" s="14">
        <f t="shared" si="2"/>
        <v>365</v>
      </c>
      <c r="H21" s="14">
        <f t="shared" si="3"/>
        <v>360</v>
      </c>
      <c r="I21" s="19">
        <f t="shared" si="5"/>
        <v>3</v>
      </c>
      <c r="J21" s="19">
        <v>2</v>
      </c>
      <c r="K21" s="19">
        <v>1</v>
      </c>
      <c r="L21" s="20">
        <f t="shared" si="4"/>
        <v>722</v>
      </c>
      <c r="M21" s="3">
        <v>363</v>
      </c>
      <c r="N21" s="3">
        <v>359</v>
      </c>
    </row>
    <row r="22" spans="1:14" s="13" customFormat="1" ht="19.5" customHeight="1">
      <c r="A22" s="36"/>
      <c r="B22" s="47" t="s">
        <v>24</v>
      </c>
      <c r="C22" s="47"/>
      <c r="D22" s="47"/>
      <c r="E22" s="21"/>
      <c r="F22" s="37">
        <f t="shared" si="1"/>
        <v>1402</v>
      </c>
      <c r="G22" s="14">
        <f t="shared" si="2"/>
        <v>694</v>
      </c>
      <c r="H22" s="14">
        <f t="shared" si="3"/>
        <v>708</v>
      </c>
      <c r="I22" s="19">
        <f t="shared" si="5"/>
        <v>29</v>
      </c>
      <c r="J22" s="14">
        <v>19</v>
      </c>
      <c r="K22" s="14">
        <v>10</v>
      </c>
      <c r="L22" s="20">
        <f t="shared" si="4"/>
        <v>1373</v>
      </c>
      <c r="M22" s="14">
        <v>675</v>
      </c>
      <c r="N22" s="14">
        <v>698</v>
      </c>
    </row>
    <row r="23" spans="1:14" s="27" customFormat="1" ht="17.25" customHeight="1" thickBot="1">
      <c r="A23" s="24"/>
      <c r="B23" s="39"/>
      <c r="C23" s="39"/>
      <c r="D23" s="39"/>
      <c r="E23" s="26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 customHeight="1">
      <c r="A24" s="3" t="s">
        <v>25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mergeCells count="9">
    <mergeCell ref="A1:N1"/>
    <mergeCell ref="A6:B6"/>
    <mergeCell ref="B22:D22"/>
    <mergeCell ref="B9:D9"/>
    <mergeCell ref="B23:D23"/>
    <mergeCell ref="F3:H3"/>
    <mergeCell ref="I3:K3"/>
    <mergeCell ref="L3:N3"/>
    <mergeCell ref="B3:D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2012-04-20T08:19:17Z</cp:lastPrinted>
  <dcterms:created xsi:type="dcterms:W3CDTF">1999-12-20T00:26:47Z</dcterms:created>
  <dcterms:modified xsi:type="dcterms:W3CDTF">2012-05-10T02:41:29Z</dcterms:modified>
  <cp:category/>
  <cp:version/>
  <cp:contentType/>
  <cp:contentStatus/>
</cp:coreProperties>
</file>