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10" sheetId="1" r:id="rId1"/>
  </sheets>
  <definedNames>
    <definedName name="_xlnm.Print_Area" localSheetId="0">'110'!$A$1:$J$53</definedName>
  </definedNames>
  <calcPr fullCalcOnLoad="1"/>
</workbook>
</file>

<file path=xl/sharedStrings.xml><?xml version="1.0" encoding="utf-8"?>
<sst xmlns="http://schemas.openxmlformats.org/spreadsheetml/2006/main" count="160" uniqueCount="47">
  <si>
    <t>事業</t>
  </si>
  <si>
    <t>総額</t>
  </si>
  <si>
    <t>国支出</t>
  </si>
  <si>
    <t>県支出</t>
  </si>
  <si>
    <t>市町村支出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</si>
  <si>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</si>
  <si>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</si>
  <si>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</si>
  <si>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</si>
  <si>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</si>
  <si>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</si>
  <si>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</si>
  <si>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</si>
  <si>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</si>
  <si>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</si>
  <si>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</si>
  <si>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</si>
  <si>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</si>
  <si>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</si>
  <si>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</si>
  <si>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</si>
  <si>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</si>
  <si>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</si>
  <si>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</si>
  <si>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</si>
  <si>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</si>
  <si>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</si>
  <si>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</si>
  <si>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</si>
  <si>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</si>
  <si>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</si>
  <si>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</si>
  <si>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</si>
  <si>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</si>
  <si>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</si>
  <si>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</si>
  <si>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</si>
  <si>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</si>
  <si>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</si>
  <si>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</si>
  <si>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</si>
  <si>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</si>
  <si>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</si>
  <si>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－</t>
  </si>
  <si>
    <t>-</t>
  </si>
  <si>
    <t>砂防及び地すべり対策</t>
  </si>
  <si>
    <r>
      <t xml:space="preserve">        １１０   国 土 交 通 省 所 管 建 設 事 業 費 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</si>
</sst>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view="pageBreakPreview" zoomScale="85" zoomScaleNormal="85" zoomScaleSheetLayoutView="85" workbookViewId="0" topLeftCell="A1">
      <pane xSplit="5" ySplit="3" topLeftCell="F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J1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27.7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42</v>
      </c>
    </row>
    <row r="3" spans="1:10" ht="21.75" customHeight="1">
      <c r="A3" s="4"/>
      <c r="B3" s="25" t="s">
        <v>0</v>
      </c>
      <c r="C3" s="25"/>
      <c r="D3" s="25"/>
      <c r="E3" s="4"/>
      <c r="F3" s="5" t="s">
        <v>1</v>
      </c>
      <c r="G3" s="5" t="s">
        <v>2</v>
      </c>
      <c r="H3" s="5" t="s">
        <v>3</v>
      </c>
      <c r="I3" s="5" t="s">
        <v>4</v>
      </c>
      <c r="J3" s="6" t="s">
        <v>5</v>
      </c>
    </row>
    <row r="4" spans="5:6" ht="26.25" customHeight="1">
      <c r="E4" s="7"/>
      <c r="F4" s="8" t="s">
        <v>6</v>
      </c>
    </row>
    <row r="5" spans="2:10" ht="18" customHeight="1">
      <c r="B5" s="9" t="s">
        <v>39</v>
      </c>
      <c r="C5" s="12">
        <v>19</v>
      </c>
      <c r="D5" s="9" t="s">
        <v>40</v>
      </c>
      <c r="E5" s="7"/>
      <c r="F5" s="10">
        <v>126390653</v>
      </c>
      <c r="G5" s="11">
        <v>42875313</v>
      </c>
      <c r="H5" s="11">
        <v>37843885</v>
      </c>
      <c r="I5" s="11">
        <v>44938918</v>
      </c>
      <c r="J5" s="11">
        <v>732537</v>
      </c>
    </row>
    <row r="6" spans="3:10" ht="18" customHeight="1">
      <c r="C6" s="12">
        <v>20</v>
      </c>
      <c r="D6" s="12"/>
      <c r="E6" s="7"/>
      <c r="F6" s="10">
        <v>128412186</v>
      </c>
      <c r="G6" s="10">
        <v>44470336</v>
      </c>
      <c r="H6" s="10">
        <v>39197266</v>
      </c>
      <c r="I6" s="10">
        <v>44287232</v>
      </c>
      <c r="J6" s="10">
        <v>457352</v>
      </c>
    </row>
    <row r="7" spans="3:10" ht="30" customHeight="1">
      <c r="C7" s="12">
        <v>21</v>
      </c>
      <c r="D7" s="12"/>
      <c r="E7" s="7"/>
      <c r="F7" s="10">
        <f>SUM(F9,F30)</f>
        <v>127610291</v>
      </c>
      <c r="G7" s="10">
        <f>SUM(G9,G30)</f>
        <v>42958659</v>
      </c>
      <c r="H7" s="10">
        <f>SUM(H9,H30)</f>
        <v>38629194</v>
      </c>
      <c r="I7" s="10">
        <f>SUM(I9,I30)</f>
        <v>45312366</v>
      </c>
      <c r="J7" s="10">
        <f>SUM(J9,J30)</f>
        <v>710072</v>
      </c>
    </row>
    <row r="8" spans="3:7" ht="37.5" customHeight="1">
      <c r="C8" s="9"/>
      <c r="D8" s="9"/>
      <c r="E8" s="7"/>
      <c r="F8" s="29" t="s">
        <v>7</v>
      </c>
      <c r="G8" s="30"/>
    </row>
    <row r="9" spans="2:10" ht="27.75" customHeight="1">
      <c r="B9" s="9" t="s">
        <v>39</v>
      </c>
      <c r="C9" s="9">
        <v>21</v>
      </c>
      <c r="D9" s="9" t="s">
        <v>40</v>
      </c>
      <c r="E9" s="7"/>
      <c r="F9" s="14">
        <f>SUM(F10:F28)</f>
        <v>80750216</v>
      </c>
      <c r="G9" s="10">
        <f>SUM(G10:G28)</f>
        <v>42958659</v>
      </c>
      <c r="H9" s="10">
        <f>SUM(H10:H28)</f>
        <v>22876234</v>
      </c>
      <c r="I9" s="10">
        <f>SUM(I10:I28)</f>
        <v>14915323</v>
      </c>
      <c r="J9" s="15" t="s">
        <v>44</v>
      </c>
    </row>
    <row r="10" spans="2:10" ht="27.75" customHeight="1">
      <c r="B10" s="26" t="s">
        <v>8</v>
      </c>
      <c r="C10" s="26"/>
      <c r="D10" s="26"/>
      <c r="E10" s="7"/>
      <c r="F10" s="14">
        <f>SUM(G10:J10)</f>
        <v>2512294</v>
      </c>
      <c r="G10" s="10">
        <v>1079130</v>
      </c>
      <c r="H10" s="10">
        <v>1201628</v>
      </c>
      <c r="I10" s="10">
        <v>231536</v>
      </c>
      <c r="J10" s="15" t="s">
        <v>44</v>
      </c>
    </row>
    <row r="11" spans="2:10" ht="18" customHeight="1">
      <c r="B11" s="26" t="s">
        <v>9</v>
      </c>
      <c r="C11" s="26"/>
      <c r="D11" s="26"/>
      <c r="E11" s="7"/>
      <c r="F11" s="14">
        <f aca="true" t="shared" si="0" ref="F11:F27">SUM(G11:J11)</f>
        <v>533500</v>
      </c>
      <c r="G11" s="10">
        <v>266750</v>
      </c>
      <c r="H11" s="10">
        <v>266750</v>
      </c>
      <c r="I11" s="15" t="s">
        <v>44</v>
      </c>
      <c r="J11" s="15" t="s">
        <v>44</v>
      </c>
    </row>
    <row r="12" spans="2:10" ht="18" customHeight="1">
      <c r="B12" s="26" t="s">
        <v>10</v>
      </c>
      <c r="C12" s="26"/>
      <c r="D12" s="26"/>
      <c r="E12" s="7"/>
      <c r="F12" s="14">
        <f t="shared" si="0"/>
        <v>4584427</v>
      </c>
      <c r="G12" s="10">
        <v>2267740</v>
      </c>
      <c r="H12" s="10">
        <v>2238600</v>
      </c>
      <c r="I12" s="15">
        <v>78087</v>
      </c>
      <c r="J12" s="15" t="s">
        <v>44</v>
      </c>
    </row>
    <row r="13" spans="2:10" ht="18" customHeight="1">
      <c r="B13" s="26" t="s">
        <v>11</v>
      </c>
      <c r="C13" s="26"/>
      <c r="D13" s="26"/>
      <c r="E13" s="7"/>
      <c r="F13" s="14">
        <f t="shared" si="0"/>
        <v>1864460</v>
      </c>
      <c r="G13" s="10">
        <v>877388</v>
      </c>
      <c r="H13" s="10">
        <v>987072</v>
      </c>
      <c r="I13" s="15" t="s">
        <v>44</v>
      </c>
      <c r="J13" s="15" t="s">
        <v>44</v>
      </c>
    </row>
    <row r="14" spans="2:10" ht="18" customHeight="1">
      <c r="B14" s="26" t="s">
        <v>45</v>
      </c>
      <c r="C14" s="26"/>
      <c r="D14" s="26"/>
      <c r="E14" s="7"/>
      <c r="F14" s="14">
        <f t="shared" si="0"/>
        <v>3122460</v>
      </c>
      <c r="G14" s="10">
        <v>1574343</v>
      </c>
      <c r="H14" s="10">
        <v>1548117</v>
      </c>
      <c r="I14" s="15" t="s">
        <v>44</v>
      </c>
      <c r="J14" s="15" t="s">
        <v>44</v>
      </c>
    </row>
    <row r="15" spans="2:10" ht="27.75" customHeight="1">
      <c r="B15" s="26" t="s">
        <v>12</v>
      </c>
      <c r="C15" s="26"/>
      <c r="D15" s="26"/>
      <c r="E15" s="7"/>
      <c r="F15" s="14">
        <f t="shared" si="0"/>
        <v>16873122</v>
      </c>
      <c r="G15" s="10">
        <v>9346277</v>
      </c>
      <c r="H15" s="10">
        <v>7526845</v>
      </c>
      <c r="I15" s="15" t="s">
        <v>44</v>
      </c>
      <c r="J15" s="15" t="s">
        <v>44</v>
      </c>
    </row>
    <row r="16" spans="2:10" ht="18" customHeight="1">
      <c r="B16" s="26" t="s">
        <v>13</v>
      </c>
      <c r="C16" s="26"/>
      <c r="D16" s="26"/>
      <c r="E16" s="7"/>
      <c r="F16" s="14">
        <f t="shared" si="0"/>
        <v>16902667</v>
      </c>
      <c r="G16" s="10">
        <v>9518537</v>
      </c>
      <c r="H16" s="10">
        <v>6030918</v>
      </c>
      <c r="I16" s="10">
        <v>1353212</v>
      </c>
      <c r="J16" s="15" t="s">
        <v>44</v>
      </c>
    </row>
    <row r="17" spans="2:10" ht="18" customHeight="1">
      <c r="B17" s="26" t="s">
        <v>14</v>
      </c>
      <c r="C17" s="26"/>
      <c r="D17" s="26"/>
      <c r="E17" s="7"/>
      <c r="F17" s="14">
        <f t="shared" si="0"/>
        <v>10761452</v>
      </c>
      <c r="G17" s="10">
        <v>6344763</v>
      </c>
      <c r="H17" s="10">
        <v>1553021</v>
      </c>
      <c r="I17" s="10">
        <v>2863668</v>
      </c>
      <c r="J17" s="15" t="s">
        <v>44</v>
      </c>
    </row>
    <row r="18" spans="2:10" ht="18" customHeight="1">
      <c r="B18" s="26" t="s">
        <v>15</v>
      </c>
      <c r="C18" s="26"/>
      <c r="D18" s="26"/>
      <c r="E18" s="7"/>
      <c r="F18" s="14">
        <f t="shared" si="0"/>
        <v>1327198</v>
      </c>
      <c r="G18" s="10">
        <v>654226</v>
      </c>
      <c r="H18" s="10">
        <v>50880</v>
      </c>
      <c r="I18" s="10">
        <v>622092</v>
      </c>
      <c r="J18" s="15" t="s">
        <v>44</v>
      </c>
    </row>
    <row r="19" spans="2:10" ht="18" customHeight="1">
      <c r="B19" s="26" t="s">
        <v>16</v>
      </c>
      <c r="C19" s="26"/>
      <c r="D19" s="26"/>
      <c r="E19" s="7"/>
      <c r="F19" s="14">
        <f t="shared" si="0"/>
        <v>150890</v>
      </c>
      <c r="G19" s="10">
        <v>60372</v>
      </c>
      <c r="H19" s="15" t="s">
        <v>43</v>
      </c>
      <c r="I19" s="10">
        <v>90518</v>
      </c>
      <c r="J19" s="15" t="s">
        <v>44</v>
      </c>
    </row>
    <row r="20" spans="2:10" ht="27.75" customHeight="1">
      <c r="B20" s="26" t="s">
        <v>17</v>
      </c>
      <c r="C20" s="26"/>
      <c r="D20" s="26"/>
      <c r="E20" s="7"/>
      <c r="F20" s="14">
        <f t="shared" si="0"/>
        <v>7724105</v>
      </c>
      <c r="G20" s="10">
        <v>3946085</v>
      </c>
      <c r="H20" s="15" t="s">
        <v>43</v>
      </c>
      <c r="I20" s="10">
        <v>3778020</v>
      </c>
      <c r="J20" s="15" t="s">
        <v>44</v>
      </c>
    </row>
    <row r="21" spans="2:10" ht="18" customHeight="1">
      <c r="B21" s="26" t="s">
        <v>18</v>
      </c>
      <c r="C21" s="26"/>
      <c r="D21" s="26"/>
      <c r="E21" s="7"/>
      <c r="F21" s="14">
        <f t="shared" si="0"/>
        <v>5001000</v>
      </c>
      <c r="G21" s="10">
        <v>2743780</v>
      </c>
      <c r="H21" s="15">
        <v>73200</v>
      </c>
      <c r="I21" s="10">
        <v>2184020</v>
      </c>
      <c r="J21" s="15" t="s">
        <v>44</v>
      </c>
    </row>
    <row r="22" spans="2:10" ht="18" customHeight="1">
      <c r="B22" s="26" t="s">
        <v>19</v>
      </c>
      <c r="C22" s="26"/>
      <c r="D22" s="26"/>
      <c r="E22" s="7"/>
      <c r="F22" s="14">
        <f t="shared" si="0"/>
        <v>1280056</v>
      </c>
      <c r="G22" s="10">
        <v>577116</v>
      </c>
      <c r="H22" s="10">
        <v>309982</v>
      </c>
      <c r="I22" s="10">
        <v>392958</v>
      </c>
      <c r="J22" s="15" t="s">
        <v>44</v>
      </c>
    </row>
    <row r="23" spans="2:10" ht="18" customHeight="1">
      <c r="B23" s="26" t="s">
        <v>37</v>
      </c>
      <c r="C23" s="26"/>
      <c r="D23" s="26"/>
      <c r="E23" s="7"/>
      <c r="F23" s="14">
        <f t="shared" si="0"/>
        <v>5274765</v>
      </c>
      <c r="G23" s="10">
        <v>2370413</v>
      </c>
      <c r="H23" s="10">
        <v>864705</v>
      </c>
      <c r="I23" s="15">
        <v>2039647</v>
      </c>
      <c r="J23" s="15" t="s">
        <v>44</v>
      </c>
    </row>
    <row r="24" spans="2:10" ht="27.75" customHeight="1">
      <c r="B24" s="26" t="s">
        <v>20</v>
      </c>
      <c r="C24" s="26"/>
      <c r="D24" s="26"/>
      <c r="E24" s="7"/>
      <c r="F24" s="15" t="s">
        <v>44</v>
      </c>
      <c r="G24" s="15" t="s">
        <v>44</v>
      </c>
      <c r="H24" s="15" t="s">
        <v>44</v>
      </c>
      <c r="I24" s="15" t="s">
        <v>44</v>
      </c>
      <c r="J24" s="15" t="s">
        <v>44</v>
      </c>
    </row>
    <row r="25" spans="2:10" ht="18" customHeight="1">
      <c r="B25" s="26" t="s">
        <v>21</v>
      </c>
      <c r="C25" s="26"/>
      <c r="D25" s="26"/>
      <c r="E25" s="7"/>
      <c r="F25" s="15" t="s">
        <v>44</v>
      </c>
      <c r="G25" s="15" t="s">
        <v>44</v>
      </c>
      <c r="H25" s="15" t="s">
        <v>44</v>
      </c>
      <c r="I25" s="15" t="s">
        <v>44</v>
      </c>
      <c r="J25" s="15" t="s">
        <v>44</v>
      </c>
    </row>
    <row r="26" spans="2:10" ht="18" customHeight="1">
      <c r="B26" s="26" t="s">
        <v>22</v>
      </c>
      <c r="C26" s="26"/>
      <c r="D26" s="26"/>
      <c r="E26" s="21"/>
      <c r="F26" s="14">
        <f t="shared" si="0"/>
        <v>2102626</v>
      </c>
      <c r="G26" s="15">
        <v>796459</v>
      </c>
      <c r="H26" s="15">
        <v>24602</v>
      </c>
      <c r="I26" s="15">
        <v>1281565</v>
      </c>
      <c r="J26" s="15" t="s">
        <v>44</v>
      </c>
    </row>
    <row r="27" spans="2:10" ht="27.75" customHeight="1">
      <c r="B27" s="26" t="s">
        <v>23</v>
      </c>
      <c r="C27" s="26"/>
      <c r="D27" s="26"/>
      <c r="E27" s="7"/>
      <c r="F27" s="14">
        <f t="shared" si="0"/>
        <v>735194</v>
      </c>
      <c r="G27" s="10">
        <v>535280</v>
      </c>
      <c r="H27" s="10">
        <v>199914</v>
      </c>
      <c r="I27" s="15" t="s">
        <v>44</v>
      </c>
      <c r="J27" s="15" t="s">
        <v>44</v>
      </c>
    </row>
    <row r="28" spans="2:10" ht="18" customHeight="1">
      <c r="B28" s="26" t="s">
        <v>24</v>
      </c>
      <c r="C28" s="26"/>
      <c r="D28" s="26"/>
      <c r="E28" s="7"/>
      <c r="F28" s="15" t="s">
        <v>44</v>
      </c>
      <c r="G28" s="15" t="s">
        <v>44</v>
      </c>
      <c r="H28" s="15" t="s">
        <v>44</v>
      </c>
      <c r="I28" s="15" t="s">
        <v>44</v>
      </c>
      <c r="J28" s="15" t="s">
        <v>44</v>
      </c>
    </row>
    <row r="29" spans="3:10" ht="38.25" customHeight="1">
      <c r="C29" s="9"/>
      <c r="D29" s="9"/>
      <c r="E29" s="7"/>
      <c r="F29" s="16" t="s">
        <v>25</v>
      </c>
      <c r="G29" s="8"/>
      <c r="H29" s="8"/>
      <c r="I29" s="20"/>
      <c r="J29" s="8"/>
    </row>
    <row r="30" spans="2:10" ht="27.75" customHeight="1">
      <c r="B30" s="9" t="s">
        <v>39</v>
      </c>
      <c r="C30" s="9">
        <v>21</v>
      </c>
      <c r="D30" s="9" t="s">
        <v>40</v>
      </c>
      <c r="E30" s="7"/>
      <c r="F30" s="14">
        <f>SUM(F31:F50)</f>
        <v>46860075</v>
      </c>
      <c r="G30" s="15" t="s">
        <v>44</v>
      </c>
      <c r="H30" s="10">
        <f>SUM(H31:H50)</f>
        <v>15752960</v>
      </c>
      <c r="I30" s="10">
        <f>SUM(I31:I50)</f>
        <v>30397043</v>
      </c>
      <c r="J30" s="10">
        <f>SUM(J31:J50)</f>
        <v>710072</v>
      </c>
    </row>
    <row r="31" spans="2:10" ht="27.75" customHeight="1">
      <c r="B31" s="26" t="s">
        <v>8</v>
      </c>
      <c r="C31" s="26"/>
      <c r="D31" s="26"/>
      <c r="E31" s="7"/>
      <c r="F31" s="14">
        <f>SUM(H31:J31)</f>
        <v>755463</v>
      </c>
      <c r="G31" s="15" t="s">
        <v>44</v>
      </c>
      <c r="H31" s="10">
        <v>322075</v>
      </c>
      <c r="I31" s="10">
        <v>428098</v>
      </c>
      <c r="J31" s="15">
        <v>5290</v>
      </c>
    </row>
    <row r="32" spans="2:10" ht="18" customHeight="1">
      <c r="B32" s="26" t="s">
        <v>26</v>
      </c>
      <c r="C32" s="26"/>
      <c r="D32" s="26"/>
      <c r="E32" s="7"/>
      <c r="F32" s="14">
        <f aca="true" t="shared" si="1" ref="F32:F45">SUM(H32:J32)</f>
        <v>2483779</v>
      </c>
      <c r="G32" s="15" t="s">
        <v>44</v>
      </c>
      <c r="H32" s="10">
        <v>1373404</v>
      </c>
      <c r="I32" s="10">
        <v>1110375</v>
      </c>
      <c r="J32" s="15" t="s">
        <v>44</v>
      </c>
    </row>
    <row r="33" spans="2:10" ht="18" customHeight="1">
      <c r="B33" s="26" t="s">
        <v>27</v>
      </c>
      <c r="C33" s="26"/>
      <c r="D33" s="26"/>
      <c r="E33" s="7"/>
      <c r="F33" s="14">
        <f t="shared" si="1"/>
        <v>289892</v>
      </c>
      <c r="G33" s="15" t="s">
        <v>44</v>
      </c>
      <c r="H33" s="10">
        <v>288082</v>
      </c>
      <c r="I33" s="10">
        <v>1810</v>
      </c>
      <c r="J33" s="15" t="s">
        <v>44</v>
      </c>
    </row>
    <row r="34" spans="2:10" ht="18" customHeight="1">
      <c r="B34" s="26" t="s">
        <v>28</v>
      </c>
      <c r="C34" s="26"/>
      <c r="D34" s="26"/>
      <c r="E34" s="7"/>
      <c r="F34" s="14">
        <f t="shared" si="1"/>
        <v>98548</v>
      </c>
      <c r="G34" s="15" t="s">
        <v>44</v>
      </c>
      <c r="H34" s="15">
        <v>98548</v>
      </c>
      <c r="I34" s="15" t="s">
        <v>44</v>
      </c>
      <c r="J34" s="15" t="s">
        <v>44</v>
      </c>
    </row>
    <row r="35" spans="2:10" ht="18" customHeight="1">
      <c r="B35" s="26" t="s">
        <v>29</v>
      </c>
      <c r="C35" s="26"/>
      <c r="D35" s="26"/>
      <c r="E35" s="7"/>
      <c r="F35" s="14">
        <f t="shared" si="1"/>
        <v>1960313</v>
      </c>
      <c r="G35" s="15" t="s">
        <v>44</v>
      </c>
      <c r="H35" s="10">
        <v>1816095</v>
      </c>
      <c r="I35" s="10">
        <v>144218</v>
      </c>
      <c r="J35" s="15" t="s">
        <v>44</v>
      </c>
    </row>
    <row r="36" spans="2:10" ht="27.75" customHeight="1">
      <c r="B36" s="26" t="s">
        <v>13</v>
      </c>
      <c r="C36" s="26"/>
      <c r="D36" s="26"/>
      <c r="E36" s="7"/>
      <c r="F36" s="14">
        <f t="shared" si="1"/>
        <v>26586537</v>
      </c>
      <c r="G36" s="15" t="s">
        <v>44</v>
      </c>
      <c r="H36" s="22">
        <v>9667223</v>
      </c>
      <c r="I36" s="10">
        <v>16919314</v>
      </c>
      <c r="J36" s="15" t="s">
        <v>44</v>
      </c>
    </row>
    <row r="37" spans="2:10" ht="18" customHeight="1">
      <c r="B37" s="26" t="s">
        <v>14</v>
      </c>
      <c r="C37" s="26"/>
      <c r="D37" s="26"/>
      <c r="E37" s="7"/>
      <c r="F37" s="14">
        <f t="shared" si="1"/>
        <v>3301538</v>
      </c>
      <c r="G37" s="15" t="s">
        <v>44</v>
      </c>
      <c r="H37" s="10">
        <v>2064498</v>
      </c>
      <c r="I37" s="10">
        <v>1237040</v>
      </c>
      <c r="J37" s="15" t="s">
        <v>44</v>
      </c>
    </row>
    <row r="38" spans="2:10" ht="18" customHeight="1">
      <c r="B38" s="26" t="s">
        <v>15</v>
      </c>
      <c r="C38" s="26"/>
      <c r="D38" s="26"/>
      <c r="E38" s="7"/>
      <c r="F38" s="14">
        <f t="shared" si="1"/>
        <v>1029222</v>
      </c>
      <c r="G38" s="15" t="s">
        <v>44</v>
      </c>
      <c r="H38" s="15">
        <v>33650</v>
      </c>
      <c r="I38" s="10">
        <v>995572</v>
      </c>
      <c r="J38" s="15" t="s">
        <v>44</v>
      </c>
    </row>
    <row r="39" spans="2:10" ht="18" customHeight="1">
      <c r="B39" s="26" t="s">
        <v>16</v>
      </c>
      <c r="C39" s="26"/>
      <c r="D39" s="26"/>
      <c r="E39" s="7"/>
      <c r="F39" s="14">
        <f t="shared" si="1"/>
        <v>16035</v>
      </c>
      <c r="G39" s="15" t="s">
        <v>44</v>
      </c>
      <c r="H39" s="15" t="s">
        <v>44</v>
      </c>
      <c r="I39" s="10">
        <v>16035</v>
      </c>
      <c r="J39" s="15" t="s">
        <v>44</v>
      </c>
    </row>
    <row r="40" spans="2:10" ht="18" customHeight="1">
      <c r="B40" s="26" t="s">
        <v>17</v>
      </c>
      <c r="C40" s="26"/>
      <c r="D40" s="26"/>
      <c r="E40" s="7"/>
      <c r="F40" s="14">
        <f t="shared" si="1"/>
        <v>4019814</v>
      </c>
      <c r="G40" s="15" t="s">
        <v>44</v>
      </c>
      <c r="H40" s="15" t="s">
        <v>44</v>
      </c>
      <c r="I40" s="10">
        <v>3622793</v>
      </c>
      <c r="J40" s="15">
        <v>397021</v>
      </c>
    </row>
    <row r="41" spans="2:10" ht="18" customHeight="1">
      <c r="B41" s="26" t="s">
        <v>18</v>
      </c>
      <c r="C41" s="26"/>
      <c r="D41" s="26"/>
      <c r="E41" s="7"/>
      <c r="F41" s="14">
        <f t="shared" si="1"/>
        <v>1449155</v>
      </c>
      <c r="G41" s="15" t="s">
        <v>44</v>
      </c>
      <c r="H41" s="15" t="s">
        <v>44</v>
      </c>
      <c r="I41" s="10">
        <v>1225234</v>
      </c>
      <c r="J41" s="15">
        <v>223921</v>
      </c>
    </row>
    <row r="42" spans="2:10" ht="27.75" customHeight="1">
      <c r="B42" s="26" t="s">
        <v>19</v>
      </c>
      <c r="C42" s="26"/>
      <c r="D42" s="26"/>
      <c r="E42" s="7"/>
      <c r="F42" s="14">
        <f t="shared" si="1"/>
        <v>2782771</v>
      </c>
      <c r="G42" s="15" t="s">
        <v>44</v>
      </c>
      <c r="H42" s="10">
        <v>39385</v>
      </c>
      <c r="I42" s="10">
        <v>2659546</v>
      </c>
      <c r="J42" s="15">
        <v>83840</v>
      </c>
    </row>
    <row r="43" spans="2:10" ht="18" customHeight="1">
      <c r="B43" s="26" t="s">
        <v>38</v>
      </c>
      <c r="C43" s="26"/>
      <c r="D43" s="26"/>
      <c r="E43" s="7"/>
      <c r="F43" s="23" t="s">
        <v>44</v>
      </c>
      <c r="G43" s="15" t="s">
        <v>44</v>
      </c>
      <c r="H43" s="15" t="s">
        <v>44</v>
      </c>
      <c r="I43" s="15" t="s">
        <v>44</v>
      </c>
      <c r="J43" s="15" t="s">
        <v>44</v>
      </c>
    </row>
    <row r="44" spans="2:10" ht="18" customHeight="1">
      <c r="B44" s="26" t="s">
        <v>30</v>
      </c>
      <c r="C44" s="26"/>
      <c r="D44" s="26"/>
      <c r="E44" s="7"/>
      <c r="F44" s="23" t="s">
        <v>44</v>
      </c>
      <c r="G44" s="15" t="s">
        <v>44</v>
      </c>
      <c r="H44" s="15" t="s">
        <v>44</v>
      </c>
      <c r="I44" s="15" t="s">
        <v>44</v>
      </c>
      <c r="J44" s="15" t="s">
        <v>44</v>
      </c>
    </row>
    <row r="45" spans="2:10" ht="18" customHeight="1">
      <c r="B45" s="26" t="s">
        <v>31</v>
      </c>
      <c r="C45" s="26"/>
      <c r="D45" s="26"/>
      <c r="E45" s="7"/>
      <c r="F45" s="14">
        <f t="shared" si="1"/>
        <v>1799293</v>
      </c>
      <c r="G45" s="15" t="s">
        <v>44</v>
      </c>
      <c r="H45" s="15">
        <v>50000</v>
      </c>
      <c r="I45" s="15">
        <v>1749293</v>
      </c>
      <c r="J45" s="15" t="s">
        <v>44</v>
      </c>
    </row>
    <row r="46" spans="2:10" ht="18" customHeight="1">
      <c r="B46" s="26" t="s">
        <v>32</v>
      </c>
      <c r="C46" s="26"/>
      <c r="D46" s="26"/>
      <c r="E46" s="7"/>
      <c r="F46" s="15" t="s">
        <v>44</v>
      </c>
      <c r="G46" s="15" t="s">
        <v>44</v>
      </c>
      <c r="H46" s="15" t="s">
        <v>44</v>
      </c>
      <c r="I46" s="15" t="s">
        <v>44</v>
      </c>
      <c r="J46" s="15" t="s">
        <v>44</v>
      </c>
    </row>
    <row r="47" spans="2:10" ht="18" customHeight="1">
      <c r="B47" s="26" t="s">
        <v>33</v>
      </c>
      <c r="C47" s="26"/>
      <c r="D47" s="26"/>
      <c r="E47" s="7"/>
      <c r="F47" s="23" t="s">
        <v>44</v>
      </c>
      <c r="G47" s="15" t="s">
        <v>44</v>
      </c>
      <c r="H47" s="15" t="s">
        <v>44</v>
      </c>
      <c r="I47" s="15" t="s">
        <v>44</v>
      </c>
      <c r="J47" s="15" t="s">
        <v>44</v>
      </c>
    </row>
    <row r="48" spans="2:10" ht="27.75" customHeight="1">
      <c r="B48" s="26" t="s">
        <v>34</v>
      </c>
      <c r="C48" s="26"/>
      <c r="D48" s="26"/>
      <c r="E48" s="7"/>
      <c r="F48" s="15" t="s">
        <v>44</v>
      </c>
      <c r="G48" s="15" t="s">
        <v>44</v>
      </c>
      <c r="H48" s="15" t="s">
        <v>44</v>
      </c>
      <c r="I48" s="15" t="s">
        <v>44</v>
      </c>
      <c r="J48" s="15" t="s">
        <v>44</v>
      </c>
    </row>
    <row r="49" spans="2:10" ht="18" customHeight="1">
      <c r="B49" s="26" t="s">
        <v>35</v>
      </c>
      <c r="C49" s="26"/>
      <c r="D49" s="26"/>
      <c r="E49" s="7"/>
      <c r="F49" s="15" t="s">
        <v>44</v>
      </c>
      <c r="G49" s="15" t="s">
        <v>44</v>
      </c>
      <c r="H49" s="15" t="s">
        <v>44</v>
      </c>
      <c r="I49" s="15" t="s">
        <v>44</v>
      </c>
      <c r="J49" s="15" t="s">
        <v>44</v>
      </c>
    </row>
    <row r="50" spans="2:10" ht="18" customHeight="1">
      <c r="B50" s="26" t="s">
        <v>22</v>
      </c>
      <c r="C50" s="26"/>
      <c r="D50" s="26"/>
      <c r="E50" s="7"/>
      <c r="F50" s="14">
        <v>287715</v>
      </c>
      <c r="G50" s="15" t="s">
        <v>44</v>
      </c>
      <c r="H50" s="15" t="s">
        <v>44</v>
      </c>
      <c r="I50" s="15">
        <v>287715</v>
      </c>
      <c r="J50" s="15" t="s">
        <v>44</v>
      </c>
    </row>
    <row r="51" spans="1:10" ht="27.75" customHeight="1">
      <c r="A51" s="8"/>
      <c r="B51" s="28" t="s">
        <v>41</v>
      </c>
      <c r="C51" s="28"/>
      <c r="D51" s="28"/>
      <c r="E51" s="7"/>
      <c r="F51" s="14">
        <v>77252</v>
      </c>
      <c r="G51" s="15" t="s">
        <v>44</v>
      </c>
      <c r="H51" s="15" t="s">
        <v>44</v>
      </c>
      <c r="I51" s="10">
        <v>77252</v>
      </c>
      <c r="J51" s="15" t="s">
        <v>44</v>
      </c>
    </row>
    <row r="52" spans="1:10" ht="6.75" customHeight="1" thickBot="1">
      <c r="A52" s="2"/>
      <c r="B52" s="27"/>
      <c r="C52" s="27"/>
      <c r="D52" s="27"/>
      <c r="E52" s="13"/>
      <c r="F52" s="17"/>
      <c r="G52" s="18"/>
      <c r="H52" s="18"/>
      <c r="I52" s="19"/>
      <c r="J52" s="18"/>
    </row>
    <row r="53" ht="15" customHeight="1">
      <c r="B53" s="1" t="s">
        <v>36</v>
      </c>
    </row>
  </sheetData>
  <mergeCells count="44"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B34:D34"/>
    <mergeCell ref="B33:D33"/>
    <mergeCell ref="B32:D32"/>
    <mergeCell ref="B20:D20"/>
    <mergeCell ref="B25:D25"/>
    <mergeCell ref="B26:D26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</mergeCells>
  <printOptions horizontalCentered="1"/>
  <pageMargins left="0.4724409448818898" right="0.7086614173228347" top="0.5905511811023623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2011-12-08T08:12:36Z</cp:lastPrinted>
  <dcterms:created xsi:type="dcterms:W3CDTF">2005-05-23T09:21:09Z</dcterms:created>
  <dcterms:modified xsi:type="dcterms:W3CDTF">2012-05-10T01:57:40Z</dcterms:modified>
  <cp:category/>
  <cp:version/>
  <cp:contentType/>
  <cp:contentStatus/>
</cp:coreProperties>
</file>