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0.0.101.31\障害福祉課\010_自立班\（し）【指定申請】様式等変更作業\02-1　申請・届出様式\★R7.10.1～公表用（標準様式への変更）\HP掲載用ファイル\（済）鴨川\自立生活援助\"/>
    </mc:Choice>
  </mc:AlternateContent>
  <xr:revisionPtr revIDLastSave="0" documentId="8_{53B6C4DF-7FB2-4A2F-9411-B49C7E92696A}" xr6:coauthVersionLast="47" xr6:coauthVersionMax="47" xr10:uidLastSave="{00000000-0000-0000-0000-000000000000}"/>
  <bookViews>
    <workbookView xWindow="31095" yWindow="2790" windowWidth="14625" windowHeight="11295" xr2:uid="{00000000-000D-0000-FFFF-FFFF00000000}"/>
  </bookViews>
  <sheets>
    <sheet name="変更届必要書類一覧" sheetId="15" r:id="rId1"/>
    <sheet name="変更届出書(様式第二号）" sheetId="11" r:id="rId2"/>
    <sheet name="付表１１" sheetId="13" r:id="rId3"/>
    <sheet name="参考様式３（経歴書）" sheetId="6" r:id="rId4"/>
    <sheet name="参考様式３－２（～兼務に関する調書）" sheetId="7" r:id="rId5"/>
    <sheet name="参考様式４（実務経験証明書）" sheetId="8" r:id="rId6"/>
    <sheet name="（標準様式１）主たる障害特定理由" sheetId="12" r:id="rId7"/>
    <sheet name="勤務形態一覧表（自立生活援助）" sheetId="14" r:id="rId8"/>
  </sheets>
  <externalReferences>
    <externalReference r:id="rId9"/>
    <externalReference r:id="rId10"/>
    <externalReference r:id="rId11"/>
    <externalReference r:id="rId12"/>
    <externalReference r:id="rId13"/>
    <externalReference r:id="rId14"/>
    <externalReference r:id="rId15"/>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 localSheetId="2">#REF!</definedName>
    <definedName name="_________kk29">#REF!</definedName>
    <definedName name="________kk06" localSheetId="2">#REF!</definedName>
    <definedName name="________kk06">#REF!</definedName>
    <definedName name="________kk29" localSheetId="2">#REF!</definedName>
    <definedName name="________kk29">#REF!</definedName>
    <definedName name="_______kk06" localSheetId="2">#REF!</definedName>
    <definedName name="_______kk06">#REF!</definedName>
    <definedName name="_______kk29" localSheetId="2">#REF!</definedName>
    <definedName name="_______kk29">#REF!</definedName>
    <definedName name="______kk06" localSheetId="2">#REF!</definedName>
    <definedName name="______kk06">#REF!</definedName>
    <definedName name="______kk29" localSheetId="2">#REF!</definedName>
    <definedName name="______kk29">#REF!</definedName>
    <definedName name="_____kk06" localSheetId="2">#REF!</definedName>
    <definedName name="_____kk06">#REF!</definedName>
    <definedName name="_____kk29" localSheetId="2">#REF!</definedName>
    <definedName name="_____kk29">#REF!</definedName>
    <definedName name="____kk06" localSheetId="2">#REF!</definedName>
    <definedName name="____kk06">#REF!</definedName>
    <definedName name="____kk29" localSheetId="2">#REF!</definedName>
    <definedName name="____kk29">#REF!</definedName>
    <definedName name="___kk06" localSheetId="2">#REF!</definedName>
    <definedName name="___kk06">#REF!</definedName>
    <definedName name="___kk29" localSheetId="2">#REF!</definedName>
    <definedName name="___kk29">#REF!</definedName>
    <definedName name="__08">#N/A</definedName>
    <definedName name="__kk06" localSheetId="2">#REF!</definedName>
    <definedName name="__kk06">#REF!</definedName>
    <definedName name="__kk29" localSheetId="2">#REF!</definedName>
    <definedName name="__kk29">#REF!</definedName>
    <definedName name="_kk06" localSheetId="2">#REF!</definedName>
    <definedName name="_kk06">#REF!</definedName>
    <definedName name="_kk1" localSheetId="2">#REF!</definedName>
    <definedName name="_kk1">#REF!</definedName>
    <definedName name="_kk29" localSheetId="2">#REF!</definedName>
    <definedName name="_kk29">#REF!</definedName>
    <definedName name="_new1">#REF!</definedName>
    <definedName name="▼選択してください。" localSheetId="2">#REF!</definedName>
    <definedName name="▼選択してください。">#REF!</definedName>
    <definedName name="②従業者の員数">#REF!</definedName>
    <definedName name="a">#REF!</definedName>
    <definedName name="aa">#REF!</definedName>
    <definedName name="aaaaa">#REF!</definedName>
    <definedName name="aaaaaaaaaaaaa">#REF!</definedName>
    <definedName name="asasasasasasa">#REF!</definedName>
    <definedName name="Avrg" localSheetId="2">#REF!</definedName>
    <definedName name="Avrg">#REF!</definedName>
    <definedName name="avrg1" localSheetId="2">#REF!</definedName>
    <definedName name="avrg1">#REF!</definedName>
    <definedName name="b">#REF!</definedName>
    <definedName name="chiba">#REF!</definedName>
    <definedName name="CSV_サービス情報" localSheetId="2">#REF!</definedName>
    <definedName name="CSV_サービス情報">#REF!</definedName>
    <definedName name="CSV_口座振込依頼書" localSheetId="2">#REF!</definedName>
    <definedName name="CSV_口座振込依頼書">#REF!</definedName>
    <definedName name="CSV_追加情報" localSheetId="2">#REF!</definedName>
    <definedName name="CSV_追加情報">#REF!</definedName>
    <definedName name="CSV_付表１" localSheetId="2">#REF!</definedName>
    <definedName name="CSV_付表１">#REF!</definedName>
    <definedName name="CSV_付表１＿２" localSheetId="2">#REF!</definedName>
    <definedName name="CSV_付表１＿２">#REF!</definedName>
    <definedName name="CSV_付表１０" localSheetId="2">#REF!</definedName>
    <definedName name="CSV_付表１０">#REF!</definedName>
    <definedName name="CSV_付表１０＿２" localSheetId="2">#REF!</definedName>
    <definedName name="CSV_付表１０＿２">#REF!</definedName>
    <definedName name="CSV_付表１１" localSheetId="2">#REF!</definedName>
    <definedName name="CSV_付表１１">#REF!</definedName>
    <definedName name="CSV_付表１１＿２" localSheetId="2">#REF!</definedName>
    <definedName name="CSV_付表１１＿２">#REF!</definedName>
    <definedName name="CSV_付表１２" localSheetId="2">#REF!</definedName>
    <definedName name="CSV_付表１２">#REF!</definedName>
    <definedName name="CSV_付表１２＿２" localSheetId="2">#REF!</definedName>
    <definedName name="CSV_付表１２＿２">#REF!</definedName>
    <definedName name="CSV_付表１３その１" localSheetId="2">#REF!</definedName>
    <definedName name="CSV_付表１３その１">#REF!</definedName>
    <definedName name="CSV_付表１３その２" localSheetId="2">#REF!</definedName>
    <definedName name="CSV_付表１３その２">#REF!</definedName>
    <definedName name="CSV_付表１４" localSheetId="2">#REF!</definedName>
    <definedName name="CSV_付表１４">#REF!</definedName>
    <definedName name="CSV_付表２" localSheetId="2">#REF!</definedName>
    <definedName name="CSV_付表２">#REF!</definedName>
    <definedName name="CSV_付表３" localSheetId="2">#REF!</definedName>
    <definedName name="CSV_付表３">#REF!</definedName>
    <definedName name="CSV_付表３＿２" localSheetId="2">#REF!</definedName>
    <definedName name="CSV_付表３＿２">#REF!</definedName>
    <definedName name="CSV_付表４" localSheetId="2">#REF!</definedName>
    <definedName name="CSV_付表４">#REF!</definedName>
    <definedName name="CSV_付表５" localSheetId="2">#REF!</definedName>
    <definedName name="CSV_付表５">#REF!</definedName>
    <definedName name="CSV_付表６" localSheetId="2">#REF!</definedName>
    <definedName name="CSV_付表６">#REF!</definedName>
    <definedName name="CSV_付表７" localSheetId="2">#REF!</definedName>
    <definedName name="CSV_付表７">#REF!</definedName>
    <definedName name="CSV_付表８その１" localSheetId="2">#REF!</definedName>
    <definedName name="CSV_付表８その１">#REF!</definedName>
    <definedName name="CSV_付表８その２" localSheetId="2">#REF!</definedName>
    <definedName name="CSV_付表８その２">#REF!</definedName>
    <definedName name="CSV_付表８その３" localSheetId="2">#REF!</definedName>
    <definedName name="CSV_付表８その３">#REF!</definedName>
    <definedName name="CSV_付表９" localSheetId="2">#REF!</definedName>
    <definedName name="CSV_付表９">#REF!</definedName>
    <definedName name="CSV_付表９＿２" localSheetId="2">#REF!</definedName>
    <definedName name="CSV_付表９＿２">#REF!</definedName>
    <definedName name="CSV_様式第１号" localSheetId="2">#REF!</definedName>
    <definedName name="CSV_様式第１号">#REF!</definedName>
    <definedName name="d">#REF!</definedName>
    <definedName name="DaihyoFurigana" localSheetId="2">#REF!</definedName>
    <definedName name="DaihyoFurigana">#REF!</definedName>
    <definedName name="DaihyoJyusho" localSheetId="2">#REF!</definedName>
    <definedName name="DaihyoJyusho">#REF!</definedName>
    <definedName name="DaihyoShimei" localSheetId="2">#REF!</definedName>
    <definedName name="DaihyoShimei">#REF!</definedName>
    <definedName name="DaihyoShokumei" localSheetId="2">#REF!</definedName>
    <definedName name="DaihyoShokumei">#REF!</definedName>
    <definedName name="DaihyoYubin" localSheetId="2">#REF!</definedName>
    <definedName name="DaihyoYubin">#REF!</definedName>
    <definedName name="e">#REF!</definedName>
    <definedName name="erea">#REF!</definedName>
    <definedName name="houjin" localSheetId="2">#REF!</definedName>
    <definedName name="houjin">#REF!</definedName>
    <definedName name="HoujinShokatsu" localSheetId="2">#REF!</definedName>
    <definedName name="HoujinShokatsu">#REF!</definedName>
    <definedName name="HoujinSyubetsu" localSheetId="2">#REF!</definedName>
    <definedName name="HoujinSyubetsu">#REF!</definedName>
    <definedName name="HoujinSyubetu" localSheetId="2">#REF!</definedName>
    <definedName name="HoujinSyubetu">#REF!</definedName>
    <definedName name="i">#REF!</definedName>
    <definedName name="JigyoFax" localSheetId="2">#REF!</definedName>
    <definedName name="JigyoFax">#REF!</definedName>
    <definedName name="jigyoFurigana" localSheetId="2">#REF!</definedName>
    <definedName name="jigyoFurigana">#REF!</definedName>
    <definedName name="JigyoMeisyo" localSheetId="2">#REF!</definedName>
    <definedName name="JigyoMeisyo">#REF!</definedName>
    <definedName name="JigyoShozai" localSheetId="2">#REF!</definedName>
    <definedName name="JigyoShozai">#REF!</definedName>
    <definedName name="JigyoShozaiKana" localSheetId="2">#REF!</definedName>
    <definedName name="JigyoShozaiKana">#REF!</definedName>
    <definedName name="JigyosyoFurigana" localSheetId="2">#REF!</definedName>
    <definedName name="JigyosyoFurigana">#REF!</definedName>
    <definedName name="JigyosyoMei" localSheetId="2">#REF!</definedName>
    <definedName name="JigyosyoMei">#REF!</definedName>
    <definedName name="JigyosyoSyozai" localSheetId="2">#REF!</definedName>
    <definedName name="JigyosyoSyozai">#REF!</definedName>
    <definedName name="JigyosyoYubin" localSheetId="2">#REF!</definedName>
    <definedName name="JigyosyoYubin">#REF!</definedName>
    <definedName name="JigyoTel" localSheetId="2">#REF!</definedName>
    <definedName name="JigyoTel">#REF!</definedName>
    <definedName name="jigyoumeishou" localSheetId="2">#REF!</definedName>
    <definedName name="jigyoumeishou">#REF!</definedName>
    <definedName name="JigyoYubin" localSheetId="2">#REF!</definedName>
    <definedName name="JigyoYubin">#REF!</definedName>
    <definedName name="jiritu" localSheetId="2">#REF!</definedName>
    <definedName name="jiritu">#REF!</definedName>
    <definedName name="ｋ">#N/A</definedName>
    <definedName name="kanagawaken" localSheetId="2">#REF!</definedName>
    <definedName name="kanagawaken">#REF!</definedName>
    <definedName name="KanriJyusyo" localSheetId="2">#REF!</definedName>
    <definedName name="KanriJyusyo">#REF!</definedName>
    <definedName name="KanriJyusyoKana" localSheetId="2">#REF!</definedName>
    <definedName name="KanriJyusyoKana">#REF!</definedName>
    <definedName name="KanriShimei" localSheetId="2">#REF!</definedName>
    <definedName name="KanriShimei">#REF!</definedName>
    <definedName name="KanriYubin" localSheetId="2">#REF!</definedName>
    <definedName name="KanriYubin">#REF!</definedName>
    <definedName name="kawasaki" localSheetId="2">#REF!</definedName>
    <definedName name="kawasaki">#REF!</definedName>
    <definedName name="KenmuJigyoMei" localSheetId="2">#REF!</definedName>
    <definedName name="KenmuJigyoMei">#REF!</definedName>
    <definedName name="KenmuJikan" localSheetId="2">#REF!</definedName>
    <definedName name="KenmuJikan">#REF!</definedName>
    <definedName name="KenmuShokushu" localSheetId="2">#REF!</definedName>
    <definedName name="KenmuShokushu">#REF!</definedName>
    <definedName name="KenmuUmu" localSheetId="2">#REF!</definedName>
    <definedName name="KenmuUmu">#REF!</definedName>
    <definedName name="kk" localSheetId="2">#REF!</definedName>
    <definedName name="kk">#REF!</definedName>
    <definedName name="KK_03" localSheetId="2">#REF!</definedName>
    <definedName name="KK_03">#REF!</definedName>
    <definedName name="kk_04" localSheetId="2">#REF!</definedName>
    <definedName name="kk_04">#REF!</definedName>
    <definedName name="KK_06" localSheetId="2">#REF!</definedName>
    <definedName name="KK_06">#REF!</definedName>
    <definedName name="kk_07" localSheetId="2">#REF!</definedName>
    <definedName name="kk_07">#REF!</definedName>
    <definedName name="‐㏍08" localSheetId="2">#REF!</definedName>
    <definedName name="‐㏍08">#REF!</definedName>
    <definedName name="KK2_3" localSheetId="2">#REF!</definedName>
    <definedName name="KK2_3">#REF!</definedName>
    <definedName name="ｋｋｋｋ" localSheetId="2">#REF!</definedName>
    <definedName name="ｋｋｋｋ">#REF!</definedName>
    <definedName name="new">#REF!</definedName>
    <definedName name="nn">#REF!</definedName>
    <definedName name="o">#REF!</definedName>
    <definedName name="_xlnm.Print_Area" localSheetId="6">'（標準様式１）主たる障害特定理由'!$A$1:$C$18</definedName>
    <definedName name="_xlnm.Print_Area" localSheetId="7">'勤務形態一覧表（自立生活援助）'!$A$1:$AN$82</definedName>
    <definedName name="_xlnm.Print_Area" localSheetId="3">'参考様式３（経歴書）'!$A$1:$I$42</definedName>
    <definedName name="_xlnm.Print_Area" localSheetId="4">'参考様式３－２（～兼務に関する調書）'!$A$1:$G$27</definedName>
    <definedName name="_xlnm.Print_Area" localSheetId="2">付表１１!$A$1:$M$78</definedName>
    <definedName name="_xlnm.Print_Area" localSheetId="1">'変更届出書(様式第二号）'!$A$1:$AK$54</definedName>
    <definedName name="prtNo">[1]main!#REF!</definedName>
    <definedName name="q">#REF!</definedName>
    <definedName name="qq">#REF!</definedName>
    <definedName name="qwerty">#REF!</definedName>
    <definedName name="Roman_01" localSheetId="2">#REF!</definedName>
    <definedName name="Roman_01">#REF!</definedName>
    <definedName name="Roman_02" localSheetId="2">#REF!</definedName>
    <definedName name="Roman_02">#REF!</definedName>
    <definedName name="Roman_03" localSheetId="2">#REF!</definedName>
    <definedName name="Roman_03">#REF!</definedName>
    <definedName name="Roman_04" localSheetId="2">#REF!</definedName>
    <definedName name="Roman_04">#REF!</definedName>
    <definedName name="Roman_06" localSheetId="2">#REF!</definedName>
    <definedName name="Roman_06">#REF!</definedName>
    <definedName name="roman_09" localSheetId="2">#REF!</definedName>
    <definedName name="roman_09">#REF!</definedName>
    <definedName name="roman_11" localSheetId="2">#REF!</definedName>
    <definedName name="roman_11">#REF!</definedName>
    <definedName name="roman11" localSheetId="2">#REF!</definedName>
    <definedName name="roman11">#REF!</definedName>
    <definedName name="Roman2_1" localSheetId="2">#REF!</definedName>
    <definedName name="Roman2_1">#REF!</definedName>
    <definedName name="Roman2_3" localSheetId="2">#REF!</definedName>
    <definedName name="Roman2_3">#REF!</definedName>
    <definedName name="roman31" localSheetId="2">#REF!</definedName>
    <definedName name="roman31">#REF!</definedName>
    <definedName name="roman33" localSheetId="2">#REF!</definedName>
    <definedName name="roman33">#REF!</definedName>
    <definedName name="roman4_3" localSheetId="2">#REF!</definedName>
    <definedName name="roman4_3">#REF!</definedName>
    <definedName name="roman43" localSheetId="2">#REF!</definedName>
    <definedName name="roman43">#REF!</definedName>
    <definedName name="roman7_1" localSheetId="2">#REF!</definedName>
    <definedName name="roman7_1">#REF!</definedName>
    <definedName name="roman77" localSheetId="2">#REF!</definedName>
    <definedName name="roman77">#REF!</definedName>
    <definedName name="romann_12" localSheetId="2">#REF!</definedName>
    <definedName name="romann_12">#REF!</definedName>
    <definedName name="romann_66" localSheetId="2">#REF!</definedName>
    <definedName name="romann_66">#REF!</definedName>
    <definedName name="romann33" localSheetId="2">#REF!</definedName>
    <definedName name="romann33">#REF!</definedName>
    <definedName name="s">#REF!</definedName>
    <definedName name="SasekiFuri" localSheetId="2">#REF!</definedName>
    <definedName name="SasekiFuri">#REF!</definedName>
    <definedName name="SasekiJyusyo" localSheetId="2">#REF!</definedName>
    <definedName name="SasekiJyusyo">#REF!</definedName>
    <definedName name="SasekiShimei" localSheetId="2">#REF!</definedName>
    <definedName name="SasekiShimei">#REF!</definedName>
    <definedName name="SasekiYubin" localSheetId="2">#REF!</definedName>
    <definedName name="SasekiYubin">#REF!</definedName>
    <definedName name="sdsgfsgfs">#REF!</definedName>
    <definedName name="serv" localSheetId="2">#REF!</definedName>
    <definedName name="serv">#REF!</definedName>
    <definedName name="serv_" localSheetId="2">#REF!</definedName>
    <definedName name="serv_">#REF!</definedName>
    <definedName name="Serv_LIST" localSheetId="2">#REF!</definedName>
    <definedName name="Serv_LIST">#REF!</definedName>
    <definedName name="servo1" localSheetId="2">#REF!</definedName>
    <definedName name="servo1">#REF!</definedName>
    <definedName name="ShinseiFax" localSheetId="2">#REF!</definedName>
    <definedName name="ShinseiFax">#REF!</definedName>
    <definedName name="ShinseiMeisyo" localSheetId="2">#REF!</definedName>
    <definedName name="ShinseiMeisyo">#REF!</definedName>
    <definedName name="ShinseiMeisyoKana" localSheetId="2">#REF!</definedName>
    <definedName name="ShinseiMeisyoKana">#REF!</definedName>
    <definedName name="ShinseiSyozai" localSheetId="2">#REF!</definedName>
    <definedName name="ShinseiSyozai">#REF!</definedName>
    <definedName name="ShinseiTel" localSheetId="2">#REF!</definedName>
    <definedName name="ShinseiTel">#REF!</definedName>
    <definedName name="ShinseiYubin" localSheetId="2">#REF!</definedName>
    <definedName name="ShinseiYubin">#REF!</definedName>
    <definedName name="siharai" localSheetId="2">#REF!</definedName>
    <definedName name="siharai">#REF!</definedName>
    <definedName name="sikuchouson" localSheetId="2">#REF!</definedName>
    <definedName name="sikuchouson">#REF!</definedName>
    <definedName name="sinseisaki" localSheetId="2">#REF!</definedName>
    <definedName name="sinseisaki">#REF!</definedName>
    <definedName name="SS" localSheetId="2">#REF!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 localSheetId="2">#REF!</definedName>
    <definedName name="ｔａｂｉｅ＿04">#REF!</definedName>
    <definedName name="table_03" localSheetId="2">#REF!</definedName>
    <definedName name="table_03">#REF!</definedName>
    <definedName name="table_06" localSheetId="2">#REF!</definedName>
    <definedName name="table_06">#REF!</definedName>
    <definedName name="table2_3" localSheetId="2">#REF!</definedName>
    <definedName name="table2_3">#REF!</definedName>
    <definedName name="tanaka">#REF!</definedName>
    <definedName name="tanaka1">#REF!</definedName>
    <definedName name="tanaka2">#REF!</definedName>
    <definedName name="tapi2" localSheetId="2">#REF!</definedName>
    <definedName name="tapi2">#REF!</definedName>
    <definedName name="tebie_07" localSheetId="2">#REF!</definedName>
    <definedName name="tebie_07">#REF!</definedName>
    <definedName name="tebie_o7" localSheetId="2">#REF!</definedName>
    <definedName name="tebie_o7">#REF!</definedName>
    <definedName name="tebie07" localSheetId="2">#REF!</definedName>
    <definedName name="tebie07">#REF!</definedName>
    <definedName name="tebie08" localSheetId="2">#REF!</definedName>
    <definedName name="tebie08">#REF!</definedName>
    <definedName name="tebie33" localSheetId="2">#REF!</definedName>
    <definedName name="tebie33">#REF!</definedName>
    <definedName name="tebiroo" localSheetId="2">#REF!</definedName>
    <definedName name="tebiroo">#REF!</definedName>
    <definedName name="teble" localSheetId="2">#REF!</definedName>
    <definedName name="teble">#REF!</definedName>
    <definedName name="teble_09" localSheetId="2">#REF!</definedName>
    <definedName name="teble_09">#REF!</definedName>
    <definedName name="teble77" localSheetId="2">#REF!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 localSheetId="2">#REF!</definedName>
    <definedName name="yokohama">#REF!</definedName>
    <definedName name="z">#REF!</definedName>
    <definedName name="ア">#REF!</definedName>
    <definedName name="あ" localSheetId="2">#REF!</definedName>
    <definedName name="あ">#REF!</definedName>
    <definedName name="アア" localSheetId="2">#REF!</definedName>
    <definedName name="アア">#REF!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 localSheetId="2">#REF!</definedName>
    <definedName name="こ">#REF!</definedName>
    <definedName name="サービス">#REF!</definedName>
    <definedName name="サービス２">#REF!</definedName>
    <definedName name="サービス種別">[3]サービス種類一覧!$B$4:$B$20</definedName>
    <definedName name="サービス種類" localSheetId="2">#REF!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 localSheetId="2">#REF!</definedName>
    <definedName name="看護時間">#REF!</definedName>
    <definedName name="山口県">#REF!</definedName>
    <definedName name="自己評価">#REF!</definedName>
    <definedName name="種類">[3]サービス種類一覧!$A$4:$A$20</definedName>
    <definedName name="就労継続支援Ｂ型">[5]選択肢!#REF!</definedName>
    <definedName name="食事" localSheetId="2">#REF!</definedName>
    <definedName name="食事">#REF!</definedName>
    <definedName name="体制等状況一覧" localSheetId="2">#REF!</definedName>
    <definedName name="体制等状況一覧">#REF!</definedName>
    <definedName name="台帳">[6]D台帳!$A$6:$AF$3439</definedName>
    <definedName name="町っ油" localSheetId="2">#REF!</definedName>
    <definedName name="町っ油">#REF!</definedName>
    <definedName name="特定">#REF!</definedName>
    <definedName name="利用日数記入例" localSheetId="2">#REF!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50" i="14" l="1"/>
  <c r="AG50" i="14"/>
  <c r="AA50" i="14"/>
  <c r="U50" i="14"/>
  <c r="O50" i="14"/>
  <c r="I50" i="14"/>
  <c r="E50" i="14"/>
  <c r="C50" i="14"/>
  <c r="AL49" i="14"/>
  <c r="AD49" i="14"/>
  <c r="U49" i="14"/>
  <c r="O49" i="14"/>
  <c r="F49" i="14"/>
  <c r="AL48" i="14"/>
  <c r="AD48" i="14"/>
  <c r="U48" i="14"/>
  <c r="O48" i="14"/>
  <c r="F48" i="14"/>
  <c r="AL46" i="14"/>
  <c r="AM49" i="14" s="1"/>
  <c r="AG46" i="14"/>
  <c r="AJ49" i="14" s="1"/>
  <c r="AA46" i="14"/>
  <c r="AA49" i="14" s="1"/>
  <c r="U46" i="14"/>
  <c r="X49" i="14" s="1"/>
  <c r="O46" i="14"/>
  <c r="R49" i="14" s="1"/>
  <c r="I46" i="14"/>
  <c r="L49" i="14" s="1"/>
  <c r="E46" i="14"/>
  <c r="E49" i="14" s="1"/>
  <c r="C46" i="14"/>
  <c r="D49" i="14" s="1"/>
  <c r="E43" i="14"/>
  <c r="AJ39" i="14"/>
  <c r="AL38" i="14"/>
  <c r="C43" i="14" s="1"/>
  <c r="AJ38" i="14"/>
  <c r="AJ31" i="14"/>
  <c r="AI31" i="14"/>
  <c r="AH31" i="14"/>
  <c r="AG31" i="14"/>
  <c r="AF31" i="14"/>
  <c r="AE31" i="14"/>
  <c r="AD31" i="14"/>
  <c r="AC31" i="14"/>
  <c r="AB31" i="14"/>
  <c r="AA31" i="14"/>
  <c r="Z31" i="14"/>
  <c r="Y31" i="14"/>
  <c r="X31" i="14"/>
  <c r="W31" i="14"/>
  <c r="V31" i="14"/>
  <c r="U31" i="14"/>
  <c r="T31" i="14"/>
  <c r="S31" i="14"/>
  <c r="R31" i="14"/>
  <c r="Q31" i="14"/>
  <c r="P31" i="14"/>
  <c r="O31" i="14"/>
  <c r="N31" i="14"/>
  <c r="M31" i="14"/>
  <c r="L31" i="14"/>
  <c r="K31" i="14"/>
  <c r="J31" i="14"/>
  <c r="I31" i="14"/>
  <c r="H31" i="14"/>
  <c r="AK31" i="14" s="1"/>
  <c r="AL31" i="14" s="1"/>
  <c r="G31" i="14"/>
  <c r="F31" i="14"/>
  <c r="AK30" i="14"/>
  <c r="AL30" i="14" s="1"/>
  <c r="AL29" i="14"/>
  <c r="AK29" i="14"/>
  <c r="AK28" i="14"/>
  <c r="AL28" i="14" s="1"/>
  <c r="AK27" i="14"/>
  <c r="AL27" i="14" s="1"/>
  <c r="AK26" i="14"/>
  <c r="AL26" i="14" s="1"/>
  <c r="AL25" i="14"/>
  <c r="AK25" i="14"/>
  <c r="AK24" i="14"/>
  <c r="AL24" i="14" s="1"/>
  <c r="AK23" i="14"/>
  <c r="AL23" i="14" s="1"/>
  <c r="AK22" i="14"/>
  <c r="AL22" i="14" s="1"/>
  <c r="AL21" i="14"/>
  <c r="AK21" i="14"/>
  <c r="AK20" i="14"/>
  <c r="AL20" i="14" s="1"/>
  <c r="AK19" i="14"/>
  <c r="AL19" i="14" s="1"/>
  <c r="AK18" i="14"/>
  <c r="AL18" i="14" s="1"/>
  <c r="AL17" i="14"/>
  <c r="AK17" i="14"/>
  <c r="AK16" i="14"/>
  <c r="AL16" i="14" s="1"/>
  <c r="AK15" i="14"/>
  <c r="AL15" i="14" s="1"/>
  <c r="AK14" i="14"/>
  <c r="AL14" i="14" s="1"/>
  <c r="AL13" i="14"/>
  <c r="AK13" i="14"/>
  <c r="AK12" i="14"/>
  <c r="AL12" i="14" s="1"/>
  <c r="AK11" i="14"/>
  <c r="AL11" i="14" s="1"/>
  <c r="AJ10" i="14"/>
  <c r="AI10" i="14"/>
  <c r="AH10" i="14"/>
  <c r="AG10" i="14"/>
  <c r="AF10" i="14"/>
  <c r="AE10" i="14"/>
  <c r="AD10" i="14"/>
  <c r="AC10" i="14"/>
  <c r="AB10" i="14"/>
  <c r="AA10" i="14"/>
  <c r="Z10" i="14"/>
  <c r="Y10" i="14"/>
  <c r="X10" i="14"/>
  <c r="W10" i="14"/>
  <c r="V10" i="14"/>
  <c r="U10" i="14"/>
  <c r="T10" i="14"/>
  <c r="S10" i="14"/>
  <c r="R10" i="14"/>
  <c r="Q10" i="14"/>
  <c r="P10" i="14"/>
  <c r="O10" i="14"/>
  <c r="N10" i="14"/>
  <c r="M10" i="14"/>
  <c r="L10" i="14"/>
  <c r="K10" i="14"/>
  <c r="J10" i="14"/>
  <c r="I10" i="14"/>
  <c r="H10" i="14"/>
  <c r="G10" i="14"/>
  <c r="F10" i="14"/>
  <c r="AG9" i="14"/>
  <c r="AF9" i="14"/>
  <c r="AE9" i="14"/>
  <c r="AD9" i="14"/>
  <c r="AC9" i="14"/>
  <c r="AB9" i="14"/>
  <c r="AA9" i="14"/>
  <c r="Z9" i="14"/>
  <c r="Y9" i="14"/>
  <c r="X9" i="14"/>
  <c r="W9" i="14"/>
  <c r="V9" i="14"/>
  <c r="U9" i="14"/>
  <c r="T9" i="14"/>
  <c r="S9" i="14"/>
  <c r="R9" i="14"/>
  <c r="Q9" i="14"/>
  <c r="P9" i="14"/>
  <c r="O9" i="14"/>
  <c r="N9" i="14"/>
  <c r="M9" i="14"/>
  <c r="L9" i="14"/>
  <c r="K9" i="14"/>
  <c r="J9" i="14"/>
  <c r="I9" i="14"/>
  <c r="H9" i="14"/>
  <c r="G9" i="14"/>
  <c r="F9" i="14"/>
  <c r="AH9" i="14" s="1"/>
  <c r="R48" i="14" l="1"/>
  <c r="AM48" i="14"/>
  <c r="AI9" i="14"/>
  <c r="C48" i="14"/>
  <c r="C49" i="14"/>
  <c r="AJ9" i="14"/>
  <c r="D48" i="14"/>
  <c r="X48" i="14"/>
  <c r="I43" i="14"/>
  <c r="E48" i="14"/>
  <c r="AA48" i="14"/>
  <c r="I48" i="14"/>
  <c r="AG48" i="14"/>
  <c r="I49" i="14"/>
  <c r="AG49" i="14"/>
  <c r="L48" i="14"/>
  <c r="AJ48" i="14"/>
</calcChain>
</file>

<file path=xl/sharedStrings.xml><?xml version="1.0" encoding="utf-8"?>
<sst xmlns="http://schemas.openxmlformats.org/spreadsheetml/2006/main" count="478" uniqueCount="321">
  <si>
    <t>印</t>
    <rPh sb="0" eb="1">
      <t>イン</t>
    </rPh>
    <phoneticPr fontId="4"/>
  </si>
  <si>
    <t>サービスの種類</t>
    <rPh sb="5" eb="7">
      <t>シュルイ</t>
    </rPh>
    <phoneticPr fontId="4"/>
  </si>
  <si>
    <t>事業所（施設）の名称</t>
    <rPh sb="0" eb="3">
      <t>ジギョウショ</t>
    </rPh>
    <rPh sb="4" eb="6">
      <t>シセツ</t>
    </rPh>
    <rPh sb="8" eb="10">
      <t>メイショウ</t>
    </rPh>
    <phoneticPr fontId="4"/>
  </si>
  <si>
    <t>（変更前）</t>
    <rPh sb="1" eb="3">
      <t>ヘンコウ</t>
    </rPh>
    <rPh sb="3" eb="4">
      <t>マエ</t>
    </rPh>
    <phoneticPr fontId="4"/>
  </si>
  <si>
    <t>　　年　　月　　日</t>
    <rPh sb="2" eb="3">
      <t>ネン</t>
    </rPh>
    <rPh sb="5" eb="6">
      <t>ガツ</t>
    </rPh>
    <rPh sb="8" eb="9">
      <t>ヒ</t>
    </rPh>
    <phoneticPr fontId="4"/>
  </si>
  <si>
    <t>電話番号</t>
    <rPh sb="0" eb="2">
      <t>デンワ</t>
    </rPh>
    <rPh sb="2" eb="4">
      <t>バンゴウ</t>
    </rPh>
    <phoneticPr fontId="4"/>
  </si>
  <si>
    <t>事業所</t>
    <rPh sb="0" eb="3">
      <t>ジギョウショ</t>
    </rPh>
    <phoneticPr fontId="4"/>
  </si>
  <si>
    <t>フリガナ</t>
    <phoneticPr fontId="4"/>
  </si>
  <si>
    <t>所在地</t>
    <rPh sb="0" eb="3">
      <t>ショザイチ</t>
    </rPh>
    <phoneticPr fontId="4"/>
  </si>
  <si>
    <t>住所</t>
    <rPh sb="0" eb="2">
      <t>ジュウショ</t>
    </rPh>
    <phoneticPr fontId="4"/>
  </si>
  <si>
    <t>氏名</t>
    <rPh sb="0" eb="2">
      <t>シメイ</t>
    </rPh>
    <phoneticPr fontId="4"/>
  </si>
  <si>
    <t>事業所等の名称</t>
    <rPh sb="0" eb="3">
      <t>ジギョウショ</t>
    </rPh>
    <rPh sb="3" eb="4">
      <t>トウ</t>
    </rPh>
    <rPh sb="5" eb="7">
      <t>メイショウ</t>
    </rPh>
    <phoneticPr fontId="4"/>
  </si>
  <si>
    <t>営業時間</t>
    <rPh sb="0" eb="2">
      <t>エイギョウ</t>
    </rPh>
    <rPh sb="2" eb="4">
      <t>ジカン</t>
    </rPh>
    <phoneticPr fontId="4"/>
  </si>
  <si>
    <t>利用料</t>
    <rPh sb="0" eb="3">
      <t>リヨウリョウ</t>
    </rPh>
    <phoneticPr fontId="4"/>
  </si>
  <si>
    <t>その他の費用</t>
    <rPh sb="2" eb="3">
      <t>タ</t>
    </rPh>
    <rPh sb="4" eb="6">
      <t>ヒヨウ</t>
    </rPh>
    <phoneticPr fontId="4"/>
  </si>
  <si>
    <t>（参考様式３）</t>
    <rPh sb="1" eb="3">
      <t>サンコウ</t>
    </rPh>
    <rPh sb="3" eb="5">
      <t>ヨウシキ</t>
    </rPh>
    <phoneticPr fontId="4"/>
  </si>
  <si>
    <t>○　○　○　経　歴　書</t>
    <rPh sb="6" eb="7">
      <t>キョウ</t>
    </rPh>
    <rPh sb="8" eb="9">
      <t>レキ</t>
    </rPh>
    <rPh sb="10" eb="11">
      <t>ショ</t>
    </rPh>
    <phoneticPr fontId="4"/>
  </si>
  <si>
    <t>事業所の名称</t>
    <rPh sb="0" eb="3">
      <t>ジギョウショ</t>
    </rPh>
    <rPh sb="4" eb="6">
      <t>メイショウ</t>
    </rPh>
    <phoneticPr fontId="4"/>
  </si>
  <si>
    <t>生年月日</t>
    <rPh sb="0" eb="2">
      <t>セイネン</t>
    </rPh>
    <rPh sb="2" eb="4">
      <t>ガッピ</t>
    </rPh>
    <phoneticPr fontId="4"/>
  </si>
  <si>
    <t>（郵便番号　　　－　　　）</t>
    <rPh sb="1" eb="3">
      <t>ユウビン</t>
    </rPh>
    <rPh sb="3" eb="5">
      <t>バンゴウ</t>
    </rPh>
    <phoneticPr fontId="4"/>
  </si>
  <si>
    <t>主　な　職　歴　等</t>
    <rPh sb="0" eb="1">
      <t>オモ</t>
    </rPh>
    <rPh sb="4" eb="5">
      <t>ショク</t>
    </rPh>
    <rPh sb="6" eb="7">
      <t>レキ</t>
    </rPh>
    <rPh sb="8" eb="9">
      <t>トウ</t>
    </rPh>
    <phoneticPr fontId="4"/>
  </si>
  <si>
    <t>年　月　～　年　月</t>
    <rPh sb="0" eb="1">
      <t>ネン</t>
    </rPh>
    <rPh sb="2" eb="3">
      <t>ガツ</t>
    </rPh>
    <rPh sb="6" eb="7">
      <t>ネン</t>
    </rPh>
    <rPh sb="8" eb="9">
      <t>ガツ</t>
    </rPh>
    <phoneticPr fontId="4"/>
  </si>
  <si>
    <t>勤務先等</t>
    <rPh sb="0" eb="2">
      <t>キンム</t>
    </rPh>
    <rPh sb="2" eb="3">
      <t>サキ</t>
    </rPh>
    <rPh sb="3" eb="4">
      <t>トウ</t>
    </rPh>
    <phoneticPr fontId="4"/>
  </si>
  <si>
    <t>職務内容</t>
    <rPh sb="0" eb="2">
      <t>ショクム</t>
    </rPh>
    <rPh sb="2" eb="4">
      <t>ナイヨウ</t>
    </rPh>
    <phoneticPr fontId="4"/>
  </si>
  <si>
    <t>職務に関連する資格</t>
    <rPh sb="0" eb="2">
      <t>ショクム</t>
    </rPh>
    <rPh sb="3" eb="5">
      <t>カンレン</t>
    </rPh>
    <rPh sb="7" eb="9">
      <t>シカク</t>
    </rPh>
    <phoneticPr fontId="4"/>
  </si>
  <si>
    <t>資格の種類</t>
    <rPh sb="0" eb="2">
      <t>シカク</t>
    </rPh>
    <rPh sb="3" eb="5">
      <t>シュルイ</t>
    </rPh>
    <phoneticPr fontId="4"/>
  </si>
  <si>
    <t>資格取得年月日</t>
    <rPh sb="0" eb="2">
      <t>シカク</t>
    </rPh>
    <rPh sb="2" eb="4">
      <t>シュトク</t>
    </rPh>
    <rPh sb="4" eb="7">
      <t>ネンガッピ</t>
    </rPh>
    <phoneticPr fontId="4"/>
  </si>
  <si>
    <t>備考（研修の受講の状況等）</t>
    <rPh sb="0" eb="2">
      <t>ビコウ</t>
    </rPh>
    <rPh sb="3" eb="5">
      <t>ケンシュウ</t>
    </rPh>
    <rPh sb="6" eb="8">
      <t>ジュコウ</t>
    </rPh>
    <rPh sb="9" eb="11">
      <t>ジョウキョウ</t>
    </rPh>
    <rPh sb="11" eb="12">
      <t>トウ</t>
    </rPh>
    <phoneticPr fontId="4"/>
  </si>
  <si>
    <t>備考１．「○○○」には、「管理者」、「サービス提供責任者」、「サービス管理責任者」又は</t>
    <rPh sb="0" eb="2">
      <t>ビコウ</t>
    </rPh>
    <rPh sb="13" eb="16">
      <t>カンリシャ</t>
    </rPh>
    <rPh sb="23" eb="25">
      <t>テイキョウ</t>
    </rPh>
    <rPh sb="25" eb="28">
      <t>セキニンシャ</t>
    </rPh>
    <rPh sb="35" eb="37">
      <t>カンリ</t>
    </rPh>
    <rPh sb="37" eb="40">
      <t>セキニンシャ</t>
    </rPh>
    <rPh sb="41" eb="42">
      <t>マタ</t>
    </rPh>
    <phoneticPr fontId="4"/>
  </si>
  <si>
    <t>　　　「相談支援専門員」等と記載してください。</t>
    <rPh sb="12" eb="13">
      <t>トウ</t>
    </rPh>
    <phoneticPr fontId="4"/>
  </si>
  <si>
    <t>　　２．住所・電話番号は、自宅のものを記載してください。</t>
    <rPh sb="4" eb="6">
      <t>ジュウショ</t>
    </rPh>
    <rPh sb="7" eb="9">
      <t>デンワ</t>
    </rPh>
    <rPh sb="9" eb="11">
      <t>バンゴウ</t>
    </rPh>
    <rPh sb="13" eb="15">
      <t>ジタク</t>
    </rPh>
    <rPh sb="19" eb="21">
      <t>キサイ</t>
    </rPh>
    <phoneticPr fontId="4"/>
  </si>
  <si>
    <t>　　３．当該管理者が管理する事業所が複数の場合は、「事業所の名称」欄を適宜拡張して、その全てを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4"/>
  </si>
  <si>
    <t>　　　記載してください。</t>
    <phoneticPr fontId="4"/>
  </si>
  <si>
    <t>（参考様式3-2）</t>
    <rPh sb="1" eb="3">
      <t>サンコウ</t>
    </rPh>
    <rPh sb="3" eb="5">
      <t>ヨウシキ</t>
    </rPh>
    <phoneticPr fontId="4"/>
  </si>
  <si>
    <t>サービス管理責任者の兼務に関する調書</t>
    <phoneticPr fontId="4"/>
  </si>
  <si>
    <t>長崎県障害福祉課長　様</t>
    <rPh sb="0" eb="3">
      <t>ナガサキケン</t>
    </rPh>
    <rPh sb="3" eb="5">
      <t>ショウガイ</t>
    </rPh>
    <rPh sb="5" eb="7">
      <t>フクシ</t>
    </rPh>
    <rPh sb="7" eb="9">
      <t>カチョウ</t>
    </rPh>
    <rPh sb="10" eb="11">
      <t>サマ</t>
    </rPh>
    <phoneticPr fontId="4"/>
  </si>
  <si>
    <t>　年　月　日</t>
    <rPh sb="1" eb="2">
      <t>ネン</t>
    </rPh>
    <rPh sb="3" eb="4">
      <t>ツキ</t>
    </rPh>
    <rPh sb="5" eb="6">
      <t>ニチ</t>
    </rPh>
    <phoneticPr fontId="4"/>
  </si>
  <si>
    <t>施設又は事業所所在地及び名称</t>
    <rPh sb="0" eb="2">
      <t>シセツ</t>
    </rPh>
    <rPh sb="2" eb="3">
      <t>マタ</t>
    </rPh>
    <rPh sb="4" eb="7">
      <t>ジギョウショ</t>
    </rPh>
    <rPh sb="7" eb="10">
      <t>ショザイチ</t>
    </rPh>
    <rPh sb="10" eb="11">
      <t>オヨ</t>
    </rPh>
    <rPh sb="12" eb="14">
      <t>メイショウ</t>
    </rPh>
    <phoneticPr fontId="4"/>
  </si>
  <si>
    <t>代表者氏名</t>
    <rPh sb="0" eb="3">
      <t>ダイヒョウシャ</t>
    </rPh>
    <rPh sb="3" eb="5">
      <t>シメイ</t>
    </rPh>
    <phoneticPr fontId="4"/>
  </si>
  <si>
    <t>下記の者の兼務状況は、以下のとおりであることを証明します。</t>
    <rPh sb="0" eb="2">
      <t>カキ</t>
    </rPh>
    <rPh sb="3" eb="4">
      <t>モノ</t>
    </rPh>
    <rPh sb="5" eb="7">
      <t>ケンム</t>
    </rPh>
    <rPh sb="7" eb="9">
      <t>ジョウキョウ</t>
    </rPh>
    <rPh sb="11" eb="13">
      <t>イカ</t>
    </rPh>
    <rPh sb="23" eb="25">
      <t>ショウメイ</t>
    </rPh>
    <phoneticPr fontId="4"/>
  </si>
  <si>
    <t>１）今回届出を行うサービス管理責任者の氏名、住所及び事業所並びにサービスの種類</t>
    <rPh sb="2" eb="4">
      <t>コンカイ</t>
    </rPh>
    <rPh sb="4" eb="6">
      <t>トドケデ</t>
    </rPh>
    <rPh sb="7" eb="8">
      <t>オコナ</t>
    </rPh>
    <rPh sb="13" eb="15">
      <t>カンリ</t>
    </rPh>
    <rPh sb="15" eb="17">
      <t>セキニン</t>
    </rPh>
    <rPh sb="17" eb="18">
      <t>シャ</t>
    </rPh>
    <rPh sb="19" eb="21">
      <t>シメイ</t>
    </rPh>
    <rPh sb="22" eb="24">
      <t>ジュウショ</t>
    </rPh>
    <rPh sb="24" eb="25">
      <t>オヨ</t>
    </rPh>
    <rPh sb="26" eb="29">
      <t>ジギョウショ</t>
    </rPh>
    <rPh sb="29" eb="30">
      <t>ナラ</t>
    </rPh>
    <rPh sb="37" eb="39">
      <t>シュルイ</t>
    </rPh>
    <phoneticPr fontId="4"/>
  </si>
  <si>
    <t>氏  名</t>
    <rPh sb="0" eb="1">
      <t>シ</t>
    </rPh>
    <phoneticPr fontId="4"/>
  </si>
  <si>
    <t>（生年月日　　年　月　日）</t>
    <rPh sb="1" eb="3">
      <t>セイネン</t>
    </rPh>
    <rPh sb="3" eb="5">
      <t>ガッピ</t>
    </rPh>
    <rPh sb="7" eb="8">
      <t>ネン</t>
    </rPh>
    <rPh sb="9" eb="10">
      <t>ツキ</t>
    </rPh>
    <rPh sb="11" eb="12">
      <t>ニチ</t>
    </rPh>
    <phoneticPr fontId="4"/>
  </si>
  <si>
    <t>現住所</t>
    <rPh sb="0" eb="3">
      <t>ゲンジュウショ</t>
    </rPh>
    <phoneticPr fontId="4"/>
  </si>
  <si>
    <t>事業所名</t>
    <rPh sb="0" eb="2">
      <t>ジギョウ</t>
    </rPh>
    <rPh sb="2" eb="3">
      <t>ショ</t>
    </rPh>
    <rPh sb="3" eb="4">
      <t>メイ</t>
    </rPh>
    <phoneticPr fontId="4"/>
  </si>
  <si>
    <t>２）１）の者の兼務の状況</t>
    <rPh sb="5" eb="6">
      <t>モノ</t>
    </rPh>
    <rPh sb="7" eb="9">
      <t>ケンム</t>
    </rPh>
    <rPh sb="10" eb="12">
      <t>ジョウキョウ</t>
    </rPh>
    <phoneticPr fontId="4"/>
  </si>
  <si>
    <t>区分</t>
    <rPh sb="0" eb="2">
      <t>クブン</t>
    </rPh>
    <phoneticPr fontId="4"/>
  </si>
  <si>
    <t>職種名</t>
    <rPh sb="0" eb="2">
      <t>ショクシュ</t>
    </rPh>
    <rPh sb="2" eb="3">
      <t>メイ</t>
    </rPh>
    <phoneticPr fontId="4"/>
  </si>
  <si>
    <r>
      <t>（記載例①）</t>
    </r>
    <r>
      <rPr>
        <sz val="18"/>
        <rFont val="ＭＳ ゴシック"/>
        <family val="3"/>
        <charset val="128"/>
      </rPr>
      <t>単独事業所の場合
○○○事業所</t>
    </r>
    <rPh sb="1" eb="3">
      <t>キサイ</t>
    </rPh>
    <rPh sb="3" eb="4">
      <t>レイ</t>
    </rPh>
    <rPh sb="6" eb="8">
      <t>タンドク</t>
    </rPh>
    <rPh sb="8" eb="11">
      <t>ジギョウショ</t>
    </rPh>
    <rPh sb="12" eb="14">
      <t>バアイ</t>
    </rPh>
    <rPh sb="18" eb="21">
      <t>ジギョウショ</t>
    </rPh>
    <phoneticPr fontId="4"/>
  </si>
  <si>
    <t xml:space="preserve">
就労継続支援Ｂ型</t>
    <rPh sb="1" eb="3">
      <t>シュウロウ</t>
    </rPh>
    <rPh sb="3" eb="5">
      <t>ケイゾク</t>
    </rPh>
    <rPh sb="5" eb="7">
      <t>シエン</t>
    </rPh>
    <rPh sb="8" eb="9">
      <t>カタ</t>
    </rPh>
    <phoneticPr fontId="4"/>
  </si>
  <si>
    <t>サービス管理責任者</t>
    <rPh sb="4" eb="6">
      <t>カンリ</t>
    </rPh>
    <rPh sb="6" eb="8">
      <t>セキニン</t>
    </rPh>
    <rPh sb="8" eb="9">
      <t>シャ</t>
    </rPh>
    <phoneticPr fontId="4"/>
  </si>
  <si>
    <r>
      <t>（記載例②）</t>
    </r>
    <r>
      <rPr>
        <sz val="18"/>
        <rFont val="ＭＳ ゴシック"/>
        <family val="3"/>
        <charset val="128"/>
      </rPr>
      <t xml:space="preserve">多機能型の場合
◆◆◆事業所
</t>
    </r>
    <rPh sb="1" eb="3">
      <t>キサイ</t>
    </rPh>
    <rPh sb="3" eb="4">
      <t>レイ</t>
    </rPh>
    <rPh sb="6" eb="10">
      <t>タキノウガタ</t>
    </rPh>
    <rPh sb="11" eb="13">
      <t>バアイ</t>
    </rPh>
    <rPh sb="17" eb="20">
      <t>ジギョウショ</t>
    </rPh>
    <phoneticPr fontId="4"/>
  </si>
  <si>
    <t>多機能型</t>
    <rPh sb="0" eb="4">
      <t>タキノウガタ</t>
    </rPh>
    <phoneticPr fontId="4"/>
  </si>
  <si>
    <t xml:space="preserve">
就労継続支援Ｂ型
生活介護</t>
    <rPh sb="1" eb="3">
      <t>シュウロウ</t>
    </rPh>
    <rPh sb="3" eb="5">
      <t>ケイゾク</t>
    </rPh>
    <rPh sb="5" eb="7">
      <t>シエン</t>
    </rPh>
    <rPh sb="8" eb="9">
      <t>カタ</t>
    </rPh>
    <rPh sb="10" eb="12">
      <t>セイカツ</t>
    </rPh>
    <rPh sb="12" eb="14">
      <t>カイゴ</t>
    </rPh>
    <phoneticPr fontId="4"/>
  </si>
  <si>
    <t>職業指導員</t>
    <rPh sb="0" eb="2">
      <t>ショクギョウ</t>
    </rPh>
    <rPh sb="2" eb="5">
      <t>シドウイン</t>
    </rPh>
    <phoneticPr fontId="4"/>
  </si>
  <si>
    <t>【記載要領】</t>
    <rPh sb="1" eb="3">
      <t>キサイ</t>
    </rPh>
    <rPh sb="3" eb="5">
      <t>ヨウリョウ</t>
    </rPh>
    <phoneticPr fontId="4"/>
  </si>
  <si>
    <t>・兼務していない場合は「該当無し」と記載してください。</t>
    <rPh sb="1" eb="3">
      <t>ケンム</t>
    </rPh>
    <rPh sb="8" eb="10">
      <t>バアイ</t>
    </rPh>
    <rPh sb="12" eb="14">
      <t>ガイトウ</t>
    </rPh>
    <rPh sb="14" eb="15">
      <t>ナ</t>
    </rPh>
    <rPh sb="18" eb="20">
      <t>キサイ</t>
    </rPh>
    <phoneticPr fontId="4"/>
  </si>
  <si>
    <t>（参考様式４）</t>
    <rPh sb="1" eb="3">
      <t>サンコウ</t>
    </rPh>
    <rPh sb="3" eb="5">
      <t>ヨウシキ</t>
    </rPh>
    <phoneticPr fontId="4"/>
  </si>
  <si>
    <t>実 務 経 験 証 明 書</t>
    <rPh sb="0" eb="1">
      <t>ジツ</t>
    </rPh>
    <rPh sb="2" eb="3">
      <t>ツトム</t>
    </rPh>
    <rPh sb="4" eb="5">
      <t>キョウ</t>
    </rPh>
    <rPh sb="6" eb="7">
      <t>シルシ</t>
    </rPh>
    <rPh sb="8" eb="9">
      <t>アカシ</t>
    </rPh>
    <rPh sb="10" eb="11">
      <t>メイ</t>
    </rPh>
    <rPh sb="12" eb="13">
      <t>ショ</t>
    </rPh>
    <phoneticPr fontId="4"/>
  </si>
  <si>
    <t>番　　　　　号</t>
    <rPh sb="0" eb="1">
      <t>バン</t>
    </rPh>
    <rPh sb="6" eb="7">
      <t>ゴウ</t>
    </rPh>
    <phoneticPr fontId="4"/>
  </si>
  <si>
    <t>様</t>
    <rPh sb="0" eb="1">
      <t>サマ</t>
    </rPh>
    <phoneticPr fontId="4"/>
  </si>
  <si>
    <t>　　　　年　　　　月　　　　日</t>
    <rPh sb="4" eb="5">
      <t>ネン</t>
    </rPh>
    <rPh sb="9" eb="10">
      <t>ガツ</t>
    </rPh>
    <rPh sb="14" eb="15">
      <t>ニチ</t>
    </rPh>
    <phoneticPr fontId="4"/>
  </si>
  <si>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4"/>
  </si>
  <si>
    <t>氏　　名</t>
    <rPh sb="0" eb="1">
      <t>シ</t>
    </rPh>
    <rPh sb="3" eb="4">
      <t>メイ</t>
    </rPh>
    <phoneticPr fontId="4"/>
  </si>
  <si>
    <t>（生年月日　　年　　月　　日）</t>
    <rPh sb="1" eb="3">
      <t>セイネン</t>
    </rPh>
    <rPh sb="3" eb="5">
      <t>ガッピ</t>
    </rPh>
    <rPh sb="7" eb="8">
      <t>ネン</t>
    </rPh>
    <rPh sb="10" eb="11">
      <t>ガツ</t>
    </rPh>
    <rPh sb="13" eb="14">
      <t>ニチ</t>
    </rPh>
    <phoneticPr fontId="4"/>
  </si>
  <si>
    <t>現　住　所</t>
    <rPh sb="0" eb="1">
      <t>ウツツ</t>
    </rPh>
    <rPh sb="2" eb="3">
      <t>ジュウ</t>
    </rPh>
    <rPh sb="4" eb="5">
      <t>ショ</t>
    </rPh>
    <phoneticPr fontId="4"/>
  </si>
  <si>
    <t>施設又は事業所名</t>
    <rPh sb="0" eb="2">
      <t>シセツ</t>
    </rPh>
    <rPh sb="2" eb="3">
      <t>マタ</t>
    </rPh>
    <rPh sb="4" eb="6">
      <t>ジギョウ</t>
    </rPh>
    <rPh sb="6" eb="7">
      <t>ショ</t>
    </rPh>
    <rPh sb="7" eb="8">
      <t>メイ</t>
    </rPh>
    <phoneticPr fontId="4"/>
  </si>
  <si>
    <t>施設・事業所の種別（　　　　　　　　　　　　　　　　　　　　　）</t>
    <rPh sb="0" eb="2">
      <t>シセツ</t>
    </rPh>
    <rPh sb="3" eb="6">
      <t>ジギョウショ</t>
    </rPh>
    <rPh sb="7" eb="9">
      <t>シュベツ</t>
    </rPh>
    <phoneticPr fontId="4"/>
  </si>
  <si>
    <t>業　務　期　間</t>
    <rPh sb="0" eb="1">
      <t>ギョウ</t>
    </rPh>
    <rPh sb="2" eb="3">
      <t>ツトム</t>
    </rPh>
    <rPh sb="4" eb="5">
      <t>キ</t>
    </rPh>
    <rPh sb="6" eb="7">
      <t>アイダ</t>
    </rPh>
    <phoneticPr fontId="4"/>
  </si>
  <si>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4"/>
  </si>
  <si>
    <t>※上記の期間中、実際に業務に従事した日数</t>
    <rPh sb="1" eb="3">
      <t>ジョウキ</t>
    </rPh>
    <rPh sb="4" eb="7">
      <t>キカンチュウ</t>
    </rPh>
    <rPh sb="8" eb="10">
      <t>ジッサイ</t>
    </rPh>
    <rPh sb="11" eb="13">
      <t>ギョウム</t>
    </rPh>
    <rPh sb="14" eb="16">
      <t>ジュウジ</t>
    </rPh>
    <rPh sb="18" eb="20">
      <t>ニッスウ</t>
    </rPh>
    <phoneticPr fontId="4"/>
  </si>
  <si>
    <t>（　　　　　日間）</t>
    <rPh sb="6" eb="7">
      <t>ニチ</t>
    </rPh>
    <rPh sb="7" eb="8">
      <t>カン</t>
    </rPh>
    <phoneticPr fontId="4"/>
  </si>
  <si>
    <t>業　務　内　容</t>
    <rPh sb="0" eb="1">
      <t>ギョウ</t>
    </rPh>
    <rPh sb="2" eb="3">
      <t>ツトム</t>
    </rPh>
    <rPh sb="4" eb="5">
      <t>ナイ</t>
    </rPh>
    <rPh sb="6" eb="7">
      <t>カタチ</t>
    </rPh>
    <phoneticPr fontId="4"/>
  </si>
  <si>
    <t>職名（　　　　　　　　　　　　　　　）</t>
    <rPh sb="0" eb="2">
      <t>ショクメイ</t>
    </rPh>
    <phoneticPr fontId="4"/>
  </si>
  <si>
    <t>（注）</t>
    <rPh sb="1" eb="2">
      <t>チュウ</t>
    </rPh>
    <phoneticPr fontId="4"/>
  </si>
  <si>
    <t>１．</t>
    <phoneticPr fontId="4"/>
  </si>
  <si>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4"/>
  </si>
  <si>
    <t>２．</t>
    <phoneticPr fontId="4"/>
  </si>
  <si>
    <t>業務期間欄は、証明を受ける者が当該申請に関して実務経験として認められる業務に従事した期間を記入してください（産休・育休、療養休暇や長期研修期間等は業務期間となりません）。</t>
    <rPh sb="0" eb="2">
      <t>ギョウム</t>
    </rPh>
    <rPh sb="2" eb="4">
      <t>キカン</t>
    </rPh>
    <rPh sb="4" eb="5">
      <t>ラン</t>
    </rPh>
    <rPh sb="7" eb="9">
      <t>ショウメイ</t>
    </rPh>
    <rPh sb="10" eb="11">
      <t>ウ</t>
    </rPh>
    <rPh sb="13" eb="14">
      <t>モノ</t>
    </rPh>
    <rPh sb="15" eb="17">
      <t>トウガイ</t>
    </rPh>
    <rPh sb="17" eb="19">
      <t>シンセイ</t>
    </rPh>
    <rPh sb="20" eb="21">
      <t>カン</t>
    </rPh>
    <rPh sb="23" eb="25">
      <t>ジツム</t>
    </rPh>
    <rPh sb="25" eb="27">
      <t>ケイケン</t>
    </rPh>
    <rPh sb="30" eb="31">
      <t>ミト</t>
    </rPh>
    <rPh sb="35" eb="37">
      <t>ギョウム</t>
    </rPh>
    <rPh sb="38" eb="40">
      <t>ジュウジ</t>
    </rPh>
    <rPh sb="42" eb="44">
      <t>キカン</t>
    </rPh>
    <rPh sb="45" eb="47">
      <t>キニュウ</t>
    </rPh>
    <rPh sb="54" eb="56">
      <t>サンキュウ</t>
    </rPh>
    <rPh sb="57" eb="58">
      <t>イク</t>
    </rPh>
    <rPh sb="58" eb="59">
      <t>キュウ</t>
    </rPh>
    <rPh sb="60" eb="62">
      <t>リョウヨウ</t>
    </rPh>
    <rPh sb="62" eb="64">
      <t>キュウカ</t>
    </rPh>
    <rPh sb="65" eb="67">
      <t>チョウキ</t>
    </rPh>
    <rPh sb="67" eb="69">
      <t>ケンシュウ</t>
    </rPh>
    <rPh sb="69" eb="72">
      <t>キカントウ</t>
    </rPh>
    <rPh sb="73" eb="75">
      <t>ギョウム</t>
    </rPh>
    <rPh sb="75" eb="77">
      <t>キカン</t>
    </rPh>
    <phoneticPr fontId="4"/>
  </si>
  <si>
    <t>３．</t>
    <phoneticPr fontId="4"/>
  </si>
  <si>
    <t>業務内容欄は、看護師、生活指導員等の職名を記入し、証明を受ける者の本来業務について、「児童デイサービス事業における○○業務」、「○○実施要綱の○○事業の○○業務」等具体的に記入すること。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ショウメイ</t>
    </rPh>
    <rPh sb="28" eb="29">
      <t>ウ</t>
    </rPh>
    <rPh sb="31" eb="32">
      <t>モノ</t>
    </rPh>
    <rPh sb="33" eb="35">
      <t>ホンライ</t>
    </rPh>
    <rPh sb="35" eb="37">
      <t>ギョウム</t>
    </rPh>
    <rPh sb="43" eb="45">
      <t>ジドウ</t>
    </rPh>
    <rPh sb="51" eb="53">
      <t>ジギョウ</t>
    </rPh>
    <rPh sb="59" eb="61">
      <t>ギョウム</t>
    </rPh>
    <rPh sb="66" eb="68">
      <t>ジッシ</t>
    </rPh>
    <rPh sb="68" eb="70">
      <t>ヨウコウ</t>
    </rPh>
    <rPh sb="73" eb="75">
      <t>ジギョウ</t>
    </rPh>
    <rPh sb="78" eb="80">
      <t>ギョウム</t>
    </rPh>
    <rPh sb="81" eb="82">
      <t>ナド</t>
    </rPh>
    <rPh sb="82" eb="85">
      <t>グタイテキ</t>
    </rPh>
    <rPh sb="86" eb="88">
      <t>キニュウ</t>
    </rPh>
    <phoneticPr fontId="4"/>
  </si>
  <si>
    <t>４．</t>
    <phoneticPr fontId="4"/>
  </si>
  <si>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4"/>
  </si>
  <si>
    <t>事業所名</t>
    <rPh sb="0" eb="3">
      <t>ジギョウショ</t>
    </rPh>
    <rPh sb="3" eb="4">
      <t>メイ</t>
    </rPh>
    <phoneticPr fontId="4"/>
  </si>
  <si>
    <t>３　今後における主たる対象者の拡充の予定</t>
    <rPh sb="2" eb="4">
      <t>コンゴ</t>
    </rPh>
    <rPh sb="8" eb="9">
      <t>シュ</t>
    </rPh>
    <rPh sb="11" eb="14">
      <t>タイショウシャ</t>
    </rPh>
    <rPh sb="15" eb="17">
      <t>カクジュウ</t>
    </rPh>
    <rPh sb="18" eb="20">
      <t>ヨテイ</t>
    </rPh>
    <phoneticPr fontId="4"/>
  </si>
  <si>
    <t>年</t>
    <rPh sb="0" eb="1">
      <t>ネン</t>
    </rPh>
    <phoneticPr fontId="4"/>
  </si>
  <si>
    <t>月</t>
    <rPh sb="0" eb="1">
      <t>ガツ</t>
    </rPh>
    <phoneticPr fontId="4"/>
  </si>
  <si>
    <t>日</t>
    <rPh sb="0" eb="1">
      <t>ニチ</t>
    </rPh>
    <phoneticPr fontId="24"/>
  </si>
  <si>
    <t>知事（市区村長）　殿</t>
    <rPh sb="0" eb="2">
      <t>チジ</t>
    </rPh>
    <rPh sb="3" eb="5">
      <t>シク</t>
    </rPh>
    <rPh sb="5" eb="7">
      <t>ソンチョウ</t>
    </rPh>
    <rPh sb="9" eb="10">
      <t>ドノ</t>
    </rPh>
    <phoneticPr fontId="24"/>
  </si>
  <si>
    <t>名称</t>
    <rPh sb="0" eb="2">
      <t>メイショウ</t>
    </rPh>
    <phoneticPr fontId="4"/>
  </si>
  <si>
    <t>(備考)</t>
    <rPh sb="1" eb="3">
      <t>ビコウ</t>
    </rPh>
    <phoneticPr fontId="4"/>
  </si>
  <si>
    <t>別紙様式第二号</t>
    <rPh sb="0" eb="2">
      <t>ベッシ</t>
    </rPh>
    <rPh sb="5" eb="6">
      <t>ニ</t>
    </rPh>
    <phoneticPr fontId="26"/>
  </si>
  <si>
    <t>指定障害福祉サービス事業所/指定障害者支援施設</t>
    <phoneticPr fontId="26"/>
  </si>
  <si>
    <t>指定障害児通所支援事業所/指定障害児入所施設</t>
    <phoneticPr fontId="26"/>
  </si>
  <si>
    <t>指定特定相談支援事業所/指定一般相談支援事業所/指定障害児相談支援事業所</t>
    <phoneticPr fontId="26"/>
  </si>
  <si>
    <t>変更届出書</t>
    <rPh sb="0" eb="2">
      <t>ヘンコウ</t>
    </rPh>
    <rPh sb="2" eb="4">
      <t>トドケデ</t>
    </rPh>
    <rPh sb="4" eb="5">
      <t>ショ</t>
    </rPh>
    <phoneticPr fontId="4"/>
  </si>
  <si>
    <t>年</t>
  </si>
  <si>
    <t>月</t>
  </si>
  <si>
    <t>日</t>
  </si>
  <si>
    <t>申請者</t>
    <rPh sb="0" eb="3">
      <t>シンセイシャ</t>
    </rPh>
    <phoneticPr fontId="4"/>
  </si>
  <si>
    <t>代表者氏名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</si>
  <si>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4"/>
  </si>
  <si>
    <t>指定障害福祉サービス事業所等の指定に係る事項の変更の届出先（以下「指定権者」という。）と指定障害福祉サービス</t>
    <phoneticPr fontId="26"/>
  </si>
  <si>
    <t>事業所等の業務管理体制の整備に関する事項の変更の届出先（以下「監督権者」という。）が同一の自治体であり、かつ、</t>
    <phoneticPr fontId="26"/>
  </si>
  <si>
    <t>変更事項が「事業所（施設）の所在地」又は「申請者の代表者の氏名、生年月日、住所及び職名」の場合であって、同事項</t>
    <phoneticPr fontId="26"/>
  </si>
  <si>
    <t>に係る事実の確認に支障がないと認めるときは、監督権者への変更の届出又は届出書への記載については、指定権者</t>
    <phoneticPr fontId="26"/>
  </si>
  <si>
    <t>への変更の届出があったことをもって省略させることができることとされているので、その場合には左のチェックボックス（□）</t>
    <phoneticPr fontId="26"/>
  </si>
  <si>
    <t>に✓を付してください。なお、当該変更届出を受理した指定権者は、当該変更届出の写しを監督権者へ回付してください。</t>
    <phoneticPr fontId="26"/>
  </si>
  <si>
    <t>事業所番号</t>
    <rPh sb="0" eb="3">
      <t>ジギョウショ</t>
    </rPh>
    <rPh sb="2" eb="3">
      <t>ショ</t>
    </rPh>
    <rPh sb="3" eb="5">
      <t>バンゴウ</t>
    </rPh>
    <phoneticPr fontId="4"/>
  </si>
  <si>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4"/>
  </si>
  <si>
    <t>変更年月日</t>
    <rPh sb="0" eb="2">
      <t>ヘンコウ</t>
    </rPh>
    <rPh sb="2" eb="5">
      <t>ネンガッピ</t>
    </rPh>
    <phoneticPr fontId="4"/>
  </si>
  <si>
    <t>日</t>
    <rPh sb="0" eb="1">
      <t>ヒ</t>
    </rPh>
    <phoneticPr fontId="4"/>
  </si>
  <si>
    <t>変更があった事項（該当に○）</t>
    <rPh sb="0" eb="2">
      <t>ヘンコウ</t>
    </rPh>
    <rPh sb="6" eb="8">
      <t>ジコウ</t>
    </rPh>
    <rPh sb="9" eb="11">
      <t>ガイトウ</t>
    </rPh>
    <phoneticPr fontId="4"/>
  </si>
  <si>
    <t>変更の内容</t>
    <rPh sb="0" eb="2">
      <t>ヘンコウ</t>
    </rPh>
    <rPh sb="3" eb="5">
      <t>ナイヨウ</t>
    </rPh>
    <phoneticPr fontId="4"/>
  </si>
  <si>
    <t>事業所（施設）の所在地</t>
    <rPh sb="0" eb="3">
      <t>ジギョウショ</t>
    </rPh>
    <rPh sb="4" eb="6">
      <t>シセツ</t>
    </rPh>
    <rPh sb="8" eb="11">
      <t>ショザイチ</t>
    </rPh>
    <phoneticPr fontId="4"/>
  </si>
  <si>
    <t>事業所（施設）の連絡先（電話番号）</t>
    <rPh sb="0" eb="3">
      <t>ジギョウショ</t>
    </rPh>
    <rPh sb="4" eb="6">
      <t>シセツ</t>
    </rPh>
    <rPh sb="8" eb="11">
      <t>レンラクサキ</t>
    </rPh>
    <rPh sb="12" eb="14">
      <t>デンワ</t>
    </rPh>
    <rPh sb="14" eb="16">
      <t>バンゴウ</t>
    </rPh>
    <phoneticPr fontId="4"/>
  </si>
  <si>
    <t>申請者の名称</t>
    <rPh sb="0" eb="3">
      <t>シンセイシャ</t>
    </rPh>
    <rPh sb="4" eb="6">
      <t>メイショウ</t>
    </rPh>
    <phoneticPr fontId="4"/>
  </si>
  <si>
    <t>申請者の主たる事務所の所在地</t>
    <rPh sb="0" eb="3">
      <t>シンセイシャ</t>
    </rPh>
    <rPh sb="4" eb="5">
      <t>オモ</t>
    </rPh>
    <rPh sb="7" eb="9">
      <t>ジム</t>
    </rPh>
    <rPh sb="9" eb="10">
      <t>ショ</t>
    </rPh>
    <rPh sb="11" eb="14">
      <t>ショザイチ</t>
    </rPh>
    <phoneticPr fontId="4"/>
  </si>
  <si>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4"/>
  </si>
  <si>
    <t>法人等の種類</t>
    <rPh sb="0" eb="2">
      <t>ホウジン</t>
    </rPh>
    <rPh sb="2" eb="3">
      <t>トウ</t>
    </rPh>
    <rPh sb="4" eb="6">
      <t>シュルイ</t>
    </rPh>
    <phoneticPr fontId="4"/>
  </si>
  <si>
    <t>登記事項証明書又は条例等（当該事業に関するものに限る。）</t>
    <rPh sb="0" eb="2">
      <t>トウキ</t>
    </rPh>
    <rPh sb="2" eb="4">
      <t>ジコウ</t>
    </rPh>
    <rPh sb="4" eb="7">
      <t>ショウメイショ</t>
    </rPh>
    <rPh sb="7" eb="8">
      <t>マタ</t>
    </rPh>
    <rPh sb="9" eb="12">
      <t>ジョウレイナド</t>
    </rPh>
    <phoneticPr fontId="4"/>
  </si>
  <si>
    <t>共生型サービスの該当有無</t>
    <rPh sb="0" eb="3">
      <t>キョウセイガタ</t>
    </rPh>
    <rPh sb="8" eb="10">
      <t>ガイトウ</t>
    </rPh>
    <rPh sb="10" eb="12">
      <t>ウム</t>
    </rPh>
    <phoneticPr fontId="4"/>
  </si>
  <si>
    <t>事業所（施設）の構造概要・平面図・設備の概要</t>
    <rPh sb="8" eb="10">
      <t>コウゾウ</t>
    </rPh>
    <rPh sb="10" eb="12">
      <t>ガイヨウ</t>
    </rPh>
    <rPh sb="13" eb="16">
      <t>ヘイメンズ</t>
    </rPh>
    <rPh sb="17" eb="19">
      <t>セツビ</t>
    </rPh>
    <rPh sb="20" eb="22">
      <t>ガイヨウ</t>
    </rPh>
    <phoneticPr fontId="4"/>
  </si>
  <si>
    <t>利用者又は入所者の定員</t>
    <rPh sb="3" eb="4">
      <t>マタ</t>
    </rPh>
    <phoneticPr fontId="4"/>
  </si>
  <si>
    <t>（変更後）</t>
  </si>
  <si>
    <t xml:space="preserve">管理者の氏名、生年月日、住所及び経歴
</t>
    <rPh sb="14" eb="15">
      <t>オヨ</t>
    </rPh>
    <rPh sb="16" eb="18">
      <t>ケイレキ</t>
    </rPh>
    <phoneticPr fontId="4"/>
  </si>
  <si>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4"/>
  </si>
  <si>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4"/>
  </si>
  <si>
    <t>運営規程</t>
    <phoneticPr fontId="4"/>
  </si>
  <si>
    <t>協力医療機関・協力歯科医療機関の名称・診療科名・契約内容</t>
    <rPh sb="16" eb="18">
      <t>メイショウ</t>
    </rPh>
    <rPh sb="19" eb="22">
      <t>シンリョウカ</t>
    </rPh>
    <rPh sb="22" eb="23">
      <t>メイ</t>
    </rPh>
    <rPh sb="24" eb="26">
      <t>ケイヤク</t>
    </rPh>
    <rPh sb="26" eb="28">
      <t>ナイヨウ</t>
    </rPh>
    <phoneticPr fontId="4"/>
  </si>
  <si>
    <t xml:space="preserve">
</t>
    <phoneticPr fontId="4"/>
  </si>
  <si>
    <t>提携就労支援機関の名称</t>
  </si>
  <si>
    <t>提供する障害福祉サービス等の種類</t>
    <rPh sb="4" eb="8">
      <t>ショウガイフクシ</t>
    </rPh>
    <rPh sb="12" eb="13">
      <t>トウ</t>
    </rPh>
    <phoneticPr fontId="4"/>
  </si>
  <si>
    <t>第三者委託により提供する障害福祉サービス等の種類等</t>
    <rPh sb="20" eb="21">
      <t>トウ</t>
    </rPh>
    <rPh sb="24" eb="25">
      <t>ナド</t>
    </rPh>
    <phoneticPr fontId="26"/>
  </si>
  <si>
    <t>事業実施形態（事業所の種別等）</t>
    <rPh sb="7" eb="10">
      <t>ジギョウショ</t>
    </rPh>
    <rPh sb="11" eb="13">
      <t>シュベツ</t>
    </rPh>
    <rPh sb="13" eb="14">
      <t>トウ</t>
    </rPh>
    <phoneticPr fontId="4"/>
  </si>
  <si>
    <t>従業者の勤務の体制及び勤務形態</t>
    <phoneticPr fontId="4"/>
  </si>
  <si>
    <t>その他</t>
    <rPh sb="2" eb="3">
      <t>ホカ</t>
    </rPh>
    <phoneticPr fontId="4"/>
  </si>
  <si>
    <t>1</t>
    <phoneticPr fontId="4"/>
  </si>
  <si>
    <t>変更届の提出に際しては、必要書類を添付してください。</t>
    <phoneticPr fontId="26"/>
  </si>
  <si>
    <t>2</t>
    <phoneticPr fontId="26"/>
  </si>
  <si>
    <t>「変更があった事項」の「変更の内容」は、変更前と変更後の内容が具体的に分かるように記入してください。</t>
  </si>
  <si>
    <t>(標準様式１)</t>
    <rPh sb="1" eb="3">
      <t>ヒョウジュン</t>
    </rPh>
    <rPh sb="3" eb="5">
      <t>ヨウシキ</t>
    </rPh>
    <phoneticPr fontId="4"/>
  </si>
  <si>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4"/>
  </si>
  <si>
    <t>指定障害福祉サービス等の種類</t>
    <rPh sb="0" eb="2">
      <t>シテイ</t>
    </rPh>
    <rPh sb="2" eb="4">
      <t>ショウガイ</t>
    </rPh>
    <rPh sb="4" eb="6">
      <t>フクシ</t>
    </rPh>
    <rPh sb="10" eb="11">
      <t>ナド</t>
    </rPh>
    <rPh sb="12" eb="14">
      <t>シュルイ</t>
    </rPh>
    <phoneticPr fontId="4"/>
  </si>
  <si>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4"/>
  </si>
  <si>
    <t>２　主たる対象者を１のとおり特定する理由</t>
    <rPh sb="2" eb="3">
      <t>シュ</t>
    </rPh>
    <rPh sb="5" eb="7">
      <t>タイショウ</t>
    </rPh>
    <rPh sb="7" eb="8">
      <t>シャ</t>
    </rPh>
    <rPh sb="14" eb="16">
      <t>トクテイ</t>
    </rPh>
    <rPh sb="18" eb="20">
      <t>リユウ</t>
    </rPh>
    <phoneticPr fontId="4"/>
  </si>
  <si>
    <t>(１)拡充予定の有無</t>
    <rPh sb="3" eb="5">
      <t>カクジュウ</t>
    </rPh>
    <rPh sb="5" eb="7">
      <t>ヨテイ</t>
    </rPh>
    <rPh sb="8" eb="10">
      <t>ウム</t>
    </rPh>
    <phoneticPr fontId="4"/>
  </si>
  <si>
    <t>(　　有り　　・　　無し　　)</t>
    <rPh sb="3" eb="4">
      <t>ア</t>
    </rPh>
    <rPh sb="10" eb="11">
      <t>ナ</t>
    </rPh>
    <phoneticPr fontId="26"/>
  </si>
  <si>
    <t>(２)拡充予定の内容及び予定時期</t>
    <rPh sb="3" eb="5">
      <t>カクジュウ</t>
    </rPh>
    <rPh sb="5" eb="7">
      <t>ヨテイ</t>
    </rPh>
    <rPh sb="8" eb="10">
      <t>ナイヨウ</t>
    </rPh>
    <rPh sb="10" eb="11">
      <t>オヨ</t>
    </rPh>
    <rPh sb="12" eb="14">
      <t>ヨテイ</t>
    </rPh>
    <rPh sb="14" eb="16">
      <t>ジキ</t>
    </rPh>
    <phoneticPr fontId="4"/>
  </si>
  <si>
    <t>(３)拡充のための方策</t>
    <rPh sb="3" eb="5">
      <t>カクジュウ</t>
    </rPh>
    <rPh sb="9" eb="11">
      <t>ホウサク</t>
    </rPh>
    <phoneticPr fontId="4"/>
  </si>
  <si>
    <t>付表１１　自立生活援助事業所の指定等に係る記載事項</t>
  </si>
  <si>
    <t>名　　称</t>
    <rPh sb="0" eb="1">
      <t>メイ</t>
    </rPh>
    <rPh sb="3" eb="4">
      <t>ショウ</t>
    </rPh>
    <phoneticPr fontId="4"/>
  </si>
  <si>
    <t>(郵便番号</t>
  </si>
  <si>
    <t>-</t>
    <phoneticPr fontId="26"/>
  </si>
  <si>
    <t>)</t>
  </si>
  <si>
    <t>E-Mail</t>
    <phoneticPr fontId="26"/>
  </si>
  <si>
    <t>管理者</t>
    <rPh sb="0" eb="1">
      <t>カン</t>
    </rPh>
    <rPh sb="1" eb="2">
      <t>リ</t>
    </rPh>
    <rPh sb="2" eb="3">
      <t>モノ</t>
    </rPh>
    <phoneticPr fontId="4"/>
  </si>
  <si>
    <t>生年月日</t>
    <rPh sb="0" eb="4">
      <t>セイネンガッピ</t>
    </rPh>
    <phoneticPr fontId="26"/>
  </si>
  <si>
    <t>氏　名</t>
    <rPh sb="0" eb="1">
      <t>シ</t>
    </rPh>
    <rPh sb="2" eb="3">
      <t>メイ</t>
    </rPh>
    <phoneticPr fontId="4"/>
  </si>
  <si>
    <t>年</t>
    <rPh sb="0" eb="1">
      <t>ネン</t>
    </rPh>
    <phoneticPr fontId="26"/>
  </si>
  <si>
    <t>月</t>
    <rPh sb="0" eb="1">
      <t>ツキ</t>
    </rPh>
    <phoneticPr fontId="26"/>
  </si>
  <si>
    <t>日</t>
    <rPh sb="0" eb="1">
      <t>ニチ</t>
    </rPh>
    <phoneticPr fontId="26"/>
  </si>
  <si>
    <t>住　所</t>
    <rPh sb="0" eb="1">
      <t>ジュウ</t>
    </rPh>
    <rPh sb="2" eb="3">
      <t>トコロ</t>
    </rPh>
    <phoneticPr fontId="4"/>
  </si>
  <si>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4"/>
  </si>
  <si>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4"/>
  </si>
  <si>
    <t>兼務する職種及び勤務時間等</t>
    <rPh sb="0" eb="2">
      <t>ケンム</t>
    </rPh>
    <rPh sb="4" eb="6">
      <t>ショクシュ</t>
    </rPh>
    <rPh sb="6" eb="7">
      <t>オヨ</t>
    </rPh>
    <rPh sb="8" eb="10">
      <t>キンム</t>
    </rPh>
    <rPh sb="10" eb="12">
      <t>ジカン</t>
    </rPh>
    <rPh sb="12" eb="13">
      <t>トウ</t>
    </rPh>
    <phoneticPr fontId="4"/>
  </si>
  <si>
    <t>サービス管理責任者</t>
    <rPh sb="4" eb="9">
      <t>カンリセキニンシャ</t>
    </rPh>
    <phoneticPr fontId="4"/>
  </si>
  <si>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4"/>
  </si>
  <si>
    <t>第　　条 第　　項 第　　号</t>
    <rPh sb="0" eb="1">
      <t>ダイ</t>
    </rPh>
    <rPh sb="3" eb="4">
      <t>ジョウ</t>
    </rPh>
    <rPh sb="5" eb="6">
      <t>ダイ</t>
    </rPh>
    <rPh sb="8" eb="9">
      <t>コウ</t>
    </rPh>
    <rPh sb="10" eb="11">
      <t>ダイ</t>
    </rPh>
    <rPh sb="13" eb="14">
      <t>ゴウ</t>
    </rPh>
    <phoneticPr fontId="4"/>
  </si>
  <si>
    <t>○人員に関する基準の確認に必要な事項</t>
    <rPh sb="1" eb="3">
      <t>ジンイン</t>
    </rPh>
    <rPh sb="4" eb="5">
      <t>カン</t>
    </rPh>
    <rPh sb="7" eb="9">
      <t>キジュン</t>
    </rPh>
    <rPh sb="10" eb="12">
      <t>カクニン</t>
    </rPh>
    <rPh sb="13" eb="15">
      <t>ヒツヨウ</t>
    </rPh>
    <rPh sb="16" eb="18">
      <t>ジコウ</t>
    </rPh>
    <phoneticPr fontId="26"/>
  </si>
  <si>
    <t>従業者の職種・員数</t>
    <rPh sb="0" eb="3">
      <t>ジュウギョウシャ</t>
    </rPh>
    <rPh sb="4" eb="6">
      <t>ショクシュ</t>
    </rPh>
    <rPh sb="7" eb="9">
      <t>インズウ</t>
    </rPh>
    <phoneticPr fontId="4"/>
  </si>
  <si>
    <t>居宅介護等従業者</t>
    <rPh sb="0" eb="2">
      <t>キョタク</t>
    </rPh>
    <rPh sb="2" eb="4">
      <t>カイゴ</t>
    </rPh>
    <rPh sb="4" eb="5">
      <t>トウ</t>
    </rPh>
    <rPh sb="5" eb="8">
      <t>ジュウギョウシャ</t>
    </rPh>
    <phoneticPr fontId="4"/>
  </si>
  <si>
    <t>その他の従業者</t>
    <rPh sb="2" eb="3">
      <t>タ</t>
    </rPh>
    <rPh sb="4" eb="7">
      <t>ジュウギョウシャ</t>
    </rPh>
    <phoneticPr fontId="4"/>
  </si>
  <si>
    <t>専従</t>
    <rPh sb="0" eb="2">
      <t>センジュウ</t>
    </rPh>
    <phoneticPr fontId="4"/>
  </si>
  <si>
    <t>兼務</t>
    <rPh sb="0" eb="2">
      <t>ケンム</t>
    </rPh>
    <phoneticPr fontId="4"/>
  </si>
  <si>
    <t>常勤(人)</t>
    <rPh sb="0" eb="2">
      <t>ジョウキン</t>
    </rPh>
    <rPh sb="3" eb="4">
      <t>ヒト</t>
    </rPh>
    <phoneticPr fontId="4"/>
  </si>
  <si>
    <t>非常勤(人)</t>
    <rPh sb="0" eb="3">
      <t>ヒジョウキン</t>
    </rPh>
    <rPh sb="4" eb="5">
      <t>ヒト</t>
    </rPh>
    <phoneticPr fontId="4"/>
  </si>
  <si>
    <t>常勤換算後の人数(人)</t>
    <rPh sb="0" eb="2">
      <t>ジョウキン</t>
    </rPh>
    <rPh sb="2" eb="4">
      <t>カンザン</t>
    </rPh>
    <rPh sb="4" eb="5">
      <t>ゴ</t>
    </rPh>
    <rPh sb="6" eb="8">
      <t>ニンズウ</t>
    </rPh>
    <rPh sb="9" eb="10">
      <t>ニン</t>
    </rPh>
    <phoneticPr fontId="4"/>
  </si>
  <si>
    <t>基準上の必要人数(人)</t>
    <rPh sb="0" eb="2">
      <t>キジュン</t>
    </rPh>
    <rPh sb="2" eb="3">
      <t>ジョウ</t>
    </rPh>
    <rPh sb="4" eb="6">
      <t>ヒツヨウ</t>
    </rPh>
    <rPh sb="6" eb="8">
      <t>ニンズウ</t>
    </rPh>
    <rPh sb="9" eb="10">
      <t>ニン</t>
    </rPh>
    <phoneticPr fontId="4"/>
  </si>
  <si>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6"/>
  </si>
  <si>
    <t>利用者の推定数(人)</t>
    <rPh sb="0" eb="3">
      <t>リヨウシャ</t>
    </rPh>
    <rPh sb="4" eb="7">
      <t>スイテイスウ</t>
    </rPh>
    <phoneticPr fontId="4"/>
  </si>
  <si>
    <t>営業日(該当する日に○)</t>
    <rPh sb="0" eb="3">
      <t>エイギョウビ</t>
    </rPh>
    <rPh sb="4" eb="6">
      <t>ガイトウ</t>
    </rPh>
    <rPh sb="8" eb="9">
      <t>ヒ</t>
    </rPh>
    <phoneticPr fontId="4"/>
  </si>
  <si>
    <t>月</t>
    <rPh sb="0" eb="1">
      <t>ゲツ</t>
    </rPh>
    <phoneticPr fontId="26"/>
  </si>
  <si>
    <t>火</t>
    <rPh sb="0" eb="1">
      <t>ヒ</t>
    </rPh>
    <phoneticPr fontId="26"/>
  </si>
  <si>
    <t>水</t>
    <rPh sb="0" eb="1">
      <t>スイ</t>
    </rPh>
    <phoneticPr fontId="26"/>
  </si>
  <si>
    <t>木</t>
    <rPh sb="0" eb="1">
      <t>モク</t>
    </rPh>
    <phoneticPr fontId="26"/>
  </si>
  <si>
    <t>金</t>
    <rPh sb="0" eb="1">
      <t>キン</t>
    </rPh>
    <phoneticPr fontId="26"/>
  </si>
  <si>
    <t>土</t>
    <rPh sb="0" eb="1">
      <t>ド</t>
    </rPh>
    <phoneticPr fontId="26"/>
  </si>
  <si>
    <t>祝</t>
    <rPh sb="0" eb="1">
      <t>シュク</t>
    </rPh>
    <phoneticPr fontId="26"/>
  </si>
  <si>
    <t>その他(年末年始等)</t>
    <rPh sb="2" eb="3">
      <t>ホカ</t>
    </rPh>
    <rPh sb="4" eb="6">
      <t>ネンマツ</t>
    </rPh>
    <rPh sb="6" eb="8">
      <t>ネンシ</t>
    </rPh>
    <rPh sb="8" eb="9">
      <t>トウ</t>
    </rPh>
    <phoneticPr fontId="26"/>
  </si>
  <si>
    <t>平日</t>
    <rPh sb="0" eb="2">
      <t>ヘイジツ</t>
    </rPh>
    <phoneticPr fontId="24"/>
  </si>
  <si>
    <t>：</t>
    <phoneticPr fontId="26"/>
  </si>
  <si>
    <t>～</t>
    <phoneticPr fontId="26"/>
  </si>
  <si>
    <t>土曜</t>
    <rPh sb="0" eb="2">
      <t>ドヨウ</t>
    </rPh>
    <phoneticPr fontId="24"/>
  </si>
  <si>
    <t>日・祝</t>
    <rPh sb="0" eb="1">
      <t>ニチ</t>
    </rPh>
    <rPh sb="2" eb="3">
      <t>シュク</t>
    </rPh>
    <phoneticPr fontId="24"/>
  </si>
  <si>
    <t>通常の事業の実施地域</t>
    <rPh sb="0" eb="2">
      <t>ツウジョウ</t>
    </rPh>
    <rPh sb="3" eb="5">
      <t>ジギョウ</t>
    </rPh>
    <rPh sb="6" eb="8">
      <t>ジッシ</t>
    </rPh>
    <rPh sb="8" eb="10">
      <t>チイキ</t>
    </rPh>
    <phoneticPr fontId="4"/>
  </si>
  <si>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6"/>
  </si>
  <si>
    <t>２．更新の場合には、「利用者の推定数」欄は前年度の平均利用者数を記入してください。</t>
    <phoneticPr fontId="26"/>
  </si>
  <si>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4"/>
  </si>
  <si>
    <t>記入欄不足時の資料</t>
  </si>
  <si>
    <t>■サービス管理責任者</t>
    <rPh sb="5" eb="7">
      <t>カンリ</t>
    </rPh>
    <rPh sb="7" eb="9">
      <t>セキニン</t>
    </rPh>
    <rPh sb="9" eb="10">
      <t>シャ</t>
    </rPh>
    <phoneticPr fontId="24"/>
  </si>
  <si>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4"/>
  </si>
  <si>
    <t>サービス種別</t>
    <rPh sb="4" eb="6">
      <t>シュベツ</t>
    </rPh>
    <phoneticPr fontId="35"/>
  </si>
  <si>
    <t>自立生活援助</t>
    <rPh sb="0" eb="2">
      <t>ジリツ</t>
    </rPh>
    <rPh sb="2" eb="4">
      <t>セイカツ</t>
    </rPh>
    <rPh sb="4" eb="6">
      <t>エンジョ</t>
    </rPh>
    <phoneticPr fontId="4"/>
  </si>
  <si>
    <t>月</t>
    <rPh sb="0" eb="1">
      <t>ゲツ</t>
    </rPh>
    <phoneticPr fontId="4"/>
  </si>
  <si>
    <t>事業所名</t>
    <rPh sb="0" eb="3">
      <t>ジギョウショ</t>
    </rPh>
    <rPh sb="3" eb="4">
      <t>メイ</t>
    </rPh>
    <phoneticPr fontId="35"/>
  </si>
  <si>
    <t>(1)記載する期間</t>
    <rPh sb="3" eb="5">
      <t>キサイ</t>
    </rPh>
    <rPh sb="7" eb="9">
      <t>キカン</t>
    </rPh>
    <phoneticPr fontId="4"/>
  </si>
  <si>
    <t>(2)予定/実績の別</t>
    <rPh sb="3" eb="5">
      <t>ヨテイ</t>
    </rPh>
    <rPh sb="6" eb="8">
      <t>ジッセキ</t>
    </rPh>
    <rPh sb="9" eb="10">
      <t>ベツ</t>
    </rPh>
    <phoneticPr fontId="4"/>
  </si>
  <si>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5"/>
  </si>
  <si>
    <t>時間/週</t>
    <rPh sb="0" eb="2">
      <t>ジカン</t>
    </rPh>
    <rPh sb="3" eb="4">
      <t>シュウ</t>
    </rPh>
    <phoneticPr fontId="4"/>
  </si>
  <si>
    <t>時間/月</t>
    <rPh sb="0" eb="2">
      <t>ジカン</t>
    </rPh>
    <rPh sb="3" eb="4">
      <t>ツキ</t>
    </rPh>
    <phoneticPr fontId="4"/>
  </si>
  <si>
    <t>No.</t>
    <phoneticPr fontId="4"/>
  </si>
  <si>
    <t>(4)職種</t>
    <rPh sb="3" eb="5">
      <t>ショクシュ</t>
    </rPh>
    <phoneticPr fontId="4"/>
  </si>
  <si>
    <t>(5)勤務形態</t>
    <rPh sb="3" eb="5">
      <t>キンム</t>
    </rPh>
    <rPh sb="5" eb="7">
      <t>ケイタイ</t>
    </rPh>
    <phoneticPr fontId="4"/>
  </si>
  <si>
    <t>(6)資格</t>
    <rPh sb="3" eb="5">
      <t>シカク</t>
    </rPh>
    <phoneticPr fontId="4"/>
  </si>
  <si>
    <t>(7)氏名</t>
    <rPh sb="3" eb="5">
      <t>シメイ</t>
    </rPh>
    <phoneticPr fontId="4"/>
  </si>
  <si>
    <t>(8)</t>
    <phoneticPr fontId="4"/>
  </si>
  <si>
    <t>(9)勤務時間数合計</t>
    <rPh sb="3" eb="5">
      <t>キンム</t>
    </rPh>
    <rPh sb="5" eb="7">
      <t>ジカン</t>
    </rPh>
    <rPh sb="7" eb="8">
      <t>スウ</t>
    </rPh>
    <rPh sb="8" eb="10">
      <t>ゴウケイ</t>
    </rPh>
    <phoneticPr fontId="4"/>
  </si>
  <si>
    <t>(10)週平均の勤務時間数</t>
    <rPh sb="4" eb="7">
      <t>シュウヘイキン</t>
    </rPh>
    <rPh sb="8" eb="10">
      <t>キンム</t>
    </rPh>
    <rPh sb="10" eb="12">
      <t>ジカン</t>
    </rPh>
    <rPh sb="12" eb="13">
      <t>スウ</t>
    </rPh>
    <phoneticPr fontId="4"/>
  </si>
  <si>
    <t>(11)兼務状況
（兼務先／兼務する職務の内容）等</t>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</si>
  <si>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</si>
  <si>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</si>
  <si>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</si>
  <si>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</si>
  <si>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第５週</t>
    <rPh sb="0" eb="1">
      <t>ダイ</t>
    </rPh>
    <rPh sb="2" eb="3">
      <t>シュウ</t>
    </rPh>
    <phoneticPr fontId="4"/>
  </si>
  <si>
    <t>※選択肢にない職種については直接入力してください</t>
    <phoneticPr fontId="38"/>
  </si>
  <si>
    <t>管理者</t>
    <rPh sb="0" eb="3">
      <t>カンリシャ</t>
    </rPh>
    <phoneticPr fontId="38"/>
  </si>
  <si>
    <t>A</t>
  </si>
  <si>
    <t>サービス管理責任者</t>
    <rPh sb="4" eb="6">
      <t>カンリ</t>
    </rPh>
    <rPh sb="6" eb="9">
      <t>セキニンシャ</t>
    </rPh>
    <phoneticPr fontId="38"/>
  </si>
  <si>
    <t>B</t>
  </si>
  <si>
    <t>地域生活支援員</t>
    <rPh sb="0" eb="7">
      <t>チイキセイカツシエンイン</t>
    </rPh>
    <phoneticPr fontId="38"/>
  </si>
  <si>
    <t>C</t>
  </si>
  <si>
    <t>D</t>
  </si>
  <si>
    <t>合計</t>
    <rPh sb="0" eb="2">
      <t>ゴウケイ</t>
    </rPh>
    <phoneticPr fontId="4"/>
  </si>
  <si>
    <t>サービス提供時間</t>
    <rPh sb="4" eb="6">
      <t>テイキョウ</t>
    </rPh>
    <rPh sb="6" eb="8">
      <t>ジカン</t>
    </rPh>
    <phoneticPr fontId="4"/>
  </si>
  <si>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4"/>
  </si>
  <si>
    <t>計</t>
    <rPh sb="0" eb="1">
      <t>ケイ</t>
    </rPh>
    <phoneticPr fontId="4"/>
  </si>
  <si>
    <t>平均利用者数</t>
    <rPh sb="0" eb="2">
      <t>ヘイキン</t>
    </rPh>
    <rPh sb="2" eb="6">
      <t>リヨウシャスウ</t>
    </rPh>
    <phoneticPr fontId="4"/>
  </si>
  <si>
    <t>利用者延べ数</t>
    <rPh sb="3" eb="4">
      <t>ノ</t>
    </rPh>
    <phoneticPr fontId="4"/>
  </si>
  <si>
    <t>開所日数</t>
    <rPh sb="0" eb="2">
      <t>カイショ</t>
    </rPh>
    <rPh sb="2" eb="4">
      <t>ニッスウ</t>
    </rPh>
    <phoneticPr fontId="24"/>
  </si>
  <si>
    <t>＜人員に関する基準＞</t>
    <rPh sb="1" eb="3">
      <t>ジンイン</t>
    </rPh>
    <rPh sb="4" eb="5">
      <t>カン</t>
    </rPh>
    <rPh sb="7" eb="9">
      <t>キジュン</t>
    </rPh>
    <phoneticPr fontId="4"/>
  </si>
  <si>
    <t>区分</t>
    <rPh sb="0" eb="2">
      <t>クブン</t>
    </rPh>
    <phoneticPr fontId="24"/>
  </si>
  <si>
    <t>サービス管理責任者
（常勤の場合）</t>
    <rPh sb="4" eb="6">
      <t>カンリ</t>
    </rPh>
    <rPh sb="6" eb="9">
      <t>セキニンシャ</t>
    </rPh>
    <rPh sb="11" eb="13">
      <t>ジョウキン</t>
    </rPh>
    <rPh sb="14" eb="16">
      <t>バアイ</t>
    </rPh>
    <phoneticPr fontId="38"/>
  </si>
  <si>
    <t>サービス管理責任者
（常勤以外の場合）</t>
    <rPh sb="4" eb="6">
      <t>カンリ</t>
    </rPh>
    <rPh sb="6" eb="8">
      <t>セキニン</t>
    </rPh>
    <rPh sb="8" eb="9">
      <t>シャ</t>
    </rPh>
    <rPh sb="11" eb="13">
      <t>ジョウキン</t>
    </rPh>
    <rPh sb="13" eb="15">
      <t>イガイ</t>
    </rPh>
    <rPh sb="16" eb="18">
      <t>バアイ</t>
    </rPh>
    <phoneticPr fontId="38"/>
  </si>
  <si>
    <t>地域生活支援員の数の標準</t>
    <rPh sb="0" eb="7">
      <t>チイキセイカツシエンイン</t>
    </rPh>
    <rPh sb="8" eb="9">
      <t>カズ</t>
    </rPh>
    <rPh sb="10" eb="12">
      <t>ヒョウジュン</t>
    </rPh>
    <phoneticPr fontId="38"/>
  </si>
  <si>
    <t>必要な配置数</t>
    <rPh sb="0" eb="2">
      <t>ヒツヨウ</t>
    </rPh>
    <rPh sb="3" eb="6">
      <t>ハイチスウ</t>
    </rPh>
    <phoneticPr fontId="24"/>
  </si>
  <si>
    <t>＜人員基準に関する実人数集計＞</t>
    <rPh sb="1" eb="5">
      <t>ジンインキジュン</t>
    </rPh>
    <rPh sb="6" eb="7">
      <t>カン</t>
    </rPh>
    <rPh sb="9" eb="10">
      <t>ジツ</t>
    </rPh>
    <rPh sb="10" eb="12">
      <t>ニンズウ</t>
    </rPh>
    <rPh sb="12" eb="14">
      <t>シュウケイ</t>
    </rPh>
    <phoneticPr fontId="4"/>
  </si>
  <si>
    <t>専従</t>
    <rPh sb="0" eb="2">
      <t>センジュウ</t>
    </rPh>
    <phoneticPr fontId="24"/>
  </si>
  <si>
    <t>兼務</t>
    <rPh sb="0" eb="2">
      <t>ケンム</t>
    </rPh>
    <phoneticPr fontId="24"/>
  </si>
  <si>
    <t>常勤</t>
    <rPh sb="0" eb="2">
      <t>ジョウキン</t>
    </rPh>
    <phoneticPr fontId="4"/>
  </si>
  <si>
    <t>非常勤</t>
    <rPh sb="0" eb="3">
      <t>ヒジョウキン</t>
    </rPh>
    <phoneticPr fontId="4"/>
  </si>
  <si>
    <t>常勤換算数</t>
    <rPh sb="0" eb="5">
      <t>ジョウキンカンサンスウ</t>
    </rPh>
    <phoneticPr fontId="3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</si>
  <si>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5"/>
  </si>
  <si>
    <t>　(1) 「４週」・「暦月」のいずれかを選択してください。</t>
    <rPh sb="7" eb="8">
      <t>シュウ</t>
    </rPh>
    <rPh sb="11" eb="12">
      <t>レキ</t>
    </rPh>
    <rPh sb="12" eb="13">
      <t>ツキ</t>
    </rPh>
    <rPh sb="20" eb="22">
      <t>センタク</t>
    </rPh>
    <phoneticPr fontId="35"/>
  </si>
  <si>
    <t>　(2) 「予定」・「実績」のいずれかを選択してください。</t>
    <rPh sb="6" eb="8">
      <t>ヨテイ</t>
    </rPh>
    <rPh sb="11" eb="13">
      <t>ジッセキ</t>
    </rPh>
    <rPh sb="20" eb="22">
      <t>センタク</t>
    </rPh>
    <phoneticPr fontId="35"/>
  </si>
  <si>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5"/>
  </si>
  <si>
    <t>　(4) 従業者の職種を入力してください。</t>
    <rPh sb="5" eb="8">
      <t>ジュウギョウシャ</t>
    </rPh>
    <rPh sb="9" eb="11">
      <t>ショクシュ</t>
    </rPh>
    <rPh sb="12" eb="14">
      <t>ニュウリョク</t>
    </rPh>
    <phoneticPr fontId="35"/>
  </si>
  <si>
    <t xml:space="preserve"> 　　 記入の順序は、職種ごとにまとめてください。</t>
    <rPh sb="4" eb="6">
      <t>キニュウ</t>
    </rPh>
    <rPh sb="7" eb="9">
      <t>ジュンジョ</t>
    </rPh>
    <rPh sb="11" eb="13">
      <t>ショクシュ</t>
    </rPh>
    <phoneticPr fontId="35"/>
  </si>
  <si>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0"/>
  </si>
  <si>
    <t>記号</t>
    <rPh sb="0" eb="2">
      <t>キゴウ</t>
    </rPh>
    <phoneticPr fontId="35"/>
  </si>
  <si>
    <t>区分</t>
    <rPh sb="0" eb="2">
      <t>クブン</t>
    </rPh>
    <phoneticPr fontId="35"/>
  </si>
  <si>
    <t>常勤で専従</t>
    <rPh sb="0" eb="2">
      <t>ジョウキン</t>
    </rPh>
    <rPh sb="3" eb="5">
      <t>センジュウ</t>
    </rPh>
    <phoneticPr fontId="35"/>
  </si>
  <si>
    <t>常勤で兼務</t>
    <rPh sb="0" eb="2">
      <t>ジョウキン</t>
    </rPh>
    <rPh sb="3" eb="5">
      <t>ケンム</t>
    </rPh>
    <phoneticPr fontId="35"/>
  </si>
  <si>
    <t>非常勤で専従</t>
    <rPh sb="0" eb="3">
      <t>ヒジョウキン</t>
    </rPh>
    <rPh sb="4" eb="6">
      <t>センジュウ</t>
    </rPh>
    <phoneticPr fontId="35"/>
  </si>
  <si>
    <t>非常勤で兼務</t>
    <rPh sb="0" eb="3">
      <t>ヒジョウキン</t>
    </rPh>
    <rPh sb="4" eb="6">
      <t>ケンム</t>
    </rPh>
    <phoneticPr fontId="35"/>
  </si>
  <si>
    <t>（注）常勤・非常勤の区分について</t>
    <rPh sb="1" eb="2">
      <t>チュウ</t>
    </rPh>
    <rPh sb="3" eb="5">
      <t>ジョウキン</t>
    </rPh>
    <rPh sb="6" eb="9">
      <t>ヒジョウキン</t>
    </rPh>
    <rPh sb="10" eb="12">
      <t>クブン</t>
    </rPh>
    <phoneticPr fontId="35"/>
  </si>
  <si>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5"/>
  </si>
  <si>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5"/>
  </si>
  <si>
    <t>　(6) 従業者の保有する資格を入力してください。</t>
    <rPh sb="5" eb="8">
      <t>ジュウギョウシャ</t>
    </rPh>
    <rPh sb="9" eb="11">
      <t>ホユウ</t>
    </rPh>
    <rPh sb="13" eb="15">
      <t>シカク</t>
    </rPh>
    <rPh sb="16" eb="18">
      <t>ニュウリョク</t>
    </rPh>
    <phoneticPr fontId="35"/>
  </si>
  <si>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5"/>
  </si>
  <si>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5"/>
  </si>
  <si>
    <t>　(7) 従業者の氏名を記入してください。</t>
    <rPh sb="5" eb="8">
      <t>ジュウギョウシャ</t>
    </rPh>
    <rPh sb="9" eb="11">
      <t>シメイ</t>
    </rPh>
    <rPh sb="12" eb="14">
      <t>キニュウ</t>
    </rPh>
    <phoneticPr fontId="35"/>
  </si>
  <si>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5"/>
  </si>
  <si>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35"/>
  </si>
  <si>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4"/>
  </si>
  <si>
    <t>※指定基準の確認に際しては、４週分の入力で差し支えありません。</t>
    <rPh sb="1" eb="5">
      <t>シテイキジュン</t>
    </rPh>
    <rPh sb="15" eb="17">
      <t>シュウブン</t>
    </rPh>
    <rPh sb="18" eb="20">
      <t>ニュウリョク</t>
    </rPh>
    <rPh sb="21" eb="22">
      <t>サ</t>
    </rPh>
    <rPh sb="23" eb="24">
      <t>ツカ</t>
    </rPh>
    <phoneticPr fontId="4"/>
  </si>
  <si>
    <t>　(10) 従業者ごとに、合計勤務時間数を入力してください。</t>
    <rPh sb="6" eb="9">
      <t>ジュウギョウシャ</t>
    </rPh>
    <rPh sb="13" eb="15">
      <t>ゴウケイ</t>
    </rPh>
    <rPh sb="15" eb="17">
      <t>キンム</t>
    </rPh>
    <rPh sb="17" eb="20">
      <t>ジカンスウ</t>
    </rPh>
    <rPh sb="21" eb="23">
      <t>ニュウリョク</t>
    </rPh>
    <phoneticPr fontId="35"/>
  </si>
  <si>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5"/>
  </si>
  <si>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35"/>
  </si>
  <si>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5"/>
  </si>
  <si>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5"/>
  </si>
  <si>
    <t>　　　 その他、特記事項欄としてもご活用ください。</t>
    <rPh sb="6" eb="7">
      <t>タ</t>
    </rPh>
    <rPh sb="8" eb="10">
      <t>トッキ</t>
    </rPh>
    <rPh sb="10" eb="12">
      <t>ジコウ</t>
    </rPh>
    <rPh sb="12" eb="13">
      <t>ラン</t>
    </rPh>
    <rPh sb="18" eb="20">
      <t>カツヨウ</t>
    </rPh>
    <phoneticPr fontId="10"/>
  </si>
  <si>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4"/>
  </si>
  <si>
    <t xml:space="preserve"> （14) 必要項目を満たしていれば、各事業所で使用するシフト表等をもって代替書類として差し支えありません。</t>
    <phoneticPr fontId="4"/>
  </si>
  <si>
    <t>※ ４　協力医療機関は義務。協力歯科医療機関は努力義務。</t>
    <rPh sb="4" eb="6">
      <t>キョウリョク</t>
    </rPh>
    <rPh sb="6" eb="8">
      <t>イリョウ</t>
    </rPh>
    <rPh sb="8" eb="10">
      <t>キカン</t>
    </rPh>
    <rPh sb="11" eb="13">
      <t>ギム</t>
    </rPh>
    <rPh sb="14" eb="16">
      <t>キョウリョク</t>
    </rPh>
    <rPh sb="16" eb="18">
      <t>シカ</t>
    </rPh>
    <rPh sb="18" eb="20">
      <t>イリョウ</t>
    </rPh>
    <rPh sb="20" eb="22">
      <t>キカン</t>
    </rPh>
    <rPh sb="23" eb="25">
      <t>ドリョク</t>
    </rPh>
    <rPh sb="25" eb="27">
      <t>ギム</t>
    </rPh>
    <phoneticPr fontId="4"/>
  </si>
  <si>
    <t>※ ３　変更前・変更後をそれぞれ１部ずつ添付</t>
    <phoneticPr fontId="4"/>
  </si>
  <si>
    <t>※ ２　主たる対象者を特定する場合のみ提出すること。</t>
    <rPh sb="4" eb="5">
      <t>シュ</t>
    </rPh>
    <rPh sb="7" eb="10">
      <t>タイショウシャ</t>
    </rPh>
    <rPh sb="11" eb="13">
      <t>トクテイ</t>
    </rPh>
    <rPh sb="15" eb="17">
      <t>バアイ</t>
    </rPh>
    <rPh sb="19" eb="21">
      <t>テイシュツ</t>
    </rPh>
    <phoneticPr fontId="4"/>
  </si>
  <si>
    <t>※ １　資格や研修修了が要件となっている職種について提出すること。</t>
    <rPh sb="4" eb="6">
      <t>シカク</t>
    </rPh>
    <rPh sb="7" eb="9">
      <t>ケンシュウ</t>
    </rPh>
    <rPh sb="9" eb="11">
      <t>シュウリョウ</t>
    </rPh>
    <rPh sb="12" eb="14">
      <t>ヨウケン</t>
    </rPh>
    <rPh sb="20" eb="22">
      <t>ショクシュ</t>
    </rPh>
    <rPh sb="26" eb="28">
      <t>テイシュツ</t>
    </rPh>
    <phoneticPr fontId="4"/>
  </si>
  <si>
    <t>○</t>
    <phoneticPr fontId="4"/>
  </si>
  <si>
    <t>協力医療機関との契約書の写し　※４</t>
    <rPh sb="0" eb="2">
      <t>キョウリョク</t>
    </rPh>
    <rPh sb="2" eb="4">
      <t>イリョウ</t>
    </rPh>
    <rPh sb="4" eb="6">
      <t>キカン</t>
    </rPh>
    <rPh sb="8" eb="11">
      <t>ケイヤクショ</t>
    </rPh>
    <rPh sb="12" eb="13">
      <t>ウツ</t>
    </rPh>
    <phoneticPr fontId="4"/>
  </si>
  <si>
    <t>（様式なし）</t>
    <rPh sb="1" eb="3">
      <t>ヨウシキ</t>
    </rPh>
    <phoneticPr fontId="4"/>
  </si>
  <si>
    <t>重要事項説明書</t>
    <rPh sb="0" eb="2">
      <t>ジュウヨウ</t>
    </rPh>
    <rPh sb="2" eb="4">
      <t>ジコウ</t>
    </rPh>
    <rPh sb="4" eb="7">
      <t>セツメイショ</t>
    </rPh>
    <phoneticPr fontId="4"/>
  </si>
  <si>
    <t>運営規程　※３</t>
    <rPh sb="0" eb="2">
      <t>ウンエイ</t>
    </rPh>
    <rPh sb="2" eb="4">
      <t>キテイ</t>
    </rPh>
    <phoneticPr fontId="4"/>
  </si>
  <si>
    <t>従業者の勤務の体制及び勤務形態一覧表</t>
    <rPh sb="0" eb="3">
      <t>ジュウギョウシャ</t>
    </rPh>
    <rPh sb="4" eb="6">
      <t>キンム</t>
    </rPh>
    <rPh sb="7" eb="9">
      <t>タイセイ</t>
    </rPh>
    <rPh sb="9" eb="10">
      <t>オヨ</t>
    </rPh>
    <rPh sb="11" eb="13">
      <t>キンム</t>
    </rPh>
    <rPh sb="13" eb="15">
      <t>ケイタイ</t>
    </rPh>
    <rPh sb="15" eb="17">
      <t>イチラン</t>
    </rPh>
    <rPh sb="17" eb="18">
      <t>ヒョウ</t>
    </rPh>
    <phoneticPr fontId="4"/>
  </si>
  <si>
    <t>参考様式４</t>
    <rPh sb="0" eb="4">
      <t>サンコウヨウシキ</t>
    </rPh>
    <phoneticPr fontId="4"/>
  </si>
  <si>
    <t>△</t>
    <phoneticPr fontId="4"/>
  </si>
  <si>
    <t>主たる対象者特定の理由　※２</t>
    <rPh sb="0" eb="1">
      <t>シュ</t>
    </rPh>
    <rPh sb="3" eb="6">
      <t>タイショウシャ</t>
    </rPh>
    <rPh sb="6" eb="8">
      <t>トクテイ</t>
    </rPh>
    <rPh sb="9" eb="11">
      <t>リユウ</t>
    </rPh>
    <phoneticPr fontId="4"/>
  </si>
  <si>
    <t>資格証、研修修了証の写し　※１</t>
    <rPh sb="0" eb="2">
      <t>シカク</t>
    </rPh>
    <rPh sb="2" eb="3">
      <t>アカシ</t>
    </rPh>
    <rPh sb="4" eb="6">
      <t>ケンシュウ</t>
    </rPh>
    <rPh sb="6" eb="8">
      <t>シュウリョウ</t>
    </rPh>
    <rPh sb="8" eb="9">
      <t>アカシ</t>
    </rPh>
    <rPh sb="10" eb="11">
      <t>ウツ</t>
    </rPh>
    <phoneticPr fontId="4"/>
  </si>
  <si>
    <t>実務経験証明書</t>
    <rPh sb="0" eb="2">
      <t>ジツム</t>
    </rPh>
    <rPh sb="2" eb="4">
      <t>ケイケン</t>
    </rPh>
    <rPh sb="4" eb="7">
      <t>ショウメイショ</t>
    </rPh>
    <phoneticPr fontId="4"/>
  </si>
  <si>
    <t>参考様式４</t>
    <rPh sb="0" eb="2">
      <t>サンコウ</t>
    </rPh>
    <rPh sb="2" eb="4">
      <t>ヨウシキ</t>
    </rPh>
    <phoneticPr fontId="4"/>
  </si>
  <si>
    <t>サービス管理責任者の兼務に関する調書　</t>
    <rPh sb="4" eb="6">
      <t>カンリ</t>
    </rPh>
    <rPh sb="6" eb="8">
      <t>セキニン</t>
    </rPh>
    <rPh sb="8" eb="9">
      <t>シャ</t>
    </rPh>
    <rPh sb="10" eb="12">
      <t>ケンム</t>
    </rPh>
    <rPh sb="13" eb="14">
      <t>カン</t>
    </rPh>
    <rPh sb="16" eb="18">
      <t>チョウショ</t>
    </rPh>
    <phoneticPr fontId="4"/>
  </si>
  <si>
    <t>参考様式３－２</t>
    <rPh sb="0" eb="2">
      <t>サンコウ</t>
    </rPh>
    <rPh sb="2" eb="4">
      <t>ヨウシキ</t>
    </rPh>
    <phoneticPr fontId="4"/>
  </si>
  <si>
    <t>経歴書（管理者、サービス管理責任者）</t>
    <rPh sb="0" eb="3">
      <t>ケイレキショ</t>
    </rPh>
    <rPh sb="4" eb="7">
      <t>カンリシャ</t>
    </rPh>
    <rPh sb="12" eb="14">
      <t>カンリ</t>
    </rPh>
    <rPh sb="14" eb="16">
      <t>セキニン</t>
    </rPh>
    <rPh sb="16" eb="17">
      <t>シャ</t>
    </rPh>
    <phoneticPr fontId="4"/>
  </si>
  <si>
    <t>参考様式３</t>
    <rPh sb="0" eb="2">
      <t>サンコウ</t>
    </rPh>
    <rPh sb="2" eb="4">
      <t>ヨウシキ</t>
    </rPh>
    <phoneticPr fontId="4"/>
  </si>
  <si>
    <t>登記簿謄本</t>
    <rPh sb="0" eb="3">
      <t>トウキボ</t>
    </rPh>
    <rPh sb="3" eb="5">
      <t>トウホン</t>
    </rPh>
    <phoneticPr fontId="4"/>
  </si>
  <si>
    <t>（様式なし）</t>
    <phoneticPr fontId="4"/>
  </si>
  <si>
    <t>付表１１</t>
    <rPh sb="0" eb="2">
      <t>フヒョウ</t>
    </rPh>
    <phoneticPr fontId="4"/>
  </si>
  <si>
    <t>付表</t>
    <rPh sb="0" eb="2">
      <t>フヒョウ</t>
    </rPh>
    <phoneticPr fontId="4"/>
  </si>
  <si>
    <t>指定内容変更届出書</t>
    <phoneticPr fontId="4"/>
  </si>
  <si>
    <t>別紙様式第二号</t>
    <rPh sb="0" eb="2">
      <t>ベッシ</t>
    </rPh>
    <rPh sb="2" eb="4">
      <t>ヨウシキ</t>
    </rPh>
    <rPh sb="4" eb="5">
      <t>ダイ</t>
    </rPh>
    <rPh sb="5" eb="6">
      <t>ニ</t>
    </rPh>
    <rPh sb="6" eb="7">
      <t>ゴウ</t>
    </rPh>
    <phoneticPr fontId="4"/>
  </si>
  <si>
    <t>協力医療機関の名称及び診療科名並びに当該協力医療機関との契約内容</t>
    <rPh sb="0" eb="2">
      <t>キョウリョク</t>
    </rPh>
    <rPh sb="2" eb="4">
      <t>イリョウ</t>
    </rPh>
    <rPh sb="4" eb="6">
      <t>キカン</t>
    </rPh>
    <rPh sb="7" eb="9">
      <t>メイショウ</t>
    </rPh>
    <rPh sb="9" eb="10">
      <t>オヨ</t>
    </rPh>
    <rPh sb="11" eb="13">
      <t>シンリョウ</t>
    </rPh>
    <rPh sb="13" eb="15">
      <t>カメイ</t>
    </rPh>
    <rPh sb="15" eb="16">
      <t>ナラ</t>
    </rPh>
    <rPh sb="18" eb="20">
      <t>トウガイ</t>
    </rPh>
    <rPh sb="20" eb="22">
      <t>キョウリョク</t>
    </rPh>
    <rPh sb="22" eb="24">
      <t>イリョウ</t>
    </rPh>
    <rPh sb="24" eb="26">
      <t>キカン</t>
    </rPh>
    <rPh sb="28" eb="30">
      <t>ケイヤク</t>
    </rPh>
    <rPh sb="30" eb="32">
      <t>ナイヨウ</t>
    </rPh>
    <phoneticPr fontId="38"/>
  </si>
  <si>
    <t>運営規程</t>
    <rPh sb="0" eb="2">
      <t>ウンエイ</t>
    </rPh>
    <rPh sb="2" eb="4">
      <t>キテイ</t>
    </rPh>
    <phoneticPr fontId="38"/>
  </si>
  <si>
    <t>主たる対象者</t>
    <rPh sb="0" eb="1">
      <t>シュ</t>
    </rPh>
    <rPh sb="3" eb="6">
      <t>タイショウシャ</t>
    </rPh>
    <phoneticPr fontId="38"/>
  </si>
  <si>
    <t>サービス管理責任者の氏名及び住所</t>
    <rPh sb="4" eb="6">
      <t>カンリ</t>
    </rPh>
    <rPh sb="6" eb="9">
      <t>セキニンシャ</t>
    </rPh>
    <rPh sb="10" eb="12">
      <t>シメイ</t>
    </rPh>
    <rPh sb="12" eb="13">
      <t>オヨ</t>
    </rPh>
    <rPh sb="14" eb="16">
      <t>ジュウショ</t>
    </rPh>
    <phoneticPr fontId="38"/>
  </si>
  <si>
    <t>管理者の氏名及び住所</t>
    <rPh sb="0" eb="3">
      <t>カンリシャ</t>
    </rPh>
    <rPh sb="4" eb="6">
      <t>シメイ</t>
    </rPh>
    <rPh sb="6" eb="7">
      <t>オヨ</t>
    </rPh>
    <rPh sb="8" eb="10">
      <t>ジュウショ</t>
    </rPh>
    <phoneticPr fontId="38"/>
  </si>
  <si>
    <t>代表者の氏名及び住所</t>
    <rPh sb="0" eb="3">
      <t>ダイヒョウシャ</t>
    </rPh>
    <rPh sb="4" eb="6">
      <t>シメイ</t>
    </rPh>
    <rPh sb="6" eb="7">
      <t>オヨ</t>
    </rPh>
    <rPh sb="8" eb="10">
      <t>ジュウショ</t>
    </rPh>
    <phoneticPr fontId="38"/>
  </si>
  <si>
    <t>申請者(設置者)の名称</t>
    <rPh sb="0" eb="3">
      <t>シンセイシャ</t>
    </rPh>
    <rPh sb="4" eb="6">
      <t>セッチ</t>
    </rPh>
    <rPh sb="6" eb="7">
      <t>シャ</t>
    </rPh>
    <rPh sb="9" eb="11">
      <t>メイショウ</t>
    </rPh>
    <phoneticPr fontId="38"/>
  </si>
  <si>
    <t>主たる事業所の所在地</t>
    <rPh sb="0" eb="1">
      <t>シュ</t>
    </rPh>
    <rPh sb="3" eb="6">
      <t>ジギョウショ</t>
    </rPh>
    <rPh sb="7" eb="10">
      <t>ショザイチ</t>
    </rPh>
    <phoneticPr fontId="38"/>
  </si>
  <si>
    <t>事業所の名称</t>
    <rPh sb="0" eb="3">
      <t>ジギョウショ</t>
    </rPh>
    <rPh sb="4" eb="6">
      <t>メイショウ</t>
    </rPh>
    <phoneticPr fontId="38"/>
  </si>
  <si>
    <r>
      <rPr>
        <sz val="14"/>
        <rFont val="HGｺﾞｼｯｸM"/>
        <family val="3"/>
        <charset val="128"/>
      </rPr>
      <t>提出書類</t>
    </r>
    <r>
      <rPr>
        <sz val="9"/>
        <rFont val="HGｺﾞｼｯｸM"/>
        <family val="3"/>
        <charset val="128"/>
      </rPr>
      <t xml:space="preserve">
○は必須、△は必要に応じて提出
（下段※の表記をよくご確認ください）</t>
    </r>
    <rPh sb="0" eb="2">
      <t>テイシュツ</t>
    </rPh>
    <rPh sb="2" eb="4">
      <t>ショルイ</t>
    </rPh>
    <rPh sb="22" eb="24">
      <t>カダン</t>
    </rPh>
    <rPh sb="26" eb="28">
      <t>ヒョウキ</t>
    </rPh>
    <rPh sb="32" eb="34">
      <t>カクニン</t>
    </rPh>
    <phoneticPr fontId="4"/>
  </si>
  <si>
    <t>変更届に係る提出書類一覧（住居追加・移転、定員増、定員減、日中サービス支援型変更を除く）</t>
    <rPh sb="0" eb="3">
      <t>ヘンコウトドケ</t>
    </rPh>
    <rPh sb="13" eb="15">
      <t>ジュウキョ</t>
    </rPh>
    <rPh sb="15" eb="17">
      <t>ツイカ</t>
    </rPh>
    <rPh sb="18" eb="20">
      <t>イテン</t>
    </rPh>
    <rPh sb="21" eb="24">
      <t>テイインゾウ</t>
    </rPh>
    <rPh sb="25" eb="28">
      <t>テイインゲン</t>
    </rPh>
    <rPh sb="41" eb="42">
      <t>ノゾ</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</si>
</sst>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
    <numFmt numFmtId="178" formatCode="[$-409]d;@"/>
    <numFmt numFmtId="179" formatCode="aaa"/>
    <numFmt numFmtId="180" formatCode="0.0_ "/>
    <numFmt numFmtId="181" formatCode="[$-409]d&quot;月&quot;"/>
  </numFmts>
  <fonts count="49">
    <font>
      <sz val="11"/>
      <color theme="1"/>
      <name val="Yu Gothic"/>
      <family val="2"/>
      <scheme val="minor"/>
    </font>
    <font>
      <sz val="11"/>
      <color theme="1"/>
      <name val="Yu Gothic"/>
      <family val="2"/>
      <charset val="128"/>
      <scheme val="minor"/>
    </font>
    <font>
      <sz val="11"/>
      <name val="ＭＳ Ｐゴシック"/>
      <family val="3"/>
      <charset val="128"/>
    </font>
    <font>
      <sz val="6"/>
      <name val="Yu Gothic"/>
      <family val="3"/>
      <charset val="128"/>
      <scheme val="minor"/>
    </font>
    <font>
      <sz val="6"/>
      <name val="ＭＳ Ｐゴシック"/>
      <family val="3"/>
      <charset val="128"/>
    </font>
    <font>
      <sz val="10"/>
      <name val="ＭＳ Ｐゴシック"/>
      <family val="3"/>
      <charset val="128"/>
    </font>
    <font>
      <sz val="12"/>
      <name val="ＭＳ Ｐゴシック"/>
      <family val="3"/>
      <charset val="128"/>
    </font>
    <font>
      <b/>
      <sz val="12"/>
      <name val="ＭＳ ゴシック"/>
      <family val="3"/>
      <charset val="128"/>
    </font>
    <font>
      <sz val="12"/>
      <name val="ＭＳ ゴシック"/>
      <family val="3"/>
      <charset val="128"/>
    </font>
    <font>
      <sz val="14"/>
      <name val="ＭＳ ゴシック"/>
      <family val="3"/>
      <charset val="128"/>
    </font>
    <font>
      <sz val="10"/>
      <name val="ＭＳ ゴシック"/>
      <family val="3"/>
      <charset val="128"/>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18"/>
      <name val="ＭＳ ゴシック"/>
      <family val="3"/>
      <charset val="128"/>
    </font>
    <font>
      <sz val="24"/>
      <name val="ＭＳ ゴシック"/>
      <family val="3"/>
      <charset val="128"/>
    </font>
    <font>
      <b/>
      <sz val="24"/>
      <name val="ＭＳ ゴシック"/>
      <family val="3"/>
      <charset val="128"/>
    </font>
    <font>
      <b/>
      <sz val="22"/>
      <name val="ＭＳ ゴシック"/>
      <family val="3"/>
      <charset val="128"/>
    </font>
    <font>
      <u/>
      <sz val="18"/>
      <name val="ＭＳ ゴシック"/>
      <family val="3"/>
      <charset val="128"/>
    </font>
    <font>
      <sz val="12"/>
      <name val="HG明朝B"/>
      <family val="1"/>
      <charset val="128"/>
    </font>
    <font>
      <sz val="24"/>
      <name val="HG明朝B"/>
      <family val="1"/>
      <charset val="128"/>
    </font>
    <font>
      <sz val="10"/>
      <name val="HG明朝B"/>
      <family val="1"/>
      <charset val="128"/>
    </font>
    <font>
      <sz val="11"/>
      <name val="ＭＳ ゴシック"/>
      <family val="3"/>
      <charset val="128"/>
    </font>
    <font>
      <sz val="6"/>
      <name val="ＭＳ ゴシック"/>
      <family val="3"/>
      <charset val="128"/>
    </font>
    <font>
      <sz val="10"/>
      <color theme="1"/>
      <name val="ＭＳ ゴシック"/>
      <family val="3"/>
      <charset val="128"/>
    </font>
    <font>
      <sz val="6"/>
      <name val="Yu Gothic"/>
      <family val="2"/>
      <charset val="128"/>
      <scheme val="minor"/>
    </font>
    <font>
      <sz val="11"/>
      <color rgb="FF000000"/>
      <name val="ＭＳ Ｐゴシック"/>
      <family val="3"/>
      <charset val="128"/>
    </font>
    <font>
      <sz val="11"/>
      <name val="Yu Gothic"/>
      <family val="2"/>
      <charset val="128"/>
      <scheme val="minor"/>
    </font>
    <font>
      <b/>
      <sz val="10"/>
      <name val="ＭＳ ゴシック"/>
      <family val="3"/>
      <charset val="128"/>
    </font>
    <font>
      <sz val="10"/>
      <color rgb="FF000000"/>
      <name val="ＭＳ ゴシック"/>
      <family val="3"/>
      <charset val="128"/>
    </font>
    <font>
      <sz val="9"/>
      <name val="ＭＳ ゴシック"/>
      <family val="3"/>
      <charset val="128"/>
    </font>
    <font>
      <b/>
      <sz val="11"/>
      <name val="ＭＳ ゴシック"/>
      <family val="3"/>
      <charset val="128"/>
    </font>
    <font>
      <sz val="11"/>
      <color theme="1"/>
      <name val="Yu Gothic"/>
      <family val="3"/>
      <charset val="128"/>
      <scheme val="minor"/>
    </font>
    <font>
      <sz val="10"/>
      <color theme="1"/>
      <name val="Yu Gothic"/>
      <family val="3"/>
      <charset val="128"/>
      <scheme val="minor"/>
    </font>
    <font>
      <sz val="10"/>
      <color indexed="8"/>
      <name val="ＭＳ ゴシック"/>
      <family val="3"/>
      <charset val="128"/>
    </font>
    <font>
      <sz val="11"/>
      <color theme="1"/>
      <name val="ＭＳ ゴシック"/>
      <family val="3"/>
      <charset val="128"/>
    </font>
    <font>
      <sz val="8"/>
      <color rgb="FFC00000"/>
      <name val="ＭＳ ゴシック"/>
      <family val="3"/>
      <charset val="128"/>
    </font>
    <font>
      <sz val="6"/>
      <name val="游ゴシック"/>
      <family val="3"/>
      <charset val="128"/>
    </font>
    <font>
      <sz val="8"/>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9"/>
      <name val="HGｺﾞｼｯｸM"/>
      <family val="3"/>
      <charset val="128"/>
    </font>
    <font>
      <b/>
      <u/>
      <sz val="8"/>
      <name val="HGｺﾞｼｯｸM"/>
      <family val="3"/>
      <charset val="128"/>
    </font>
    <font>
      <sz val="8"/>
      <color theme="1"/>
      <name val="ＭＳ ゴシック"/>
      <family val="3"/>
      <charset val="128"/>
    </font>
    <font>
      <sz val="9"/>
      <color theme="1"/>
      <name val="ＭＳ ゴシック"/>
      <family val="3"/>
      <charset val="128"/>
    </font>
  </fonts>
  <fills count="9">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79">
    <border>
      <left/>
      <right/>
      <top/>
      <bottom/>
      <diagonal/>
    </border>
    <border>
      <left/>
      <right style="medium">
        <color indexed="64"/>
      </right>
      <top/>
      <bottom style="medium">
        <color indexed="64"/>
      </bottom>
      <diagonal/>
    </border>
    <border>
      <left/>
      <right/>
      <top style="medium">
        <color indexed="64"/>
      </top>
      <bottom/>
      <diagonal/>
    </border>
    <border>
      <left style="medium">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ott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16">
    <xf numFmtId="0" fontId="0" fillId="0" borderId="0"/>
    <xf numFmtId="0" fontId="2" fillId="0" borderId="0"/>
    <xf numFmtId="0" fontId="2" fillId="0" borderId="0">
      <alignment vertical="center"/>
    </xf>
    <xf numFmtId="0" fontId="2" fillId="0" borderId="0"/>
    <xf numFmtId="0" fontId="6" fillId="0" borderId="0" applyBorder="0"/>
    <xf numFmtId="0" fontId="25" fillId="0" borderId="0">
      <alignment vertical="center"/>
    </xf>
    <xf numFmtId="0" fontId="1" fillId="0" borderId="0">
      <alignment vertical="center"/>
    </xf>
    <xf numFmtId="0" fontId="2" fillId="0" borderId="0"/>
    <xf numFmtId="0" fontId="6" fillId="0" borderId="0" applyBorder="0"/>
    <xf numFmtId="0" fontId="2" fillId="0" borderId="0"/>
    <xf numFmtId="0" fontId="2" fillId="0" borderId="0"/>
    <xf numFmtId="0" fontId="2" fillId="0" borderId="0"/>
    <xf numFmtId="0" fontId="2" fillId="0" borderId="0">
      <alignment vertical="center"/>
    </xf>
    <xf numFmtId="0" fontId="2" fillId="0" borderId="0">
      <alignment vertical="center"/>
    </xf>
    <xf numFmtId="0" fontId="33" fillId="0" borderId="0">
      <alignment vertical="center"/>
    </xf>
    <xf numFmtId="0" fontId="2" fillId="0" borderId="0">
      <alignment vertical="center"/>
    </xf>
  </cellStyleXfs>
  <cellXfs count="506">
    <xf numFmtId="0" fontId="0" fillId="0" borderId="0" xfId="0"/>
    <xf numFmtId="0" fontId="11" fillId="0" borderId="0" xfId="3" applyFont="1"/>
    <xf numFmtId="0" fontId="12" fillId="0" borderId="0" xfId="3" applyFont="1"/>
    <xf numFmtId="0" fontId="12" fillId="0" borderId="14" xfId="3" applyFont="1" applyBorder="1" applyAlignment="1">
      <alignment horizontal="center" vertical="center"/>
    </xf>
    <xf numFmtId="0" fontId="12" fillId="0" borderId="38" xfId="3" applyFont="1" applyBorder="1" applyAlignment="1">
      <alignment horizontal="distributed" vertical="center" indent="1"/>
    </xf>
    <xf numFmtId="0" fontId="12" fillId="0" borderId="16" xfId="3" applyFont="1" applyBorder="1" applyAlignment="1">
      <alignment horizontal="distributed" vertical="center" indent="1"/>
    </xf>
    <xf numFmtId="0" fontId="12" fillId="0" borderId="14" xfId="3" applyFont="1" applyBorder="1" applyAlignment="1">
      <alignment horizontal="distributed" vertical="center" indent="1"/>
    </xf>
    <xf numFmtId="0" fontId="14" fillId="0" borderId="0" xfId="3" applyFont="1"/>
    <xf numFmtId="0" fontId="16" fillId="0" borderId="0" xfId="3" applyFont="1"/>
    <xf numFmtId="0" fontId="15" fillId="0" borderId="0" xfId="3" applyFont="1"/>
    <xf numFmtId="0" fontId="17" fillId="0" borderId="0" xfId="3" applyFont="1" applyAlignment="1">
      <alignment horizontal="center"/>
    </xf>
    <xf numFmtId="0" fontId="15" fillId="0" borderId="0" xfId="3" applyFont="1" applyAlignment="1">
      <alignment horizontal="right"/>
    </xf>
    <xf numFmtId="0" fontId="15" fillId="0" borderId="0" xfId="3" applyFont="1" applyAlignment="1">
      <alignment horizontal="center" vertical="center"/>
    </xf>
    <xf numFmtId="0" fontId="15" fillId="0" borderId="0" xfId="3" applyFont="1" applyAlignment="1">
      <alignment vertical="center"/>
    </xf>
    <xf numFmtId="0" fontId="15" fillId="0" borderId="32" xfId="3" applyFont="1" applyBorder="1" applyAlignment="1">
      <alignment horizontal="right" vertical="center"/>
    </xf>
    <xf numFmtId="0" fontId="15" fillId="0" borderId="32" xfId="3" applyFont="1" applyBorder="1" applyAlignment="1">
      <alignment horizontal="center" vertical="center"/>
    </xf>
    <xf numFmtId="0" fontId="15" fillId="0" borderId="14" xfId="3" applyFont="1" applyBorder="1" applyAlignment="1">
      <alignment horizontal="center" vertical="center"/>
    </xf>
    <xf numFmtId="0" fontId="15" fillId="0" borderId="32" xfId="3" applyFont="1" applyBorder="1" applyAlignment="1">
      <alignment horizontal="center" vertical="center" wrapText="1"/>
    </xf>
    <xf numFmtId="0" fontId="15" fillId="0" borderId="14" xfId="3" applyFont="1" applyBorder="1" applyAlignment="1">
      <alignment vertical="center" wrapText="1"/>
    </xf>
    <xf numFmtId="0" fontId="15" fillId="0" borderId="0" xfId="3" applyFont="1" applyAlignment="1">
      <alignment horizontal="left" vertical="center" shrinkToFit="1"/>
    </xf>
    <xf numFmtId="49" fontId="8" fillId="0" borderId="0" xfId="3" applyNumberFormat="1" applyFont="1" applyAlignment="1">
      <alignment vertical="center"/>
    </xf>
    <xf numFmtId="49" fontId="20" fillId="0" borderId="0" xfId="3" applyNumberFormat="1" applyFont="1" applyAlignment="1">
      <alignment vertical="center"/>
    </xf>
    <xf numFmtId="49" fontId="21" fillId="0" borderId="0" xfId="3" applyNumberFormat="1" applyFont="1" applyAlignment="1">
      <alignment vertical="center"/>
    </xf>
    <xf numFmtId="49" fontId="16" fillId="0" borderId="0" xfId="3" applyNumberFormat="1" applyFont="1" applyAlignment="1">
      <alignment horizontal="center" vertical="center"/>
    </xf>
    <xf numFmtId="49" fontId="21" fillId="0" borderId="0" xfId="3" applyNumberFormat="1" applyFont="1" applyAlignment="1">
      <alignment horizontal="center" vertical="center"/>
    </xf>
    <xf numFmtId="49" fontId="8" fillId="0" borderId="0" xfId="3" applyNumberFormat="1" applyFont="1" applyAlignment="1">
      <alignment horizontal="right" vertical="center"/>
    </xf>
    <xf numFmtId="49" fontId="8" fillId="0" borderId="0" xfId="3" applyNumberFormat="1" applyFont="1" applyAlignment="1">
      <alignment horizontal="center" vertical="center"/>
    </xf>
    <xf numFmtId="49" fontId="8" fillId="0" borderId="2" xfId="3" applyNumberFormat="1" applyFont="1" applyBorder="1" applyAlignment="1">
      <alignment vertical="center"/>
    </xf>
    <xf numFmtId="49" fontId="8" fillId="0" borderId="47" xfId="3" applyNumberFormat="1" applyFont="1" applyBorder="1" applyAlignment="1">
      <alignment vertical="center"/>
    </xf>
    <xf numFmtId="49" fontId="8" fillId="0" borderId="48" xfId="3" applyNumberFormat="1" applyFont="1" applyBorder="1" applyAlignment="1">
      <alignment vertical="center"/>
    </xf>
    <xf numFmtId="49" fontId="8" fillId="0" borderId="21" xfId="3" applyNumberFormat="1" applyFont="1" applyBorder="1" applyAlignment="1">
      <alignment vertical="center"/>
    </xf>
    <xf numFmtId="49" fontId="8" fillId="0" borderId="37" xfId="3" applyNumberFormat="1" applyFont="1" applyBorder="1" applyAlignment="1">
      <alignment vertical="center"/>
    </xf>
    <xf numFmtId="49" fontId="8" fillId="0" borderId="1" xfId="3" applyNumberFormat="1" applyFont="1" applyBorder="1" applyAlignment="1">
      <alignment vertical="center"/>
    </xf>
    <xf numFmtId="49" fontId="8" fillId="0" borderId="0" xfId="3" applyNumberFormat="1" applyFont="1" applyAlignment="1">
      <alignment horizontal="center" vertical="center" shrinkToFit="1"/>
    </xf>
    <xf numFmtId="49" fontId="10" fillId="0" borderId="0" xfId="3" applyNumberFormat="1" applyFont="1" applyAlignment="1">
      <alignment horizontal="right" vertical="center"/>
    </xf>
    <xf numFmtId="49" fontId="10" fillId="0" borderId="0" xfId="3" applyNumberFormat="1" applyFont="1" applyAlignment="1">
      <alignment horizontal="center" vertical="top"/>
    </xf>
    <xf numFmtId="49" fontId="22" fillId="0" borderId="0" xfId="3" applyNumberFormat="1" applyFont="1" applyAlignment="1">
      <alignment vertical="center"/>
    </xf>
    <xf numFmtId="49" fontId="10" fillId="0" borderId="0" xfId="3" applyNumberFormat="1" applyFont="1" applyAlignment="1">
      <alignment vertical="center"/>
    </xf>
    <xf numFmtId="49" fontId="10" fillId="0" borderId="0" xfId="3" applyNumberFormat="1" applyFont="1" applyAlignment="1">
      <alignment vertical="top"/>
    </xf>
    <xf numFmtId="49" fontId="22" fillId="0" borderId="0" xfId="3" applyNumberFormat="1" applyFont="1" applyAlignment="1">
      <alignment horizontal="center" vertical="top"/>
    </xf>
    <xf numFmtId="49" fontId="22" fillId="0" borderId="0" xfId="3" applyNumberFormat="1" applyFont="1" applyAlignment="1">
      <alignment vertical="top" wrapText="1"/>
    </xf>
    <xf numFmtId="49" fontId="22" fillId="0" borderId="0" xfId="3" applyNumberFormat="1" applyFont="1" applyAlignment="1">
      <alignment horizontal="center" vertical="center"/>
    </xf>
    <xf numFmtId="49" fontId="27" fillId="0" borderId="0" xfId="5" applyNumberFormat="1" applyFont="1">
      <alignment vertical="center"/>
    </xf>
    <xf numFmtId="49" fontId="2" fillId="0" borderId="0" xfId="4" applyNumberFormat="1" applyFont="1" applyAlignment="1">
      <alignment vertical="center"/>
    </xf>
    <xf numFmtId="49" fontId="2" fillId="0" borderId="0" xfId="4" applyNumberFormat="1" applyFont="1" applyBorder="1" applyAlignment="1">
      <alignment vertical="center"/>
    </xf>
    <xf numFmtId="49" fontId="2" fillId="0" borderId="0" xfId="7" applyNumberFormat="1" applyAlignment="1">
      <alignment vertical="center"/>
    </xf>
    <xf numFmtId="49" fontId="2" fillId="0" borderId="0" xfId="4" applyNumberFormat="1" applyFont="1" applyAlignment="1">
      <alignment horizontal="right" vertical="center"/>
    </xf>
    <xf numFmtId="49" fontId="2" fillId="0" borderId="0" xfId="4" applyNumberFormat="1" applyFont="1" applyAlignment="1">
      <alignment horizontal="center" vertical="center"/>
    </xf>
    <xf numFmtId="49" fontId="2" fillId="0" borderId="0" xfId="4" applyNumberFormat="1" applyFont="1" applyBorder="1" applyAlignment="1">
      <alignment vertical="top"/>
    </xf>
    <xf numFmtId="49" fontId="2" fillId="0" borderId="0" xfId="4" applyNumberFormat="1" applyFont="1" applyAlignment="1">
      <alignment horizontal="left" vertical="top"/>
    </xf>
    <xf numFmtId="49" fontId="2" fillId="0" borderId="0" xfId="4" applyNumberFormat="1" applyFont="1" applyAlignment="1">
      <alignment vertical="top"/>
    </xf>
    <xf numFmtId="49" fontId="2" fillId="0" borderId="0" xfId="4" applyNumberFormat="1" applyFont="1" applyAlignment="1">
      <alignment horizontal="left" vertical="top" wrapText="1"/>
    </xf>
    <xf numFmtId="177" fontId="2" fillId="0" borderId="0" xfId="4" applyNumberFormat="1" applyFont="1" applyAlignment="1">
      <alignment vertical="center"/>
    </xf>
    <xf numFmtId="49" fontId="27" fillId="0" borderId="0" xfId="4" applyNumberFormat="1" applyFont="1" applyAlignment="1">
      <alignment vertical="center"/>
    </xf>
    <xf numFmtId="49" fontId="2" fillId="0" borderId="30" xfId="7" applyNumberFormat="1" applyBorder="1" applyAlignment="1">
      <alignment horizontal="center" vertical="center"/>
    </xf>
    <xf numFmtId="49" fontId="2" fillId="0" borderId="54" xfId="7" applyNumberFormat="1" applyBorder="1" applyAlignment="1">
      <alignment horizontal="center" vertical="center"/>
    </xf>
    <xf numFmtId="49" fontId="2" fillId="0" borderId="52" xfId="7" applyNumberFormat="1" applyBorder="1" applyAlignment="1">
      <alignment horizontal="center" vertical="center"/>
    </xf>
    <xf numFmtId="49" fontId="2" fillId="0" borderId="31" xfId="7" applyNumberFormat="1" applyBorder="1" applyAlignment="1">
      <alignment horizontal="center" vertical="center"/>
    </xf>
    <xf numFmtId="49" fontId="2" fillId="0" borderId="53" xfId="7" applyNumberFormat="1" applyBorder="1" applyAlignment="1">
      <alignment horizontal="center" vertical="center"/>
    </xf>
    <xf numFmtId="49" fontId="2" fillId="0" borderId="0" xfId="4" applyNumberFormat="1" applyFont="1" applyBorder="1" applyAlignment="1">
      <alignment horizontal="center" vertical="center"/>
    </xf>
    <xf numFmtId="49" fontId="2" fillId="0" borderId="0" xfId="7" applyNumberFormat="1" applyAlignment="1">
      <alignment horizontal="center" vertical="center"/>
    </xf>
    <xf numFmtId="49" fontId="5" fillId="0" borderId="31" xfId="4" applyNumberFormat="1" applyFont="1" applyBorder="1" applyAlignment="1">
      <alignment vertical="center"/>
    </xf>
    <xf numFmtId="49" fontId="28" fillId="0" borderId="0" xfId="4" applyNumberFormat="1" applyFont="1" applyBorder="1" applyAlignment="1">
      <alignment vertical="center" wrapText="1"/>
    </xf>
    <xf numFmtId="49" fontId="5" fillId="0" borderId="0" xfId="4" applyNumberFormat="1" applyFont="1" applyBorder="1" applyAlignment="1">
      <alignment horizontal="center" vertical="center"/>
    </xf>
    <xf numFmtId="49" fontId="5" fillId="0" borderId="0" xfId="4" applyNumberFormat="1" applyFont="1" applyBorder="1" applyAlignment="1">
      <alignment vertical="center"/>
    </xf>
    <xf numFmtId="49" fontId="5" fillId="0" borderId="0" xfId="4" applyNumberFormat="1" applyFont="1" applyBorder="1" applyAlignment="1">
      <alignment vertical="center" wrapText="1"/>
    </xf>
    <xf numFmtId="49" fontId="5" fillId="0" borderId="0" xfId="8" applyNumberFormat="1" applyFont="1" applyBorder="1" applyAlignment="1">
      <alignment vertical="center"/>
    </xf>
    <xf numFmtId="49" fontId="5" fillId="0" borderId="0" xfId="4" applyNumberFormat="1" applyFont="1" applyBorder="1" applyAlignment="1">
      <alignment vertical="top" wrapText="1"/>
    </xf>
    <xf numFmtId="49" fontId="2" fillId="0" borderId="0" xfId="4" applyNumberFormat="1" applyFont="1" applyBorder="1" applyAlignment="1">
      <alignment horizontal="left" vertical="center"/>
    </xf>
    <xf numFmtId="49" fontId="2" fillId="0" borderId="0" xfId="8" applyNumberFormat="1" applyFont="1" applyBorder="1" applyAlignment="1">
      <alignment horizontal="left" vertical="center"/>
    </xf>
    <xf numFmtId="49" fontId="5" fillId="0" borderId="0" xfId="8" applyNumberFormat="1" applyFont="1" applyBorder="1" applyAlignment="1">
      <alignment horizontal="right" vertical="center"/>
    </xf>
    <xf numFmtId="49" fontId="2" fillId="0" borderId="0" xfId="8" applyNumberFormat="1" applyFont="1" applyBorder="1" applyAlignment="1">
      <alignment vertical="center"/>
    </xf>
    <xf numFmtId="0" fontId="9" fillId="0" borderId="0" xfId="9" applyFont="1"/>
    <xf numFmtId="0" fontId="8" fillId="0" borderId="0" xfId="9" applyFont="1"/>
    <xf numFmtId="0" fontId="8" fillId="0" borderId="0" xfId="9" applyFont="1" applyAlignment="1">
      <alignment horizontal="center"/>
    </xf>
    <xf numFmtId="0" fontId="23" fillId="0" borderId="14" xfId="9" applyFont="1" applyBorder="1" applyAlignment="1">
      <alignment horizontal="distributed" vertical="center" indent="1"/>
    </xf>
    <xf numFmtId="0" fontId="8" fillId="0" borderId="14" xfId="9" applyFont="1" applyBorder="1" applyAlignment="1">
      <alignment horizontal="left"/>
    </xf>
    <xf numFmtId="0" fontId="10" fillId="0" borderId="14" xfId="9" applyFont="1" applyBorder="1" applyAlignment="1">
      <alignment horizontal="distributed" vertical="center" indent="1"/>
    </xf>
    <xf numFmtId="0" fontId="8" fillId="0" borderId="17" xfId="9" applyFont="1" applyBorder="1"/>
    <xf numFmtId="0" fontId="8" fillId="0" borderId="18" xfId="9" applyFont="1" applyBorder="1"/>
    <xf numFmtId="0" fontId="8" fillId="0" borderId="15" xfId="9" applyFont="1" applyBorder="1"/>
    <xf numFmtId="0" fontId="8" fillId="0" borderId="20" xfId="9" applyFont="1" applyBorder="1"/>
    <xf numFmtId="0" fontId="8" fillId="0" borderId="4" xfId="9" applyFont="1" applyBorder="1"/>
    <xf numFmtId="0" fontId="8" fillId="0" borderId="0" xfId="9" applyFont="1" applyAlignment="1">
      <alignment vertical="center"/>
    </xf>
    <xf numFmtId="0" fontId="8" fillId="0" borderId="4" xfId="9" applyFont="1" applyBorder="1" applyAlignment="1">
      <alignment horizontal="center"/>
    </xf>
    <xf numFmtId="0" fontId="27" fillId="2" borderId="0" xfId="6" applyFont="1" applyFill="1" applyAlignment="1">
      <alignment horizontal="left" vertical="center"/>
    </xf>
    <xf numFmtId="0" fontId="10" fillId="0" borderId="0" xfId="10" applyFont="1" applyAlignment="1">
      <alignment horizontal="center" vertical="center"/>
    </xf>
    <xf numFmtId="0" fontId="2" fillId="0" borderId="0" xfId="10" applyAlignment="1">
      <alignment horizontal="center" vertical="center"/>
    </xf>
    <xf numFmtId="0" fontId="10" fillId="0" borderId="0" xfId="11" applyFont="1" applyAlignment="1">
      <alignment horizontal="left" vertical="center"/>
    </xf>
    <xf numFmtId="0" fontId="10" fillId="0" borderId="0" xfId="11" applyFont="1" applyAlignment="1">
      <alignment horizontal="center" vertical="center"/>
    </xf>
    <xf numFmtId="0" fontId="10" fillId="0" borderId="0" xfId="11" applyFont="1" applyAlignment="1">
      <alignment horizontal="center" vertical="center" shrinkToFit="1"/>
    </xf>
    <xf numFmtId="0" fontId="10" fillId="0" borderId="0" xfId="11" applyFont="1" applyAlignment="1">
      <alignment horizontal="left" vertical="center" shrinkToFit="1"/>
    </xf>
    <xf numFmtId="0" fontId="29" fillId="0" borderId="0" xfId="11" applyFont="1" applyAlignment="1">
      <alignment horizontal="left" vertical="center" shrinkToFit="1"/>
    </xf>
    <xf numFmtId="0" fontId="10" fillId="0" borderId="0" xfId="10" applyFont="1" applyAlignment="1">
      <alignment horizontal="left" vertical="center"/>
    </xf>
    <xf numFmtId="0" fontId="10" fillId="0" borderId="16" xfId="10" applyFont="1" applyBorder="1" applyAlignment="1">
      <alignment horizontal="center" vertical="center"/>
    </xf>
    <xf numFmtId="0" fontId="10" fillId="0" borderId="61" xfId="10" applyFont="1" applyBorder="1" applyAlignment="1">
      <alignment horizontal="center" vertical="center"/>
    </xf>
    <xf numFmtId="0" fontId="10" fillId="0" borderId="17" xfId="10" applyFont="1" applyBorder="1" applyAlignment="1">
      <alignment horizontal="left" vertical="center"/>
    </xf>
    <xf numFmtId="49" fontId="10" fillId="0" borderId="18" xfId="10" applyNumberFormat="1" applyFont="1" applyBorder="1" applyAlignment="1" applyProtection="1">
      <alignment horizontal="center" vertical="center"/>
      <protection locked="0"/>
    </xf>
    <xf numFmtId="0" fontId="10" fillId="0" borderId="18" xfId="10" applyFont="1" applyBorder="1" applyAlignment="1">
      <alignment horizontal="center" vertical="center"/>
    </xf>
    <xf numFmtId="0" fontId="10" fillId="0" borderId="18" xfId="10" applyFont="1" applyBorder="1" applyAlignment="1">
      <alignment horizontal="left" vertical="center"/>
    </xf>
    <xf numFmtId="0" fontId="10" fillId="0" borderId="15" xfId="10" applyFont="1" applyBorder="1" applyAlignment="1">
      <alignment horizontal="left" vertical="center"/>
    </xf>
    <xf numFmtId="0" fontId="10" fillId="0" borderId="20" xfId="10" applyFont="1" applyBorder="1" applyAlignment="1" applyProtection="1">
      <alignment horizontal="center" vertical="center"/>
      <protection locked="0"/>
    </xf>
    <xf numFmtId="49" fontId="10" fillId="0" borderId="0" xfId="5" applyNumberFormat="1" applyFont="1" applyAlignment="1">
      <alignment horizontal="left" vertical="center"/>
    </xf>
    <xf numFmtId="0" fontId="2" fillId="0" borderId="23" xfId="10" applyBorder="1" applyAlignment="1" applyProtection="1">
      <alignment horizontal="center" vertical="center"/>
      <protection locked="0"/>
    </xf>
    <xf numFmtId="49" fontId="10" fillId="0" borderId="0" xfId="5" applyNumberFormat="1" applyFont="1" applyAlignment="1">
      <alignment horizontal="center" vertical="center" shrinkToFit="1"/>
    </xf>
    <xf numFmtId="0" fontId="30" fillId="2" borderId="32" xfId="10" applyFont="1" applyFill="1" applyBorder="1" applyAlignment="1">
      <alignment horizontal="center" vertical="center"/>
    </xf>
    <xf numFmtId="0" fontId="10" fillId="0" borderId="30" xfId="10" applyFont="1" applyBorder="1" applyAlignment="1">
      <alignment horizontal="center" vertical="center"/>
    </xf>
    <xf numFmtId="0" fontId="10" fillId="0" borderId="20" xfId="10" applyFont="1" applyBorder="1" applyAlignment="1">
      <alignment horizontal="center" vertical="center"/>
    </xf>
    <xf numFmtId="0" fontId="10" fillId="0" borderId="18" xfId="10" applyFont="1" applyBorder="1" applyAlignment="1">
      <alignment horizontal="left"/>
    </xf>
    <xf numFmtId="0" fontId="10" fillId="0" borderId="15" xfId="10" applyFont="1" applyBorder="1" applyAlignment="1">
      <alignment horizontal="left"/>
    </xf>
    <xf numFmtId="0" fontId="10" fillId="0" borderId="11" xfId="10" applyFont="1" applyBorder="1" applyAlignment="1">
      <alignment horizontal="center" vertical="center"/>
    </xf>
    <xf numFmtId="0" fontId="10" fillId="0" borderId="0" xfId="10" applyFont="1"/>
    <xf numFmtId="0" fontId="10" fillId="0" borderId="9" xfId="10" applyFont="1" applyBorder="1" applyAlignment="1">
      <alignment horizontal="left"/>
    </xf>
    <xf numFmtId="0" fontId="10" fillId="0" borderId="4" xfId="10" applyFont="1" applyBorder="1"/>
    <xf numFmtId="0" fontId="10" fillId="0" borderId="59" xfId="10" applyFont="1" applyBorder="1" applyAlignment="1" applyProtection="1">
      <alignment horizontal="center" vertical="center"/>
      <protection locked="0"/>
    </xf>
    <xf numFmtId="0" fontId="10" fillId="0" borderId="60" xfId="10" applyFont="1" applyBorder="1" applyAlignment="1" applyProtection="1">
      <alignment horizontal="center" vertical="center"/>
      <protection locked="0"/>
    </xf>
    <xf numFmtId="0" fontId="10" fillId="0" borderId="9" xfId="10" applyFont="1" applyBorder="1" applyAlignment="1" applyProtection="1">
      <alignment horizontal="center" vertical="center"/>
      <protection locked="0"/>
    </xf>
    <xf numFmtId="0" fontId="10" fillId="0" borderId="10" xfId="10" applyFont="1" applyBorder="1" applyAlignment="1" applyProtection="1">
      <alignment horizontal="center" vertical="center"/>
      <protection locked="0"/>
    </xf>
    <xf numFmtId="0" fontId="10" fillId="0" borderId="18" xfId="10" applyFont="1" applyBorder="1" applyAlignment="1" applyProtection="1">
      <alignment horizontal="left" vertical="center"/>
      <protection locked="0"/>
    </xf>
    <xf numFmtId="0" fontId="10" fillId="0" borderId="15" xfId="10" applyFont="1" applyBorder="1" applyAlignment="1">
      <alignment horizontal="center" vertical="center"/>
    </xf>
    <xf numFmtId="0" fontId="10" fillId="0" borderId="14" xfId="10" applyFont="1" applyBorder="1" applyAlignment="1">
      <alignment horizontal="center" vertical="center"/>
    </xf>
    <xf numFmtId="0" fontId="10" fillId="0" borderId="4" xfId="10" applyFont="1" applyBorder="1" applyAlignment="1">
      <alignment horizontal="center" vertical="center"/>
    </xf>
    <xf numFmtId="0" fontId="10" fillId="0" borderId="31" xfId="10" applyFont="1" applyBorder="1" applyAlignment="1">
      <alignment horizontal="center" vertical="center"/>
    </xf>
    <xf numFmtId="0" fontId="10" fillId="0" borderId="17" xfId="10" applyFont="1" applyBorder="1" applyAlignment="1">
      <alignment horizontal="center" vertical="center"/>
    </xf>
    <xf numFmtId="0" fontId="10" fillId="0" borderId="14" xfId="10" applyFont="1" applyBorder="1" applyAlignment="1" applyProtection="1">
      <alignment horizontal="center" vertical="center"/>
      <protection locked="0"/>
    </xf>
    <xf numFmtId="49" fontId="10" fillId="0" borderId="30" xfId="5" applyNumberFormat="1" applyFont="1" applyBorder="1" applyAlignment="1">
      <alignment horizontal="center" vertical="center"/>
    </xf>
    <xf numFmtId="0" fontId="2" fillId="0" borderId="30" xfId="10" applyBorder="1" applyAlignment="1" applyProtection="1">
      <alignment horizontal="center" vertical="center"/>
      <protection locked="0"/>
    </xf>
    <xf numFmtId="0" fontId="2" fillId="0" borderId="31" xfId="10" applyBorder="1" applyAlignment="1">
      <alignment horizontal="center" vertical="center"/>
    </xf>
    <xf numFmtId="0" fontId="2" fillId="0" borderId="31" xfId="10" applyBorder="1" applyAlignment="1" applyProtection="1">
      <alignment horizontal="center" vertical="center"/>
      <protection locked="0"/>
    </xf>
    <xf numFmtId="49" fontId="10" fillId="0" borderId="31" xfId="5" applyNumberFormat="1" applyFont="1" applyBorder="1" applyAlignment="1">
      <alignment horizontal="center" vertical="center"/>
    </xf>
    <xf numFmtId="49" fontId="10" fillId="0" borderId="14" xfId="5" applyNumberFormat="1" applyFont="1" applyBorder="1" applyAlignment="1">
      <alignment horizontal="center" vertical="center"/>
    </xf>
    <xf numFmtId="49" fontId="10" fillId="0" borderId="16" xfId="5" applyNumberFormat="1" applyFont="1" applyBorder="1" applyAlignment="1">
      <alignment horizontal="center" vertical="center" shrinkToFit="1"/>
    </xf>
    <xf numFmtId="0" fontId="2" fillId="0" borderId="17" xfId="10" applyBorder="1" applyAlignment="1" applyProtection="1">
      <alignment horizontal="center" vertical="center"/>
      <protection locked="0"/>
    </xf>
    <xf numFmtId="0" fontId="2" fillId="0" borderId="18" xfId="10" applyBorder="1" applyAlignment="1">
      <alignment horizontal="center" vertical="center"/>
    </xf>
    <xf numFmtId="0" fontId="2" fillId="0" borderId="0" xfId="10" applyAlignment="1">
      <alignment horizontal="left" vertical="center"/>
    </xf>
    <xf numFmtId="0" fontId="10" fillId="0" borderId="64" xfId="10" applyFont="1" applyBorder="1" applyAlignment="1">
      <alignment horizontal="center" vertical="center"/>
    </xf>
    <xf numFmtId="0" fontId="32" fillId="0" borderId="0" xfId="13" applyFont="1" applyAlignment="1">
      <alignment horizontal="left" vertical="center"/>
    </xf>
    <xf numFmtId="0" fontId="8" fillId="0" borderId="0" xfId="13" applyFont="1" applyAlignment="1">
      <alignment vertical="center" textRotation="255" shrinkToFit="1"/>
    </xf>
    <xf numFmtId="0" fontId="23" fillId="0" borderId="0" xfId="13" applyFont="1" applyAlignment="1">
      <alignment horizontal="left" vertical="center"/>
    </xf>
    <xf numFmtId="0" fontId="10" fillId="0" borderId="0" xfId="13" applyFont="1" applyAlignment="1">
      <alignment horizontal="left" vertical="center"/>
    </xf>
    <xf numFmtId="0" fontId="10" fillId="0" borderId="0" xfId="13" applyFont="1">
      <alignment vertical="center"/>
    </xf>
    <xf numFmtId="0" fontId="34" fillId="0" borderId="0" xfId="14" applyFont="1">
      <alignment vertical="center"/>
    </xf>
    <xf numFmtId="0" fontId="10" fillId="0" borderId="0" xfId="13" applyFont="1" applyAlignment="1">
      <alignment horizontal="right" vertical="center"/>
    </xf>
    <xf numFmtId="0" fontId="8" fillId="0" borderId="0" xfId="13" applyFont="1">
      <alignment vertical="center"/>
    </xf>
    <xf numFmtId="0" fontId="10" fillId="0" borderId="0" xfId="13" applyFont="1" applyAlignment="1">
      <alignment horizontal="center" vertical="center"/>
    </xf>
    <xf numFmtId="0" fontId="36" fillId="0" borderId="0" xfId="14" applyFont="1">
      <alignment vertical="center"/>
    </xf>
    <xf numFmtId="0" fontId="25" fillId="0" borderId="0" xfId="14" applyFont="1">
      <alignment vertical="center"/>
    </xf>
    <xf numFmtId="0" fontId="25" fillId="0" borderId="0" xfId="14" applyFont="1" applyAlignment="1">
      <alignment horizontal="right" vertical="center"/>
    </xf>
    <xf numFmtId="0" fontId="25" fillId="7" borderId="14" xfId="14" applyFont="1" applyFill="1" applyBorder="1">
      <alignment vertical="center"/>
    </xf>
    <xf numFmtId="0" fontId="31" fillId="0" borderId="0" xfId="13" applyFont="1" applyAlignment="1">
      <alignment horizontal="center" vertical="center"/>
    </xf>
    <xf numFmtId="178" fontId="31" fillId="0" borderId="14" xfId="13" applyNumberFormat="1" applyFont="1" applyBorder="1">
      <alignment vertical="center"/>
    </xf>
    <xf numFmtId="179" fontId="31" fillId="0" borderId="14" xfId="13" applyNumberFormat="1" applyFont="1" applyBorder="1">
      <alignment vertical="center"/>
    </xf>
    <xf numFmtId="0" fontId="10" fillId="0" borderId="14" xfId="13" applyFont="1" applyBorder="1">
      <alignment vertical="center"/>
    </xf>
    <xf numFmtId="0" fontId="31" fillId="4" borderId="14" xfId="13" applyFont="1" applyFill="1" applyBorder="1" applyAlignment="1">
      <alignment horizontal="left" vertical="center"/>
    </xf>
    <xf numFmtId="0" fontId="31" fillId="4" borderId="30" xfId="13" applyFont="1" applyFill="1" applyBorder="1" applyAlignment="1">
      <alignment horizontal="center" vertical="center"/>
    </xf>
    <xf numFmtId="0" fontId="31" fillId="6" borderId="14" xfId="13" applyFont="1" applyFill="1" applyBorder="1">
      <alignment vertical="center"/>
    </xf>
    <xf numFmtId="0" fontId="31" fillId="6" borderId="30" xfId="13" applyFont="1" applyFill="1" applyBorder="1">
      <alignment vertical="center"/>
    </xf>
    <xf numFmtId="0" fontId="31" fillId="5" borderId="14" xfId="13" applyFont="1" applyFill="1" applyBorder="1" applyAlignment="1">
      <alignment horizontal="right" vertical="center"/>
    </xf>
    <xf numFmtId="0" fontId="31" fillId="0" borderId="32" xfId="13" applyFont="1" applyBorder="1" applyAlignment="1">
      <alignment horizontal="right" vertical="center"/>
    </xf>
    <xf numFmtId="180" fontId="31" fillId="0" borderId="14" xfId="13" applyNumberFormat="1" applyFont="1" applyBorder="1" applyAlignment="1">
      <alignment horizontal="right" vertical="center"/>
    </xf>
    <xf numFmtId="0" fontId="31" fillId="0" borderId="14" xfId="13" applyFont="1" applyBorder="1" applyAlignment="1">
      <alignment horizontal="right" vertical="center"/>
    </xf>
    <xf numFmtId="0" fontId="31" fillId="5" borderId="38" xfId="13" applyFont="1" applyFill="1" applyBorder="1" applyAlignment="1">
      <alignment horizontal="right" vertical="center"/>
    </xf>
    <xf numFmtId="0" fontId="31" fillId="0" borderId="65" xfId="13" applyFont="1" applyBorder="1" applyAlignment="1">
      <alignment horizontal="right" vertical="center"/>
    </xf>
    <xf numFmtId="0" fontId="31" fillId="0" borderId="0" xfId="13" applyFont="1">
      <alignment vertical="center"/>
    </xf>
    <xf numFmtId="181" fontId="31" fillId="0" borderId="14" xfId="13" applyNumberFormat="1" applyFont="1" applyBorder="1" applyAlignment="1">
      <alignment horizontal="center" vertical="center"/>
    </xf>
    <xf numFmtId="0" fontId="31" fillId="0" borderId="14" xfId="13" applyFont="1" applyBorder="1" applyAlignment="1">
      <alignment horizontal="center" vertical="center" wrapText="1"/>
    </xf>
    <xf numFmtId="0" fontId="33" fillId="0" borderId="0" xfId="14">
      <alignment vertical="center"/>
    </xf>
    <xf numFmtId="0" fontId="31" fillId="0" borderId="0" xfId="13" applyFont="1" applyAlignment="1">
      <alignment horizontal="left" vertical="center"/>
    </xf>
    <xf numFmtId="0" fontId="39" fillId="0" borderId="0" xfId="13" applyFont="1">
      <alignment vertical="center"/>
    </xf>
    <xf numFmtId="0" fontId="31" fillId="0" borderId="30" xfId="5" applyFont="1" applyBorder="1" applyAlignment="1">
      <alignment horizontal="center" vertical="center"/>
    </xf>
    <xf numFmtId="0" fontId="31" fillId="0" borderId="14" xfId="5" applyFont="1" applyBorder="1" applyAlignment="1">
      <alignment horizontal="center" vertical="center"/>
    </xf>
    <xf numFmtId="0" fontId="31" fillId="0" borderId="14" xfId="13" applyFont="1" applyBorder="1" applyAlignment="1">
      <alignment horizontal="center" vertical="center"/>
    </xf>
    <xf numFmtId="0" fontId="40" fillId="0" borderId="0" xfId="5" applyFont="1" applyAlignment="1">
      <alignment horizontal="center" vertical="center"/>
    </xf>
    <xf numFmtId="0" fontId="10" fillId="0" borderId="0" xfId="5" applyFont="1" applyAlignment="1">
      <alignment horizontal="center" vertical="center"/>
    </xf>
    <xf numFmtId="0" fontId="41" fillId="0" borderId="0" xfId="13" applyFont="1" applyAlignment="1">
      <alignment horizontal="center" vertical="center"/>
    </xf>
    <xf numFmtId="0" fontId="41" fillId="0" borderId="0" xfId="5" applyFont="1" applyAlignment="1">
      <alignment horizontal="center" vertical="center"/>
    </xf>
    <xf numFmtId="0" fontId="41" fillId="0" borderId="0" xfId="13" applyFont="1">
      <alignment vertical="center"/>
    </xf>
    <xf numFmtId="0" fontId="40" fillId="0" borderId="0" xfId="13" applyFont="1">
      <alignment vertical="center"/>
    </xf>
    <xf numFmtId="0" fontId="40" fillId="0" borderId="0" xfId="13" applyFont="1" applyAlignment="1">
      <alignment horizontal="center" vertical="center"/>
    </xf>
    <xf numFmtId="0" fontId="31" fillId="0" borderId="0" xfId="13" applyFont="1" applyAlignment="1">
      <alignment vertical="center" textRotation="255" shrinkToFit="1"/>
    </xf>
    <xf numFmtId="0" fontId="31" fillId="0" borderId="14" xfId="13" applyFont="1" applyBorder="1" applyAlignment="1">
      <alignment vertical="center" textRotation="255" shrinkToFit="1"/>
    </xf>
    <xf numFmtId="49" fontId="2" fillId="0" borderId="0" xfId="4" applyNumberFormat="1" applyFont="1" applyAlignment="1">
      <alignment vertical="center" wrapText="1"/>
    </xf>
    <xf numFmtId="49" fontId="2" fillId="0" borderId="0" xfId="4" applyNumberFormat="1" applyFont="1" applyAlignment="1">
      <alignment horizontal="center" vertical="center"/>
    </xf>
    <xf numFmtId="176" fontId="2" fillId="0" borderId="0" xfId="4" applyNumberFormat="1" applyFont="1" applyAlignment="1">
      <alignment horizontal="center" vertical="center"/>
    </xf>
    <xf numFmtId="49" fontId="2" fillId="0" borderId="0" xfId="4" applyNumberFormat="1" applyFont="1" applyAlignment="1">
      <alignment horizontal="left" vertical="top"/>
    </xf>
    <xf numFmtId="49" fontId="2" fillId="0" borderId="0" xfId="4" applyNumberFormat="1" applyFont="1" applyAlignment="1">
      <alignment horizontal="left" vertical="top" wrapText="1"/>
    </xf>
    <xf numFmtId="49" fontId="27" fillId="0" borderId="0" xfId="4" applyNumberFormat="1" applyFont="1" applyAlignment="1">
      <alignment horizontal="left" vertical="top"/>
    </xf>
    <xf numFmtId="49" fontId="5" fillId="0" borderId="30" xfId="7" applyNumberFormat="1" applyFont="1" applyBorder="1" applyAlignment="1">
      <alignment horizontal="left" vertical="center"/>
    </xf>
    <xf numFmtId="49" fontId="5" fillId="0" borderId="31" xfId="7" applyNumberFormat="1" applyFont="1" applyBorder="1" applyAlignment="1">
      <alignment horizontal="left" vertical="center"/>
    </xf>
    <xf numFmtId="49" fontId="5" fillId="0" borderId="32" xfId="7" applyNumberFormat="1" applyFont="1" applyBorder="1" applyAlignment="1">
      <alignment horizontal="left" vertical="center"/>
    </xf>
    <xf numFmtId="49" fontId="5" fillId="3" borderId="17" xfId="4" applyNumberFormat="1" applyFont="1" applyFill="1" applyBorder="1" applyAlignment="1">
      <alignment horizontal="center" vertical="center"/>
    </xf>
    <xf numFmtId="49" fontId="5" fillId="3" borderId="18" xfId="4" applyNumberFormat="1" applyFont="1" applyFill="1" applyBorder="1" applyAlignment="1">
      <alignment horizontal="center" vertical="center"/>
    </xf>
    <xf numFmtId="49" fontId="5" fillId="3" borderId="15" xfId="4" applyNumberFormat="1" applyFont="1" applyFill="1" applyBorder="1" applyAlignment="1">
      <alignment horizontal="center" vertical="center"/>
    </xf>
    <xf numFmtId="49" fontId="5" fillId="3" borderId="20" xfId="4" applyNumberFormat="1" applyFont="1" applyFill="1" applyBorder="1" applyAlignment="1">
      <alignment horizontal="center" vertical="center"/>
    </xf>
    <xf numFmtId="49" fontId="5" fillId="3" borderId="0" xfId="4" applyNumberFormat="1" applyFont="1" applyFill="1" applyBorder="1" applyAlignment="1">
      <alignment horizontal="center" vertical="center"/>
    </xf>
    <xf numFmtId="49" fontId="5" fillId="3" borderId="4" xfId="4" applyNumberFormat="1" applyFont="1" applyFill="1" applyBorder="1" applyAlignment="1">
      <alignment horizontal="center" vertical="center"/>
    </xf>
    <xf numFmtId="49" fontId="5" fillId="3" borderId="27" xfId="4" applyNumberFormat="1" applyFont="1" applyFill="1" applyBorder="1" applyAlignment="1">
      <alignment horizontal="center" vertical="center"/>
    </xf>
    <xf numFmtId="49" fontId="5" fillId="3" borderId="9" xfId="4" applyNumberFormat="1" applyFont="1" applyFill="1" applyBorder="1" applyAlignment="1">
      <alignment horizontal="center" vertical="center"/>
    </xf>
    <xf numFmtId="49" fontId="5" fillId="3" borderId="10" xfId="4" applyNumberFormat="1" applyFont="1" applyFill="1" applyBorder="1" applyAlignment="1">
      <alignment horizontal="center" vertical="center"/>
    </xf>
    <xf numFmtId="49" fontId="5" fillId="0" borderId="17" xfId="7" applyNumberFormat="1" applyFont="1" applyBorder="1" applyAlignment="1">
      <alignment horizontal="center" vertical="center"/>
    </xf>
    <xf numFmtId="49" fontId="5" fillId="0" borderId="18" xfId="7" applyNumberFormat="1" applyFont="1" applyBorder="1" applyAlignment="1">
      <alignment horizontal="center" vertical="center"/>
    </xf>
    <xf numFmtId="49" fontId="5" fillId="0" borderId="55" xfId="7" applyNumberFormat="1" applyFont="1" applyBorder="1" applyAlignment="1">
      <alignment horizontal="center" vertical="center"/>
    </xf>
    <xf numFmtId="49" fontId="5" fillId="0" borderId="27" xfId="7" applyNumberFormat="1" applyFont="1" applyBorder="1" applyAlignment="1">
      <alignment horizontal="center" vertical="center"/>
    </xf>
    <xf numFmtId="49" fontId="5" fillId="0" borderId="9" xfId="7" applyNumberFormat="1" applyFont="1" applyBorder="1" applyAlignment="1">
      <alignment horizontal="center" vertical="center"/>
    </xf>
    <xf numFmtId="49" fontId="5" fillId="0" borderId="56" xfId="7" applyNumberFormat="1" applyFont="1" applyBorder="1" applyAlignment="1">
      <alignment horizontal="center" vertical="center"/>
    </xf>
    <xf numFmtId="49" fontId="5" fillId="0" borderId="18" xfId="4" applyNumberFormat="1" applyFont="1" applyBorder="1" applyAlignment="1">
      <alignment horizontal="left" vertical="center" wrapText="1"/>
    </xf>
    <xf numFmtId="49" fontId="5" fillId="0" borderId="15" xfId="4" applyNumberFormat="1" applyFont="1" applyBorder="1" applyAlignment="1">
      <alignment horizontal="left" vertical="center" wrapText="1"/>
    </xf>
    <xf numFmtId="49" fontId="5" fillId="0" borderId="9" xfId="4" applyNumberFormat="1" applyFont="1" applyBorder="1" applyAlignment="1">
      <alignment horizontal="left" vertical="center" wrapText="1"/>
    </xf>
    <xf numFmtId="49" fontId="5" fillId="0" borderId="10" xfId="4" applyNumberFormat="1" applyFont="1" applyBorder="1" applyAlignment="1">
      <alignment horizontal="left" vertical="center" wrapText="1"/>
    </xf>
    <xf numFmtId="49" fontId="5" fillId="0" borderId="20" xfId="7" applyNumberFormat="1" applyFont="1" applyBorder="1" applyAlignment="1">
      <alignment horizontal="center" vertical="center"/>
    </xf>
    <xf numFmtId="49" fontId="5" fillId="0" borderId="0" xfId="7" applyNumberFormat="1" applyFont="1" applyAlignment="1">
      <alignment horizontal="center" vertical="center"/>
    </xf>
    <xf numFmtId="49" fontId="5" fillId="0" borderId="57" xfId="7" applyNumberFormat="1" applyFont="1" applyBorder="1" applyAlignment="1">
      <alignment horizontal="center" vertical="center"/>
    </xf>
    <xf numFmtId="49" fontId="5" fillId="0" borderId="18" xfId="7" applyNumberFormat="1" applyFont="1" applyBorder="1" applyAlignment="1">
      <alignment horizontal="left" vertical="top"/>
    </xf>
    <xf numFmtId="49" fontId="5" fillId="0" borderId="15" xfId="7" applyNumberFormat="1" applyFont="1" applyBorder="1" applyAlignment="1">
      <alignment horizontal="left" vertical="top"/>
    </xf>
    <xf numFmtId="49" fontId="5" fillId="0" borderId="0" xfId="7" applyNumberFormat="1" applyFont="1" applyAlignment="1">
      <alignment horizontal="left" vertical="top"/>
    </xf>
    <xf numFmtId="49" fontId="5" fillId="0" borderId="4" xfId="7" applyNumberFormat="1" applyFont="1" applyBorder="1" applyAlignment="1">
      <alignment horizontal="left" vertical="top"/>
    </xf>
    <xf numFmtId="49" fontId="5" fillId="0" borderId="9" xfId="7" applyNumberFormat="1" applyFont="1" applyBorder="1" applyAlignment="1">
      <alignment horizontal="left" vertical="top"/>
    </xf>
    <xf numFmtId="49" fontId="5" fillId="0" borderId="10" xfId="7" applyNumberFormat="1" applyFont="1" applyBorder="1" applyAlignment="1">
      <alignment horizontal="left" vertical="top"/>
    </xf>
    <xf numFmtId="49" fontId="5" fillId="3" borderId="30" xfId="4" applyNumberFormat="1" applyFont="1" applyFill="1" applyBorder="1" applyAlignment="1">
      <alignment horizontal="center" vertical="center"/>
    </xf>
    <xf numFmtId="49" fontId="5" fillId="3" borderId="31" xfId="4" applyNumberFormat="1" applyFont="1" applyFill="1" applyBorder="1" applyAlignment="1">
      <alignment horizontal="center" vertical="center"/>
    </xf>
    <xf numFmtId="49" fontId="5" fillId="3" borderId="32" xfId="4" applyNumberFormat="1" applyFont="1" applyFill="1" applyBorder="1" applyAlignment="1">
      <alignment horizontal="center" vertical="center"/>
    </xf>
    <xf numFmtId="49" fontId="5" fillId="0" borderId="30" xfId="4" applyNumberFormat="1" applyFont="1" applyBorder="1" applyAlignment="1">
      <alignment horizontal="left" vertical="center" wrapText="1"/>
    </xf>
    <xf numFmtId="49" fontId="5" fillId="0" borderId="31" xfId="4" applyNumberFormat="1" applyFont="1" applyBorder="1" applyAlignment="1">
      <alignment horizontal="left" vertical="center" wrapText="1"/>
    </xf>
    <xf numFmtId="49" fontId="5" fillId="0" borderId="32" xfId="4" applyNumberFormat="1" applyFont="1" applyBorder="1" applyAlignment="1">
      <alignment horizontal="left" vertical="center" wrapText="1"/>
    </xf>
    <xf numFmtId="49" fontId="5" fillId="0" borderId="30" xfId="4" applyNumberFormat="1" applyFont="1" applyBorder="1" applyAlignment="1">
      <alignment horizontal="center" vertical="center"/>
    </xf>
    <xf numFmtId="49" fontId="5" fillId="0" borderId="31" xfId="4" applyNumberFormat="1" applyFont="1" applyBorder="1" applyAlignment="1">
      <alignment horizontal="center" vertical="center"/>
    </xf>
    <xf numFmtId="49" fontId="5" fillId="0" borderId="32" xfId="4" applyNumberFormat="1" applyFont="1" applyBorder="1" applyAlignment="1">
      <alignment horizontal="center" vertical="center"/>
    </xf>
    <xf numFmtId="49" fontId="5" fillId="0" borderId="14" xfId="4" applyNumberFormat="1" applyFont="1" applyBorder="1" applyAlignment="1">
      <alignment horizontal="center" vertical="center"/>
    </xf>
    <xf numFmtId="49" fontId="5" fillId="0" borderId="14" xfId="4" applyNumberFormat="1" applyFont="1" applyBorder="1" applyAlignment="1">
      <alignment horizontal="left" vertical="center"/>
    </xf>
    <xf numFmtId="49" fontId="5" fillId="0" borderId="14" xfId="4" applyNumberFormat="1" applyFont="1" applyBorder="1" applyAlignment="1">
      <alignment horizontal="left" vertical="top"/>
    </xf>
    <xf numFmtId="49" fontId="5" fillId="2" borderId="14" xfId="4" applyNumberFormat="1" applyFont="1" applyFill="1" applyBorder="1" applyAlignment="1">
      <alignment horizontal="center" vertical="center"/>
    </xf>
    <xf numFmtId="49" fontId="5" fillId="2" borderId="14" xfId="4" applyNumberFormat="1" applyFont="1" applyFill="1" applyBorder="1" applyAlignment="1">
      <alignment horizontal="left" vertical="center"/>
    </xf>
    <xf numFmtId="49" fontId="5" fillId="0" borderId="14" xfId="4" applyNumberFormat="1" applyFont="1" applyBorder="1" applyAlignment="1">
      <alignment horizontal="left" vertical="center" wrapText="1"/>
    </xf>
    <xf numFmtId="49" fontId="5" fillId="0" borderId="20" xfId="4" applyNumberFormat="1" applyFont="1" applyBorder="1" applyAlignment="1">
      <alignment horizontal="left" vertical="top"/>
    </xf>
    <xf numFmtId="49" fontId="5" fillId="0" borderId="0" xfId="4" applyNumberFormat="1" applyFont="1" applyBorder="1" applyAlignment="1">
      <alignment horizontal="left" vertical="top"/>
    </xf>
    <xf numFmtId="49" fontId="5" fillId="0" borderId="4" xfId="4" applyNumberFormat="1" applyFont="1" applyBorder="1" applyAlignment="1">
      <alignment horizontal="left" vertical="top"/>
    </xf>
    <xf numFmtId="49" fontId="5" fillId="0" borderId="27" xfId="4" applyNumberFormat="1" applyFont="1" applyBorder="1" applyAlignment="1">
      <alignment horizontal="left" vertical="top"/>
    </xf>
    <xf numFmtId="49" fontId="5" fillId="0" borderId="9" xfId="4" applyNumberFormat="1" applyFont="1" applyBorder="1" applyAlignment="1">
      <alignment horizontal="left" vertical="top"/>
    </xf>
    <xf numFmtId="49" fontId="5" fillId="0" borderId="10" xfId="4" applyNumberFormat="1" applyFont="1" applyBorder="1" applyAlignment="1">
      <alignment horizontal="left" vertical="top"/>
    </xf>
    <xf numFmtId="49" fontId="5" fillId="0" borderId="14" xfId="4" applyNumberFormat="1" applyFont="1" applyBorder="1" applyAlignment="1">
      <alignment horizontal="left" vertical="top" wrapText="1"/>
    </xf>
    <xf numFmtId="49" fontId="5" fillId="2" borderId="14" xfId="4" applyNumberFormat="1" applyFont="1" applyFill="1" applyBorder="1" applyAlignment="1">
      <alignment horizontal="left" vertical="center" wrapText="1"/>
    </xf>
    <xf numFmtId="0" fontId="10" fillId="0" borderId="16" xfId="10" applyFont="1" applyBorder="1" applyAlignment="1">
      <alignment horizontal="center" vertical="center" textRotation="255" wrapText="1"/>
    </xf>
    <xf numFmtId="0" fontId="10" fillId="0" borderId="39" xfId="10" applyFont="1" applyBorder="1" applyAlignment="1">
      <alignment horizontal="center" vertical="center" textRotation="255" wrapText="1"/>
    </xf>
    <xf numFmtId="0" fontId="10" fillId="0" borderId="38" xfId="10" applyFont="1" applyBorder="1" applyAlignment="1">
      <alignment horizontal="center" vertical="center" textRotation="255" wrapText="1"/>
    </xf>
    <xf numFmtId="0" fontId="10" fillId="0" borderId="58" xfId="10" applyFont="1" applyBorder="1" applyAlignment="1" applyProtection="1">
      <alignment horizontal="center" vertical="center"/>
      <protection locked="0"/>
    </xf>
    <xf numFmtId="0" fontId="10" fillId="0" borderId="59" xfId="10" applyFont="1" applyBorder="1" applyAlignment="1" applyProtection="1">
      <alignment horizontal="center" vertical="center"/>
      <protection locked="0"/>
    </xf>
    <xf numFmtId="0" fontId="10" fillId="0" borderId="60" xfId="10" applyFont="1" applyBorder="1" applyAlignment="1" applyProtection="1">
      <alignment horizontal="center" vertical="center"/>
      <protection locked="0"/>
    </xf>
    <xf numFmtId="0" fontId="10" fillId="0" borderId="61" xfId="10" applyFont="1" applyBorder="1" applyAlignment="1" applyProtection="1">
      <alignment horizontal="center" vertical="center"/>
      <protection locked="0"/>
    </xf>
    <xf numFmtId="0" fontId="10" fillId="0" borderId="62" xfId="10" applyFont="1" applyBorder="1" applyAlignment="1" applyProtection="1">
      <alignment horizontal="center" vertical="center"/>
      <protection locked="0"/>
    </xf>
    <xf numFmtId="0" fontId="10" fillId="0" borderId="63" xfId="10" applyFont="1" applyBorder="1" applyAlignment="1" applyProtection="1">
      <alignment horizontal="center" vertical="center"/>
      <protection locked="0"/>
    </xf>
    <xf numFmtId="0" fontId="10" fillId="0" borderId="18" xfId="10" applyFont="1" applyBorder="1" applyAlignment="1">
      <alignment horizontal="center" vertical="center"/>
    </xf>
    <xf numFmtId="0" fontId="10" fillId="0" borderId="0" xfId="10" applyFont="1" applyAlignment="1">
      <alignment horizontal="center" vertical="center"/>
    </xf>
    <xf numFmtId="0" fontId="10" fillId="0" borderId="9" xfId="10" applyFont="1" applyBorder="1" applyAlignment="1">
      <alignment horizontal="center" vertical="center"/>
    </xf>
    <xf numFmtId="0" fontId="10" fillId="0" borderId="23" xfId="10" applyFont="1" applyBorder="1" applyProtection="1">
      <protection locked="0"/>
    </xf>
    <xf numFmtId="0" fontId="10" fillId="0" borderId="24" xfId="10" applyFont="1" applyBorder="1" applyProtection="1">
      <protection locked="0"/>
    </xf>
    <xf numFmtId="0" fontId="10" fillId="0" borderId="11" xfId="10" applyFont="1" applyBorder="1" applyAlignment="1" applyProtection="1">
      <alignment horizontal="center" vertical="center"/>
      <protection locked="0"/>
    </xf>
    <xf numFmtId="0" fontId="10" fillId="0" borderId="12" xfId="10" applyFont="1" applyBorder="1" applyAlignment="1" applyProtection="1">
      <alignment horizontal="center" vertical="center"/>
      <protection locked="0"/>
    </xf>
    <xf numFmtId="0" fontId="10" fillId="0" borderId="13" xfId="10" applyFont="1" applyBorder="1" applyAlignment="1" applyProtection="1">
      <alignment horizontal="center" vertical="center"/>
      <protection locked="0"/>
    </xf>
    <xf numFmtId="0" fontId="10" fillId="2" borderId="30" xfId="10" applyFont="1" applyFill="1" applyBorder="1" applyAlignment="1">
      <alignment horizontal="center" vertical="center"/>
    </xf>
    <xf numFmtId="0" fontId="10" fillId="2" borderId="31" xfId="10" applyFont="1" applyFill="1" applyBorder="1" applyAlignment="1">
      <alignment horizontal="center" vertical="center"/>
    </xf>
    <xf numFmtId="0" fontId="10" fillId="2" borderId="32" xfId="10" applyFont="1" applyFill="1" applyBorder="1" applyAlignment="1">
      <alignment horizontal="center" vertical="center"/>
    </xf>
    <xf numFmtId="0" fontId="10" fillId="0" borderId="30" xfId="10" applyFont="1" applyBorder="1" applyAlignment="1" applyProtection="1">
      <alignment horizontal="center" vertical="center"/>
      <protection locked="0"/>
    </xf>
    <xf numFmtId="0" fontId="10" fillId="0" borderId="31" xfId="10" applyFont="1" applyBorder="1" applyAlignment="1" applyProtection="1">
      <alignment horizontal="center" vertical="center"/>
      <protection locked="0"/>
    </xf>
    <xf numFmtId="0" fontId="10" fillId="0" borderId="32" xfId="10" applyFont="1" applyBorder="1" applyAlignment="1" applyProtection="1">
      <alignment horizontal="center" vertical="center"/>
      <protection locked="0"/>
    </xf>
    <xf numFmtId="0" fontId="10" fillId="0" borderId="30" xfId="10" applyFont="1" applyBorder="1" applyAlignment="1">
      <alignment horizontal="center" vertical="center"/>
    </xf>
    <xf numFmtId="0" fontId="10" fillId="0" borderId="31" xfId="10" applyFont="1" applyBorder="1" applyAlignment="1">
      <alignment horizontal="center" vertical="center"/>
    </xf>
    <xf numFmtId="0" fontId="10" fillId="0" borderId="32" xfId="10" applyFont="1" applyBorder="1" applyAlignment="1">
      <alignment horizontal="center" vertical="center"/>
    </xf>
    <xf numFmtId="0" fontId="31" fillId="0" borderId="17" xfId="10" applyFont="1" applyBorder="1" applyAlignment="1">
      <alignment horizontal="left" vertical="center" wrapText="1" shrinkToFit="1"/>
    </xf>
    <xf numFmtId="0" fontId="31" fillId="0" borderId="18" xfId="10" applyFont="1" applyBorder="1" applyAlignment="1">
      <alignment horizontal="left" vertical="center" wrapText="1" shrinkToFit="1"/>
    </xf>
    <xf numFmtId="0" fontId="31" fillId="0" borderId="20" xfId="10" applyFont="1" applyBorder="1" applyAlignment="1">
      <alignment horizontal="left" vertical="center" wrapText="1" shrinkToFit="1"/>
    </xf>
    <xf numFmtId="0" fontId="31" fillId="0" borderId="0" xfId="10" applyFont="1" applyAlignment="1">
      <alignment horizontal="left" vertical="center" wrapText="1" shrinkToFit="1"/>
    </xf>
    <xf numFmtId="0" fontId="31" fillId="0" borderId="27" xfId="10" applyFont="1" applyBorder="1" applyAlignment="1">
      <alignment horizontal="left" vertical="center" wrapText="1" shrinkToFit="1"/>
    </xf>
    <xf numFmtId="0" fontId="31" fillId="0" borderId="9" xfId="10" applyFont="1" applyBorder="1" applyAlignment="1">
      <alignment horizontal="left" vertical="center" wrapText="1" shrinkToFit="1"/>
    </xf>
    <xf numFmtId="0" fontId="10" fillId="0" borderId="30" xfId="10" applyFont="1" applyBorder="1" applyAlignment="1">
      <alignment horizontal="left" vertical="center"/>
    </xf>
    <xf numFmtId="0" fontId="10" fillId="0" borderId="32" xfId="10" applyFont="1" applyBorder="1" applyAlignment="1">
      <alignment horizontal="left" vertical="center"/>
    </xf>
    <xf numFmtId="0" fontId="10" fillId="0" borderId="9" xfId="10" applyFont="1" applyBorder="1" applyAlignment="1" applyProtection="1">
      <alignment horizontal="center" vertical="center"/>
      <protection locked="0"/>
    </xf>
    <xf numFmtId="0" fontId="10" fillId="0" borderId="17" xfId="10" applyFont="1" applyBorder="1" applyAlignment="1">
      <alignment horizontal="left" vertical="center" wrapText="1"/>
    </xf>
    <xf numFmtId="0" fontId="10" fillId="0" borderId="15" xfId="10" applyFont="1" applyBorder="1" applyAlignment="1">
      <alignment vertical="center"/>
    </xf>
    <xf numFmtId="0" fontId="10" fillId="0" borderId="27" xfId="10" applyFont="1" applyBorder="1" applyAlignment="1">
      <alignment vertical="center"/>
    </xf>
    <xf numFmtId="0" fontId="10" fillId="0" borderId="10" xfId="10" applyFont="1" applyBorder="1" applyAlignment="1">
      <alignment vertical="center"/>
    </xf>
    <xf numFmtId="0" fontId="10" fillId="0" borderId="40" xfId="10" applyFont="1" applyBorder="1" applyAlignment="1" applyProtection="1">
      <alignment horizontal="center" vertical="center"/>
      <protection locked="0"/>
    </xf>
    <xf numFmtId="0" fontId="10" fillId="0" borderId="41" xfId="10" applyFont="1" applyBorder="1" applyAlignment="1" applyProtection="1">
      <alignment horizontal="center" vertical="center"/>
      <protection locked="0"/>
    </xf>
    <xf numFmtId="0" fontId="10" fillId="0" borderId="42" xfId="10" applyFont="1" applyBorder="1" applyAlignment="1" applyProtection="1">
      <alignment horizontal="center" vertical="center"/>
      <protection locked="0"/>
    </xf>
    <xf numFmtId="0" fontId="10" fillId="0" borderId="14" xfId="10" applyFont="1" applyBorder="1" applyAlignment="1">
      <alignment horizontal="center" vertical="center"/>
    </xf>
    <xf numFmtId="0" fontId="10" fillId="0" borderId="18" xfId="10" applyFont="1" applyBorder="1" applyAlignment="1" applyProtection="1">
      <alignment horizontal="center"/>
      <protection locked="0"/>
    </xf>
    <xf numFmtId="0" fontId="10" fillId="0" borderId="9" xfId="10" applyFont="1" applyBorder="1" applyAlignment="1" applyProtection="1">
      <alignment horizontal="center"/>
      <protection locked="0"/>
    </xf>
    <xf numFmtId="0" fontId="10" fillId="0" borderId="17" xfId="10" applyFont="1" applyBorder="1" applyAlignment="1">
      <alignment horizontal="center" vertical="center"/>
    </xf>
    <xf numFmtId="0" fontId="10" fillId="0" borderId="20" xfId="10" applyFont="1" applyBorder="1" applyAlignment="1">
      <alignment horizontal="center" vertical="center"/>
    </xf>
    <xf numFmtId="0" fontId="10" fillId="0" borderId="27" xfId="10" applyFont="1" applyBorder="1" applyAlignment="1">
      <alignment horizontal="center" vertical="center"/>
    </xf>
    <xf numFmtId="0" fontId="10" fillId="0" borderId="17" xfId="10" applyFont="1" applyBorder="1" applyAlignment="1">
      <alignment horizontal="center" vertical="center" textRotation="255" wrapText="1"/>
    </xf>
    <xf numFmtId="0" fontId="10" fillId="0" borderId="20" xfId="10" applyFont="1" applyBorder="1" applyAlignment="1">
      <alignment horizontal="center" vertical="center" textRotation="255" wrapText="1"/>
    </xf>
    <xf numFmtId="0" fontId="10" fillId="0" borderId="15" xfId="10" applyFont="1" applyBorder="1" applyAlignment="1">
      <alignment horizontal="center" vertical="center"/>
    </xf>
    <xf numFmtId="0" fontId="10" fillId="0" borderId="10" xfId="10" applyFont="1" applyBorder="1" applyAlignment="1">
      <alignment horizontal="center" vertical="center"/>
    </xf>
    <xf numFmtId="0" fontId="10" fillId="0" borderId="16" xfId="10" applyFont="1" applyBorder="1" applyAlignment="1">
      <alignment horizontal="center" vertical="center"/>
    </xf>
    <xf numFmtId="0" fontId="10" fillId="0" borderId="30" xfId="11" applyFont="1" applyBorder="1" applyAlignment="1">
      <alignment horizontal="center" vertical="center" shrinkToFit="1"/>
    </xf>
    <xf numFmtId="0" fontId="10" fillId="0" borderId="31" xfId="11" applyFont="1" applyBorder="1" applyAlignment="1">
      <alignment horizontal="center" vertical="center" shrinkToFit="1"/>
    </xf>
    <xf numFmtId="0" fontId="10" fillId="0" borderId="31" xfId="11" applyFont="1" applyBorder="1" applyAlignment="1">
      <alignment horizontal="center" vertical="center"/>
    </xf>
    <xf numFmtId="0" fontId="10" fillId="0" borderId="32" xfId="11" applyFont="1" applyBorder="1" applyAlignment="1">
      <alignment horizontal="center" vertical="center"/>
    </xf>
    <xf numFmtId="0" fontId="10" fillId="0" borderId="30" xfId="11" applyFont="1" applyBorder="1" applyAlignment="1" applyProtection="1">
      <alignment horizontal="center" vertical="center"/>
      <protection locked="0"/>
    </xf>
    <xf numFmtId="0" fontId="10" fillId="0" borderId="31" xfId="11" applyFont="1" applyBorder="1" applyAlignment="1" applyProtection="1">
      <alignment horizontal="center" vertical="center"/>
      <protection locked="0"/>
    </xf>
    <xf numFmtId="0" fontId="10" fillId="0" borderId="32" xfId="11" applyFont="1" applyBorder="1" applyAlignment="1" applyProtection="1">
      <alignment horizontal="center" vertical="center"/>
      <protection locked="0"/>
    </xf>
    <xf numFmtId="0" fontId="29" fillId="0" borderId="30" xfId="11" applyFont="1" applyBorder="1" applyAlignment="1">
      <alignment horizontal="left" vertical="center" shrinkToFit="1"/>
    </xf>
    <xf numFmtId="0" fontId="29" fillId="0" borderId="31" xfId="11" applyFont="1" applyBorder="1" applyAlignment="1">
      <alignment horizontal="left" vertical="center" shrinkToFit="1"/>
    </xf>
    <xf numFmtId="0" fontId="29" fillId="0" borderId="32" xfId="11" applyFont="1" applyBorder="1" applyAlignment="1">
      <alignment horizontal="left" vertical="center" shrinkToFit="1"/>
    </xf>
    <xf numFmtId="0" fontId="10" fillId="0" borderId="15" xfId="10" applyFont="1" applyBorder="1" applyAlignment="1">
      <alignment horizontal="left" vertical="center" wrapText="1"/>
    </xf>
    <xf numFmtId="0" fontId="10" fillId="0" borderId="27" xfId="10" applyFont="1" applyBorder="1" applyAlignment="1">
      <alignment horizontal="left" vertical="center" wrapText="1"/>
    </xf>
    <xf numFmtId="0" fontId="10" fillId="0" borderId="10" xfId="10" applyFont="1" applyBorder="1" applyAlignment="1">
      <alignment horizontal="left" vertical="center" wrapText="1"/>
    </xf>
    <xf numFmtId="0" fontId="29" fillId="0" borderId="27" xfId="11" applyFont="1" applyBorder="1" applyAlignment="1">
      <alignment horizontal="left" vertical="center" shrinkToFit="1"/>
    </xf>
    <xf numFmtId="0" fontId="29" fillId="0" borderId="9" xfId="11" applyFont="1" applyBorder="1" applyAlignment="1">
      <alignment horizontal="left" vertical="center" shrinkToFit="1"/>
    </xf>
    <xf numFmtId="0" fontId="29" fillId="0" borderId="10" xfId="11" applyFont="1" applyBorder="1" applyAlignment="1">
      <alignment horizontal="left" vertical="center" shrinkToFit="1"/>
    </xf>
    <xf numFmtId="0" fontId="10" fillId="0" borderId="17" xfId="12" applyFont="1" applyBorder="1" applyAlignment="1">
      <alignment horizontal="left" vertical="center" wrapText="1"/>
    </xf>
    <xf numFmtId="0" fontId="10" fillId="0" borderId="18" xfId="12" applyFont="1" applyBorder="1" applyAlignment="1">
      <alignment horizontal="left" vertical="center" wrapText="1"/>
    </xf>
    <xf numFmtId="0" fontId="10" fillId="0" borderId="30" xfId="12" applyFont="1" applyBorder="1" applyAlignment="1">
      <alignment horizontal="center" vertical="center"/>
    </xf>
    <xf numFmtId="0" fontId="10" fillId="0" borderId="31" xfId="12" applyFont="1" applyBorder="1" applyAlignment="1">
      <alignment horizontal="center" vertical="center"/>
    </xf>
    <xf numFmtId="0" fontId="10" fillId="0" borderId="32" xfId="12" applyFont="1" applyBorder="1" applyAlignment="1">
      <alignment horizontal="center" vertical="center"/>
    </xf>
    <xf numFmtId="0" fontId="10" fillId="0" borderId="20" xfId="10" applyFont="1" applyBorder="1" applyAlignment="1">
      <alignment horizontal="left" vertical="center" wrapText="1"/>
    </xf>
    <xf numFmtId="0" fontId="10" fillId="0" borderId="4" xfId="10" applyFont="1" applyBorder="1" applyAlignment="1">
      <alignment horizontal="left" vertical="center" wrapText="1"/>
    </xf>
    <xf numFmtId="0" fontId="10" fillId="0" borderId="31" xfId="10" applyFont="1" applyBorder="1" applyProtection="1">
      <protection locked="0"/>
    </xf>
    <xf numFmtId="0" fontId="10" fillId="0" borderId="32" xfId="10" applyFont="1" applyBorder="1" applyProtection="1">
      <protection locked="0"/>
    </xf>
    <xf numFmtId="49" fontId="10" fillId="0" borderId="31" xfId="5" applyNumberFormat="1" applyFont="1" applyBorder="1" applyAlignment="1">
      <alignment horizontal="center" vertical="center" shrinkToFit="1"/>
    </xf>
    <xf numFmtId="49" fontId="10" fillId="0" borderId="31" xfId="5" applyNumberFormat="1" applyFont="1" applyBorder="1" applyAlignment="1" applyProtection="1">
      <alignment horizontal="center" vertical="center" shrinkToFit="1"/>
      <protection locked="0"/>
    </xf>
    <xf numFmtId="49" fontId="10" fillId="0" borderId="32" xfId="5" applyNumberFormat="1" applyFont="1" applyBorder="1" applyAlignment="1" applyProtection="1">
      <alignment horizontal="center" vertical="center" shrinkToFit="1"/>
      <protection locked="0"/>
    </xf>
    <xf numFmtId="0" fontId="10" fillId="0" borderId="30" xfId="10" applyFont="1" applyBorder="1" applyAlignment="1" applyProtection="1">
      <alignment horizontal="left" vertical="center"/>
      <protection locked="0"/>
    </xf>
    <xf numFmtId="0" fontId="10" fillId="0" borderId="31" xfId="10" applyFont="1" applyBorder="1" applyAlignment="1" applyProtection="1">
      <alignment horizontal="left" vertical="center"/>
      <protection locked="0"/>
    </xf>
    <xf numFmtId="0" fontId="10" fillId="0" borderId="32" xfId="10" applyFont="1" applyBorder="1" applyAlignment="1" applyProtection="1">
      <alignment horizontal="left" vertical="center"/>
      <protection locked="0"/>
    </xf>
    <xf numFmtId="0" fontId="10" fillId="0" borderId="17" xfId="10" applyFont="1" applyBorder="1" applyAlignment="1">
      <alignment horizontal="left" vertical="center"/>
    </xf>
    <xf numFmtId="0" fontId="10" fillId="0" borderId="18" xfId="10" applyFont="1" applyBorder="1" applyAlignment="1">
      <alignment horizontal="left" vertical="center"/>
    </xf>
    <xf numFmtId="0" fontId="10" fillId="0" borderId="20" xfId="10" applyFont="1" applyBorder="1" applyAlignment="1">
      <alignment horizontal="left" vertical="center"/>
    </xf>
    <xf numFmtId="0" fontId="10" fillId="0" borderId="0" xfId="10" applyFont="1" applyAlignment="1">
      <alignment horizontal="left" vertical="center"/>
    </xf>
    <xf numFmtId="0" fontId="10" fillId="0" borderId="27" xfId="10" applyFont="1" applyBorder="1" applyAlignment="1">
      <alignment horizontal="left" vertical="center"/>
    </xf>
    <xf numFmtId="0" fontId="10" fillId="0" borderId="9" xfId="10" applyFont="1" applyBorder="1" applyAlignment="1">
      <alignment horizontal="left" vertical="center"/>
    </xf>
    <xf numFmtId="0" fontId="10" fillId="0" borderId="30" xfId="10" applyFont="1" applyBorder="1" applyAlignment="1">
      <alignment horizontal="left" vertical="center" wrapText="1"/>
    </xf>
    <xf numFmtId="0" fontId="10" fillId="0" borderId="32" xfId="10" applyFont="1" applyBorder="1" applyAlignment="1">
      <alignment horizontal="left" vertical="center" wrapText="1"/>
    </xf>
    <xf numFmtId="0" fontId="10" fillId="0" borderId="0" xfId="10" applyFont="1" applyAlignment="1">
      <alignment horizontal="left" vertical="center" wrapText="1"/>
    </xf>
    <xf numFmtId="0" fontId="10" fillId="2" borderId="0" xfId="10" applyFont="1" applyFill="1" applyAlignment="1">
      <alignment horizontal="left" vertical="center" wrapText="1"/>
    </xf>
    <xf numFmtId="0" fontId="10" fillId="2" borderId="0" xfId="10" applyFont="1" applyFill="1" applyAlignment="1">
      <alignment vertical="center" wrapText="1"/>
    </xf>
    <xf numFmtId="0" fontId="13" fillId="0" borderId="0" xfId="3" applyFont="1" applyAlignment="1">
      <alignment horizontal="center"/>
    </xf>
    <xf numFmtId="0" fontId="12" fillId="0" borderId="31" xfId="3" applyFont="1" applyBorder="1" applyAlignment="1">
      <alignment horizontal="distributed" vertical="center"/>
    </xf>
    <xf numFmtId="0" fontId="2" fillId="0" borderId="31" xfId="3" applyBorder="1"/>
    <xf numFmtId="0" fontId="2" fillId="0" borderId="32" xfId="3" applyBorder="1"/>
    <xf numFmtId="0" fontId="12" fillId="0" borderId="23" xfId="3" applyFont="1" applyBorder="1" applyAlignment="1">
      <alignment horizontal="center"/>
    </xf>
    <xf numFmtId="0" fontId="12" fillId="0" borderId="39" xfId="3" applyFont="1" applyBorder="1" applyAlignment="1">
      <alignment horizontal="distributed" vertical="center"/>
    </xf>
    <xf numFmtId="0" fontId="12" fillId="0" borderId="20" xfId="3" applyFont="1" applyBorder="1" applyAlignment="1">
      <alignment horizontal="center" vertical="center"/>
    </xf>
    <xf numFmtId="0" fontId="12" fillId="0" borderId="0" xfId="3" applyFont="1" applyAlignment="1">
      <alignment horizontal="center" vertical="center"/>
    </xf>
    <xf numFmtId="0" fontId="12" fillId="0" borderId="4" xfId="3" applyFont="1" applyBorder="1" applyAlignment="1">
      <alignment horizontal="center" vertical="center"/>
    </xf>
    <xf numFmtId="0" fontId="12" fillId="0" borderId="0" xfId="3" applyFont="1" applyAlignment="1">
      <alignment horizontal="center"/>
    </xf>
    <xf numFmtId="0" fontId="12" fillId="0" borderId="16" xfId="3" applyFont="1" applyBorder="1" applyAlignment="1">
      <alignment horizontal="distributed" vertical="center" indent="1"/>
    </xf>
    <xf numFmtId="0" fontId="12" fillId="0" borderId="38" xfId="3" applyFont="1" applyBorder="1" applyAlignment="1">
      <alignment horizontal="distributed" vertical="center" indent="1"/>
    </xf>
    <xf numFmtId="0" fontId="12" fillId="0" borderId="18" xfId="3" applyFont="1" applyBorder="1" applyAlignment="1">
      <alignment horizontal="left" vertical="top"/>
    </xf>
    <xf numFmtId="0" fontId="12" fillId="0" borderId="15" xfId="3" applyFont="1" applyBorder="1" applyAlignment="1">
      <alignment horizontal="left" vertical="top"/>
    </xf>
    <xf numFmtId="0" fontId="12" fillId="0" borderId="9" xfId="3" applyFont="1" applyBorder="1" applyAlignment="1">
      <alignment horizontal="left" vertical="top"/>
    </xf>
    <xf numFmtId="0" fontId="12" fillId="0" borderId="10" xfId="3" applyFont="1" applyBorder="1" applyAlignment="1">
      <alignment horizontal="left" vertical="top"/>
    </xf>
    <xf numFmtId="0" fontId="12" fillId="0" borderId="31" xfId="3" applyFont="1" applyBorder="1" applyAlignment="1">
      <alignment horizontal="center"/>
    </xf>
    <xf numFmtId="0" fontId="12" fillId="0" borderId="32" xfId="3" applyFont="1" applyBorder="1" applyAlignment="1">
      <alignment horizontal="center"/>
    </xf>
    <xf numFmtId="0" fontId="12" fillId="0" borderId="30" xfId="3" applyFont="1" applyBorder="1" applyAlignment="1">
      <alignment horizontal="center" vertical="center"/>
    </xf>
    <xf numFmtId="0" fontId="12" fillId="0" borderId="31" xfId="3" applyFont="1" applyBorder="1" applyAlignment="1">
      <alignment horizontal="center" vertical="center"/>
    </xf>
    <xf numFmtId="0" fontId="12" fillId="0" borderId="32" xfId="3" applyFont="1" applyBorder="1" applyAlignment="1">
      <alignment horizontal="center" vertical="center"/>
    </xf>
    <xf numFmtId="0" fontId="12" fillId="0" borderId="40" xfId="3" applyFont="1" applyBorder="1" applyAlignment="1">
      <alignment horizontal="center"/>
    </xf>
    <xf numFmtId="0" fontId="12" fillId="0" borderId="41" xfId="3" applyFont="1" applyBorder="1" applyAlignment="1">
      <alignment horizontal="center"/>
    </xf>
    <xf numFmtId="0" fontId="12" fillId="0" borderId="42" xfId="3" applyFont="1" applyBorder="1" applyAlignment="1">
      <alignment horizontal="center"/>
    </xf>
    <xf numFmtId="0" fontId="12" fillId="0" borderId="43" xfId="3" applyFont="1" applyBorder="1" applyAlignment="1">
      <alignment horizontal="center"/>
    </xf>
    <xf numFmtId="0" fontId="12" fillId="0" borderId="29" xfId="3" applyFont="1" applyBorder="1" applyAlignment="1">
      <alignment horizontal="center"/>
    </xf>
    <xf numFmtId="0" fontId="12" fillId="0" borderId="44" xfId="3" applyFont="1" applyBorder="1" applyAlignment="1">
      <alignment horizontal="center"/>
    </xf>
    <xf numFmtId="0" fontId="12" fillId="0" borderId="5" xfId="3" applyFont="1" applyBorder="1" applyAlignment="1">
      <alignment horizontal="center"/>
    </xf>
    <xf numFmtId="0" fontId="12" fillId="0" borderId="6" xfId="3" applyFont="1" applyBorder="1" applyAlignment="1">
      <alignment horizontal="center"/>
    </xf>
    <xf numFmtId="0" fontId="12" fillId="0" borderId="7" xfId="3" applyFont="1" applyBorder="1" applyAlignment="1">
      <alignment horizontal="center"/>
    </xf>
    <xf numFmtId="0" fontId="12" fillId="0" borderId="22" xfId="3" applyFont="1" applyBorder="1" applyAlignment="1">
      <alignment horizontal="center"/>
    </xf>
    <xf numFmtId="0" fontId="12" fillId="0" borderId="24" xfId="3" applyFont="1" applyBorder="1" applyAlignment="1">
      <alignment horizontal="center"/>
    </xf>
    <xf numFmtId="0" fontId="12" fillId="0" borderId="17" xfId="3" applyFont="1" applyBorder="1" applyAlignment="1">
      <alignment horizontal="left" vertical="top"/>
    </xf>
    <xf numFmtId="0" fontId="12" fillId="0" borderId="20" xfId="3" applyFont="1" applyBorder="1" applyAlignment="1">
      <alignment horizontal="left" vertical="top"/>
    </xf>
    <xf numFmtId="0" fontId="12" fillId="0" borderId="0" xfId="3" applyFont="1" applyAlignment="1">
      <alignment horizontal="left" vertical="top"/>
    </xf>
    <xf numFmtId="0" fontId="12" fillId="0" borderId="4" xfId="3" applyFont="1" applyBorder="1" applyAlignment="1">
      <alignment horizontal="left" vertical="top"/>
    </xf>
    <xf numFmtId="0" fontId="12" fillId="0" borderId="27" xfId="3" applyFont="1" applyBorder="1" applyAlignment="1">
      <alignment horizontal="left" vertical="top"/>
    </xf>
    <xf numFmtId="0" fontId="12" fillId="0" borderId="27" xfId="3" applyFont="1" applyBorder="1" applyAlignment="1">
      <alignment horizontal="center"/>
    </xf>
    <xf numFmtId="0" fontId="12" fillId="0" borderId="9" xfId="3" applyFont="1" applyBorder="1" applyAlignment="1">
      <alignment horizontal="center"/>
    </xf>
    <xf numFmtId="0" fontId="12" fillId="0" borderId="10" xfId="3" applyFont="1" applyBorder="1" applyAlignment="1">
      <alignment horizontal="center"/>
    </xf>
    <xf numFmtId="0" fontId="12" fillId="0" borderId="17" xfId="3" applyFont="1" applyBorder="1" applyAlignment="1">
      <alignment horizontal="center"/>
    </xf>
    <xf numFmtId="0" fontId="12" fillId="0" borderId="18" xfId="3" applyFont="1" applyBorder="1" applyAlignment="1">
      <alignment horizontal="center"/>
    </xf>
    <xf numFmtId="0" fontId="12" fillId="0" borderId="15" xfId="3" applyFont="1" applyBorder="1" applyAlignment="1">
      <alignment horizontal="center"/>
    </xf>
    <xf numFmtId="0" fontId="12" fillId="0" borderId="20" xfId="3" applyFont="1" applyBorder="1" applyAlignment="1">
      <alignment horizontal="center"/>
    </xf>
    <xf numFmtId="0" fontId="12" fillId="0" borderId="4" xfId="3" applyFont="1" applyBorder="1" applyAlignment="1">
      <alignment horizontal="center"/>
    </xf>
    <xf numFmtId="0" fontId="15" fillId="0" borderId="30" xfId="3" applyFont="1" applyBorder="1" applyAlignment="1">
      <alignment horizontal="center" vertical="center"/>
    </xf>
    <xf numFmtId="0" fontId="15" fillId="0" borderId="32" xfId="3" applyFont="1" applyBorder="1" applyAlignment="1">
      <alignment horizontal="center" vertical="center"/>
    </xf>
    <xf numFmtId="0" fontId="15" fillId="0" borderId="0" xfId="3" applyFont="1"/>
    <xf numFmtId="0" fontId="17" fillId="0" borderId="0" xfId="3" applyFont="1" applyAlignment="1">
      <alignment horizontal="center"/>
    </xf>
    <xf numFmtId="0" fontId="18" fillId="0" borderId="9" xfId="3" applyFont="1" applyBorder="1" applyAlignment="1">
      <alignment wrapText="1"/>
    </xf>
    <xf numFmtId="0" fontId="15" fillId="0" borderId="14" xfId="3" applyFont="1" applyBorder="1" applyAlignment="1">
      <alignment horizontal="center" vertical="center"/>
    </xf>
    <xf numFmtId="0" fontId="15" fillId="0" borderId="31" xfId="3" applyFont="1" applyBorder="1" applyAlignment="1">
      <alignment horizontal="center" vertical="center"/>
    </xf>
    <xf numFmtId="0" fontId="15" fillId="0" borderId="30" xfId="3" applyFont="1" applyBorder="1" applyAlignment="1">
      <alignment horizontal="center" vertical="center" wrapText="1"/>
    </xf>
    <xf numFmtId="0" fontId="15" fillId="0" borderId="32" xfId="3" applyFont="1" applyBorder="1" applyAlignment="1">
      <alignment horizontal="center" vertical="center" wrapText="1"/>
    </xf>
    <xf numFmtId="0" fontId="18" fillId="0" borderId="31" xfId="3" applyFont="1" applyBorder="1" applyAlignment="1">
      <alignment wrapText="1"/>
    </xf>
    <xf numFmtId="0" fontId="19" fillId="0" borderId="30" xfId="3" applyFont="1" applyBorder="1" applyAlignment="1">
      <alignment horizontal="center" vertical="center" wrapText="1"/>
    </xf>
    <xf numFmtId="0" fontId="15" fillId="0" borderId="0" xfId="3" applyFont="1" applyAlignment="1">
      <alignment horizontal="center" vertical="center" shrinkToFit="1"/>
    </xf>
    <xf numFmtId="49" fontId="16" fillId="0" borderId="0" xfId="3" applyNumberFormat="1" applyFont="1" applyAlignment="1">
      <alignment horizontal="center" vertical="center"/>
    </xf>
    <xf numFmtId="49" fontId="8" fillId="0" borderId="45" xfId="3" applyNumberFormat="1" applyFont="1" applyBorder="1" applyAlignment="1">
      <alignment horizontal="center" vertical="center"/>
    </xf>
    <xf numFmtId="49" fontId="8" fillId="0" borderId="25" xfId="3" applyNumberFormat="1" applyFont="1" applyBorder="1" applyAlignment="1">
      <alignment horizontal="center" vertical="center"/>
    </xf>
    <xf numFmtId="49" fontId="8" fillId="0" borderId="26" xfId="3" applyNumberFormat="1" applyFont="1" applyBorder="1" applyAlignment="1">
      <alignment horizontal="center" vertical="center"/>
    </xf>
    <xf numFmtId="49" fontId="8" fillId="0" borderId="25" xfId="3" applyNumberFormat="1" applyFont="1" applyBorder="1" applyAlignment="1">
      <alignment horizontal="right" vertical="center"/>
    </xf>
    <xf numFmtId="49" fontId="8" fillId="0" borderId="26" xfId="3" applyNumberFormat="1" applyFont="1" applyBorder="1" applyAlignment="1">
      <alignment horizontal="right" vertical="center"/>
    </xf>
    <xf numFmtId="49" fontId="8" fillId="0" borderId="46" xfId="3" applyNumberFormat="1" applyFont="1" applyBorder="1" applyAlignment="1">
      <alignment horizontal="center" vertical="center"/>
    </xf>
    <xf numFmtId="49" fontId="8" fillId="0" borderId="47" xfId="3" applyNumberFormat="1" applyFont="1" applyBorder="1" applyAlignment="1">
      <alignment horizontal="center" vertical="center"/>
    </xf>
    <xf numFmtId="49" fontId="8" fillId="0" borderId="48" xfId="3" applyNumberFormat="1" applyFont="1" applyBorder="1" applyAlignment="1">
      <alignment horizontal="center" vertical="center"/>
    </xf>
    <xf numFmtId="49" fontId="8" fillId="0" borderId="49" xfId="3" applyNumberFormat="1" applyFont="1" applyBorder="1" applyAlignment="1">
      <alignment horizontal="center" vertical="center" shrinkToFit="1"/>
    </xf>
    <xf numFmtId="49" fontId="8" fillId="0" borderId="50" xfId="3" applyNumberFormat="1" applyFont="1" applyBorder="1" applyAlignment="1">
      <alignment horizontal="center" vertical="center" shrinkToFit="1"/>
    </xf>
    <xf numFmtId="49" fontId="8" fillId="0" borderId="51" xfId="3" applyNumberFormat="1" applyFont="1" applyBorder="1" applyAlignment="1">
      <alignment horizontal="center" vertical="center" shrinkToFit="1"/>
    </xf>
    <xf numFmtId="49" fontId="8" fillId="0" borderId="8" xfId="3" applyNumberFormat="1" applyFont="1" applyBorder="1" applyAlignment="1">
      <alignment horizontal="center" vertical="center" shrinkToFit="1"/>
    </xf>
    <xf numFmtId="49" fontId="8" fillId="0" borderId="9" xfId="3" applyNumberFormat="1" applyFont="1" applyBorder="1" applyAlignment="1">
      <alignment horizontal="center" vertical="center" shrinkToFit="1"/>
    </xf>
    <xf numFmtId="49" fontId="8" fillId="0" borderId="28" xfId="3" applyNumberFormat="1" applyFont="1" applyBorder="1" applyAlignment="1">
      <alignment horizontal="center" vertical="center" shrinkToFit="1"/>
    </xf>
    <xf numFmtId="49" fontId="8" fillId="0" borderId="8" xfId="3" applyNumberFormat="1" applyFont="1" applyBorder="1" applyAlignment="1">
      <alignment horizontal="left" vertical="center" shrinkToFit="1"/>
    </xf>
    <xf numFmtId="49" fontId="8" fillId="0" borderId="9" xfId="3" applyNumberFormat="1" applyFont="1" applyBorder="1" applyAlignment="1">
      <alignment horizontal="left" vertical="center" shrinkToFit="1"/>
    </xf>
    <xf numFmtId="49" fontId="8" fillId="0" borderId="28" xfId="3" applyNumberFormat="1" applyFont="1" applyBorder="1" applyAlignment="1">
      <alignment horizontal="left" vertical="center" shrinkToFit="1"/>
    </xf>
    <xf numFmtId="49" fontId="8" fillId="0" borderId="35" xfId="3" applyNumberFormat="1" applyFont="1" applyBorder="1" applyAlignment="1">
      <alignment horizontal="center" vertical="center"/>
    </xf>
    <xf numFmtId="49" fontId="8" fillId="0" borderId="18" xfId="3" applyNumberFormat="1" applyFont="1" applyBorder="1" applyAlignment="1">
      <alignment horizontal="center" vertical="center"/>
    </xf>
    <xf numFmtId="49" fontId="8" fillId="0" borderId="19" xfId="3" applyNumberFormat="1" applyFont="1" applyBorder="1" applyAlignment="1">
      <alignment horizontal="center" vertical="center"/>
    </xf>
    <xf numFmtId="49" fontId="8" fillId="0" borderId="8" xfId="3" applyNumberFormat="1" applyFont="1" applyBorder="1" applyAlignment="1">
      <alignment horizontal="center" vertical="center"/>
    </xf>
    <xf numFmtId="49" fontId="8" fillId="0" borderId="9" xfId="3" applyNumberFormat="1" applyFont="1" applyBorder="1" applyAlignment="1">
      <alignment horizontal="center" vertical="center"/>
    </xf>
    <xf numFmtId="49" fontId="8" fillId="0" borderId="28" xfId="3" applyNumberFormat="1" applyFont="1" applyBorder="1" applyAlignment="1">
      <alignment horizontal="center" vertical="center"/>
    </xf>
    <xf numFmtId="49" fontId="8" fillId="0" borderId="34" xfId="3" applyNumberFormat="1" applyFont="1" applyBorder="1" applyAlignment="1">
      <alignment horizontal="left" vertical="center" shrinkToFit="1"/>
    </xf>
    <xf numFmtId="0" fontId="2" fillId="0" borderId="31" xfId="3" applyBorder="1" applyAlignment="1">
      <alignment horizontal="left" vertical="center" shrinkToFit="1"/>
    </xf>
    <xf numFmtId="49" fontId="8" fillId="0" borderId="31" xfId="3" applyNumberFormat="1" applyFont="1" applyBorder="1" applyAlignment="1">
      <alignment horizontal="left" vertical="center" shrinkToFit="1"/>
    </xf>
    <xf numFmtId="0" fontId="2" fillId="0" borderId="33" xfId="3" applyBorder="1" applyAlignment="1">
      <alignment horizontal="left" vertical="center" shrinkToFit="1"/>
    </xf>
    <xf numFmtId="49" fontId="8" fillId="0" borderId="3" xfId="3" applyNumberFormat="1" applyFont="1" applyBorder="1" applyAlignment="1">
      <alignment horizontal="center" vertical="center"/>
    </xf>
    <xf numFmtId="49" fontId="8" fillId="0" borderId="0" xfId="3" applyNumberFormat="1" applyFont="1" applyAlignment="1">
      <alignment horizontal="center" vertical="center"/>
    </xf>
    <xf numFmtId="49" fontId="8" fillId="0" borderId="21" xfId="3" applyNumberFormat="1" applyFont="1" applyBorder="1" applyAlignment="1">
      <alignment horizontal="center" vertical="center"/>
    </xf>
    <xf numFmtId="49" fontId="8" fillId="0" borderId="36" xfId="3" applyNumberFormat="1" applyFont="1" applyBorder="1" applyAlignment="1">
      <alignment horizontal="center" vertical="center"/>
    </xf>
    <xf numFmtId="49" fontId="8" fillId="0" borderId="37" xfId="3" applyNumberFormat="1" applyFont="1" applyBorder="1" applyAlignment="1">
      <alignment horizontal="center" vertical="center"/>
    </xf>
    <xf numFmtId="49" fontId="8" fillId="0" borderId="1" xfId="3" applyNumberFormat="1" applyFont="1" applyBorder="1" applyAlignment="1">
      <alignment horizontal="center" vertical="center"/>
    </xf>
    <xf numFmtId="49" fontId="8" fillId="0" borderId="35" xfId="3" applyNumberFormat="1" applyFont="1" applyBorder="1" applyAlignment="1">
      <alignment horizontal="left" vertical="center"/>
    </xf>
    <xf numFmtId="49" fontId="8" fillId="0" borderId="18" xfId="3" applyNumberFormat="1" applyFont="1" applyBorder="1" applyAlignment="1">
      <alignment horizontal="left" vertical="center"/>
    </xf>
    <xf numFmtId="49" fontId="8" fillId="0" borderId="19" xfId="3" applyNumberFormat="1" applyFont="1" applyBorder="1" applyAlignment="1">
      <alignment horizontal="left" vertical="center"/>
    </xf>
    <xf numFmtId="49" fontId="8" fillId="0" borderId="0" xfId="3" applyNumberFormat="1" applyFont="1" applyAlignment="1">
      <alignment horizontal="center" vertical="center" shrinkToFit="1"/>
    </xf>
    <xf numFmtId="49" fontId="10" fillId="0" borderId="0" xfId="3" applyNumberFormat="1" applyFont="1" applyAlignment="1">
      <alignment horizontal="left" vertical="top" wrapText="1"/>
    </xf>
    <xf numFmtId="0" fontId="7" fillId="0" borderId="0" xfId="9" applyFont="1" applyAlignment="1">
      <alignment horizontal="center"/>
    </xf>
    <xf numFmtId="0" fontId="8" fillId="0" borderId="20" xfId="9" applyFont="1" applyBorder="1" applyAlignment="1">
      <alignment horizontal="center"/>
    </xf>
    <xf numFmtId="0" fontId="8" fillId="0" borderId="0" xfId="9" applyFont="1" applyAlignment="1">
      <alignment horizontal="center"/>
    </xf>
    <xf numFmtId="0" fontId="8" fillId="0" borderId="4" xfId="9" applyFont="1" applyBorder="1" applyAlignment="1">
      <alignment horizontal="center"/>
    </xf>
    <xf numFmtId="0" fontId="31" fillId="0" borderId="14" xfId="13" applyFont="1" applyBorder="1">
      <alignment vertical="center"/>
    </xf>
    <xf numFmtId="0" fontId="31" fillId="0" borderId="30" xfId="5" applyFont="1" applyBorder="1" applyAlignment="1">
      <alignment horizontal="center" vertical="center" wrapText="1"/>
    </xf>
    <xf numFmtId="0" fontId="31" fillId="0" borderId="31" xfId="5" applyFont="1" applyBorder="1" applyAlignment="1">
      <alignment horizontal="center" vertical="center" wrapText="1"/>
    </xf>
    <xf numFmtId="0" fontId="31" fillId="0" borderId="32" xfId="5" applyFont="1" applyBorder="1" applyAlignment="1">
      <alignment horizontal="center" vertical="center" wrapText="1"/>
    </xf>
    <xf numFmtId="0" fontId="31" fillId="0" borderId="14" xfId="13" applyFont="1" applyBorder="1" applyAlignment="1">
      <alignment horizontal="center" vertical="center"/>
    </xf>
    <xf numFmtId="0" fontId="31" fillId="0" borderId="30" xfId="5" applyFont="1" applyBorder="1" applyAlignment="1">
      <alignment horizontal="center" vertical="center"/>
    </xf>
    <xf numFmtId="0" fontId="31" fillId="0" borderId="31" xfId="5" applyFont="1" applyBorder="1" applyAlignment="1">
      <alignment horizontal="center" vertical="center"/>
    </xf>
    <xf numFmtId="0" fontId="31" fillId="0" borderId="32" xfId="5" applyFont="1" applyBorder="1" applyAlignment="1">
      <alignment horizontal="center" vertical="center"/>
    </xf>
    <xf numFmtId="0" fontId="31" fillId="0" borderId="14" xfId="5" applyFont="1" applyBorder="1" applyAlignment="1">
      <alignment horizontal="center" vertical="center" wrapText="1"/>
    </xf>
    <xf numFmtId="0" fontId="31" fillId="0" borderId="14" xfId="5" applyFont="1" applyBorder="1" applyAlignment="1">
      <alignment horizontal="center" vertical="center"/>
    </xf>
    <xf numFmtId="0" fontId="31" fillId="0" borderId="14" xfId="13" applyFont="1" applyBorder="1" applyAlignment="1">
      <alignment horizontal="center" vertical="center" wrapText="1"/>
    </xf>
    <xf numFmtId="0" fontId="31" fillId="0" borderId="14" xfId="13" applyFont="1" applyBorder="1" applyAlignment="1">
      <alignment horizontal="right" vertical="center"/>
    </xf>
    <xf numFmtId="0" fontId="31" fillId="5" borderId="14" xfId="13" applyFont="1" applyFill="1" applyBorder="1" applyAlignment="1">
      <alignment horizontal="right" vertical="center"/>
    </xf>
    <xf numFmtId="180" fontId="31" fillId="0" borderId="16" xfId="13" applyNumberFormat="1" applyFont="1" applyBorder="1">
      <alignment vertical="center"/>
    </xf>
    <xf numFmtId="180" fontId="31" fillId="0" borderId="38" xfId="13" applyNumberFormat="1" applyFont="1" applyBorder="1">
      <alignment vertical="center"/>
    </xf>
    <xf numFmtId="0" fontId="31" fillId="0" borderId="14" xfId="13" applyFont="1" applyBorder="1" applyAlignment="1">
      <alignment horizontal="left" vertical="center"/>
    </xf>
    <xf numFmtId="181" fontId="31" fillId="0" borderId="14" xfId="13" applyNumberFormat="1" applyFont="1" applyBorder="1" applyAlignment="1">
      <alignment horizontal="center" vertical="center"/>
    </xf>
    <xf numFmtId="0" fontId="10" fillId="6" borderId="14" xfId="13" applyFont="1" applyFill="1" applyBorder="1">
      <alignment vertical="center"/>
    </xf>
    <xf numFmtId="0" fontId="31" fillId="0" borderId="30" xfId="13" applyFont="1" applyBorder="1" applyAlignment="1">
      <alignment horizontal="center" vertical="center"/>
    </xf>
    <xf numFmtId="0" fontId="31" fillId="0" borderId="31" xfId="13" applyFont="1" applyBorder="1" applyAlignment="1">
      <alignment horizontal="center" vertical="center"/>
    </xf>
    <xf numFmtId="0" fontId="10" fillId="0" borderId="14" xfId="13" applyFont="1" applyBorder="1">
      <alignment vertical="center"/>
    </xf>
    <xf numFmtId="0" fontId="31" fillId="0" borderId="32" xfId="13" applyFont="1" applyBorder="1" applyAlignment="1">
      <alignment horizontal="center" vertical="center"/>
    </xf>
    <xf numFmtId="0" fontId="37" fillId="0" borderId="20" xfId="13" applyFont="1" applyBorder="1" applyAlignment="1">
      <alignment horizontal="center" vertical="center" wrapText="1"/>
    </xf>
    <xf numFmtId="0" fontId="37" fillId="0" borderId="27" xfId="13" applyFont="1" applyBorder="1" applyAlignment="1">
      <alignment horizontal="center" vertical="center" wrapText="1"/>
    </xf>
    <xf numFmtId="0" fontId="10" fillId="0" borderId="14" xfId="13" applyFont="1" applyBorder="1" applyAlignment="1">
      <alignment horizontal="center" vertical="center" wrapText="1"/>
    </xf>
    <xf numFmtId="0" fontId="10" fillId="4" borderId="14" xfId="13" applyFont="1" applyFill="1" applyBorder="1" applyAlignment="1">
      <alignment horizontal="center" vertical="center"/>
    </xf>
    <xf numFmtId="0" fontId="25" fillId="7" borderId="14" xfId="14" applyFont="1" applyFill="1" applyBorder="1">
      <alignment vertical="center"/>
    </xf>
    <xf numFmtId="0" fontId="31" fillId="0" borderId="17" xfId="13" applyFont="1" applyBorder="1" applyAlignment="1">
      <alignment horizontal="center" vertical="center"/>
    </xf>
    <xf numFmtId="0" fontId="31" fillId="0" borderId="20" xfId="13" applyFont="1" applyBorder="1" applyAlignment="1">
      <alignment horizontal="center" vertical="center"/>
    </xf>
    <xf numFmtId="0" fontId="31" fillId="0" borderId="17" xfId="13" applyFont="1" applyBorder="1" applyAlignment="1">
      <alignment horizontal="center" vertical="center" wrapText="1"/>
    </xf>
    <xf numFmtId="0" fontId="31" fillId="0" borderId="20" xfId="13" applyFont="1" applyBorder="1" applyAlignment="1">
      <alignment horizontal="center" vertical="center" wrapText="1"/>
    </xf>
    <xf numFmtId="0" fontId="31" fillId="0" borderId="27" xfId="13" applyFont="1" applyBorder="1" applyAlignment="1">
      <alignment horizontal="center" vertical="center" wrapText="1"/>
    </xf>
    <xf numFmtId="49" fontId="31" fillId="0" borderId="14" xfId="13" applyNumberFormat="1" applyFont="1" applyBorder="1" applyAlignment="1">
      <alignment horizontal="center" vertical="center"/>
    </xf>
    <xf numFmtId="0" fontId="31" fillId="0" borderId="32" xfId="13" applyFont="1" applyBorder="1" applyAlignment="1">
      <alignment horizontal="center" vertical="center" wrapText="1"/>
    </xf>
    <xf numFmtId="0" fontId="10" fillId="4" borderId="14" xfId="13" applyFont="1" applyFill="1" applyBorder="1" applyAlignment="1">
      <alignment horizontal="center" vertical="center" wrapText="1"/>
    </xf>
    <xf numFmtId="0" fontId="10" fillId="5" borderId="9" xfId="13" applyFont="1" applyFill="1" applyBorder="1" applyAlignment="1">
      <alignment horizontal="center" vertical="center"/>
    </xf>
    <xf numFmtId="0" fontId="10" fillId="0" borderId="9" xfId="13" applyFont="1" applyBorder="1" applyAlignment="1">
      <alignment horizontal="center" vertical="center"/>
    </xf>
    <xf numFmtId="0" fontId="10" fillId="6" borderId="14" xfId="13" applyFont="1" applyFill="1" applyBorder="1" applyAlignment="1">
      <alignment horizontal="center" vertical="center"/>
    </xf>
    <xf numFmtId="0" fontId="45" fillId="0" borderId="0" xfId="15" applyFont="1" applyAlignment="1"/>
    <xf numFmtId="0" fontId="45" fillId="0" borderId="0" xfId="15" applyFont="1">
      <alignment vertical="center"/>
    </xf>
    <xf numFmtId="0" fontId="46" fillId="0" borderId="0" xfId="15" applyFont="1">
      <alignment vertical="center"/>
    </xf>
    <xf numFmtId="0" fontId="14" fillId="0" borderId="0" xfId="15" applyFont="1">
      <alignment vertical="center"/>
    </xf>
    <xf numFmtId="0" fontId="45" fillId="0" borderId="66" xfId="15" applyFont="1" applyBorder="1" applyAlignment="1">
      <alignment horizontal="center" vertical="center"/>
    </xf>
    <xf numFmtId="0" fontId="45" fillId="0" borderId="67" xfId="15" applyFont="1" applyBorder="1" applyAlignment="1">
      <alignment horizontal="center" vertical="center"/>
    </xf>
    <xf numFmtId="0" fontId="45" fillId="0" borderId="68" xfId="15" applyFont="1" applyBorder="1" applyAlignment="1">
      <alignment horizontal="center" vertical="center"/>
    </xf>
    <xf numFmtId="0" fontId="45" fillId="0" borderId="66" xfId="15" applyFont="1" applyBorder="1" applyAlignment="1">
      <alignment vertical="center" shrinkToFit="1"/>
    </xf>
    <xf numFmtId="0" fontId="45" fillId="0" borderId="69" xfId="15" applyFont="1" applyBorder="1">
      <alignment vertical="center"/>
    </xf>
    <xf numFmtId="0" fontId="45" fillId="8" borderId="70" xfId="15" applyFont="1" applyFill="1" applyBorder="1" applyAlignment="1">
      <alignment horizontal="center" vertical="center"/>
    </xf>
    <xf numFmtId="0" fontId="45" fillId="8" borderId="14" xfId="15" applyFont="1" applyFill="1" applyBorder="1" applyAlignment="1">
      <alignment horizontal="center" vertical="center"/>
    </xf>
    <xf numFmtId="0" fontId="45" fillId="8" borderId="32" xfId="15" applyFont="1" applyFill="1" applyBorder="1" applyAlignment="1">
      <alignment horizontal="center" vertical="center"/>
    </xf>
    <xf numFmtId="0" fontId="45" fillId="8" borderId="70" xfId="15" applyFont="1" applyFill="1" applyBorder="1" applyAlignment="1">
      <alignment vertical="center" shrinkToFit="1"/>
    </xf>
    <xf numFmtId="0" fontId="45" fillId="8" borderId="71" xfId="15" applyFont="1" applyFill="1" applyBorder="1">
      <alignment vertical="center"/>
    </xf>
    <xf numFmtId="0" fontId="45" fillId="0" borderId="70" xfId="15" applyFont="1" applyBorder="1" applyAlignment="1">
      <alignment horizontal="center" vertical="center"/>
    </xf>
    <xf numFmtId="0" fontId="45" fillId="0" borderId="14" xfId="15" applyFont="1" applyBorder="1" applyAlignment="1">
      <alignment horizontal="center" vertical="center"/>
    </xf>
    <xf numFmtId="0" fontId="45" fillId="0" borderId="32" xfId="15" applyFont="1" applyBorder="1" applyAlignment="1">
      <alignment horizontal="center" vertical="center"/>
    </xf>
    <xf numFmtId="0" fontId="45" fillId="0" borderId="70" xfId="15" applyFont="1" applyBorder="1" applyAlignment="1">
      <alignment vertical="center" shrinkToFit="1"/>
    </xf>
    <xf numFmtId="0" fontId="45" fillId="0" borderId="71" xfId="15" applyFont="1" applyBorder="1">
      <alignment vertical="center"/>
    </xf>
    <xf numFmtId="0" fontId="45" fillId="8" borderId="72" xfId="15" applyFont="1" applyFill="1" applyBorder="1" applyAlignment="1">
      <alignment horizontal="center" vertical="center"/>
    </xf>
    <xf numFmtId="0" fontId="45" fillId="8" borderId="73" xfId="15" applyFont="1" applyFill="1" applyBorder="1" applyAlignment="1">
      <alignment horizontal="center" vertical="center"/>
    </xf>
    <xf numFmtId="0" fontId="45" fillId="8" borderId="74" xfId="15" applyFont="1" applyFill="1" applyBorder="1" applyAlignment="1">
      <alignment horizontal="center" vertical="center"/>
    </xf>
    <xf numFmtId="0" fontId="45" fillId="8" borderId="72" xfId="15" applyFont="1" applyFill="1" applyBorder="1" applyAlignment="1">
      <alignment vertical="center" shrinkToFit="1"/>
    </xf>
    <xf numFmtId="0" fontId="45" fillId="8" borderId="75" xfId="15" applyFont="1" applyFill="1" applyBorder="1">
      <alignment vertical="center"/>
    </xf>
    <xf numFmtId="0" fontId="47" fillId="0" borderId="72" xfId="15" applyFont="1" applyBorder="1" applyAlignment="1">
      <alignment horizontal="left" vertical="center" wrapText="1"/>
    </xf>
    <xf numFmtId="0" fontId="48" fillId="0" borderId="76" xfId="15" applyFont="1" applyBorder="1" applyAlignment="1">
      <alignment horizontal="center" vertical="center" wrapText="1"/>
    </xf>
    <xf numFmtId="0" fontId="48" fillId="0" borderId="76" xfId="15" applyFont="1" applyBorder="1" applyAlignment="1">
      <alignment horizontal="left" vertical="center" wrapText="1"/>
    </xf>
    <xf numFmtId="0" fontId="48" fillId="0" borderId="73" xfId="15" applyFont="1" applyBorder="1" applyAlignment="1">
      <alignment horizontal="left" vertical="center" wrapText="1"/>
    </xf>
    <xf numFmtId="0" fontId="45" fillId="0" borderId="77" xfId="15" applyFont="1" applyBorder="1" applyAlignment="1">
      <alignment horizontal="center" vertical="center" wrapText="1"/>
    </xf>
    <xf numFmtId="0" fontId="45" fillId="0" borderId="78" xfId="15" applyFont="1" applyBorder="1" applyAlignment="1">
      <alignment horizontal="center" vertical="center" wrapText="1"/>
    </xf>
    <xf numFmtId="0" fontId="12" fillId="0" borderId="0" xfId="15" applyFont="1" applyAlignment="1"/>
    <xf numFmtId="0" fontId="45" fillId="0" borderId="0" xfId="15" applyFont="1" applyAlignment="1">
      <alignment horizontal="left" vertical="center"/>
    </xf>
  </cellXfs>
  <cellStyles count="16">
    <cellStyle name="Normal 2" xfId="10" xr:uid="{04A51D29-8DCC-4AD9-9BA2-DDBFA59EED9D}"/>
    <cellStyle name="標準" xfId="0" builtinId="0"/>
    <cellStyle name="標準 2" xfId="2" xr:uid="{FA27C02E-2321-4FF3-8BE5-140CB770C19B}"/>
    <cellStyle name="標準 2 2" xfId="5" xr:uid="{66D70786-9C58-4D64-9497-62344DA910AA}"/>
    <cellStyle name="標準 2 2 2" xfId="9" xr:uid="{1CC3AA75-521E-4AA1-8122-60C87635567F}"/>
    <cellStyle name="標準 2 2 3" xfId="15" xr:uid="{41C6DB63-CB97-4244-AC26-FFE48B1A42AA}"/>
    <cellStyle name="標準 3" xfId="6" xr:uid="{FE62A9EA-7C65-4781-A3D8-F5CC4C7A9268}"/>
    <cellStyle name="標準 3 2" xfId="11" xr:uid="{A865915F-99E1-406B-85ED-94F2A2709902}"/>
    <cellStyle name="標準 4" xfId="14" xr:uid="{C07C225A-4F0B-4393-B44B-2FBDE4A77697}"/>
    <cellStyle name="標準 5" xfId="1" xr:uid="{43809C95-4BE3-42D7-B7EE-11FA0EDE6E39}"/>
    <cellStyle name="標準_04100002-01(1)" xfId="3" xr:uid="{25D9305C-5634-4D01-8DEE-554D55D9EF17}"/>
    <cellStyle name="標準_③-２加算様式（就労）" xfId="13" xr:uid="{FD18E99B-B998-47A1-8B15-231ACFA91406}"/>
    <cellStyle name="標準_kyotaku_shinnsei" xfId="8" xr:uid="{3B9B2B99-33D0-4133-A8A2-ADF8C3320A26}"/>
    <cellStyle name="標準_事業者指定様式（多機能用総括表）作業ファイル" xfId="12" xr:uid="{41304509-7050-46BB-8265-566596B12862}"/>
    <cellStyle name="標準_第１号様式・付表" xfId="4" xr:uid="{34D9FB4B-B0FC-49DC-A649-755054F29B7F}"/>
    <cellStyle name="標準_付表　訪問介護　修正版_第一号様式 2" xfId="7" xr:uid="{A5EA92B9-DF20-469E-8A8A-B46A9577968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ctrlProps/ctrlProp1.xml><?xml version="1.0" encoding="utf-8"?>
<formControlPr xmlns="http://schemas.microsoft.com/office/spreadsheetml/2009/9/main" objectType="CheckBox" fmlaLink="$B$14"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161925</xdr:rowOff>
        </xdr:from>
        <xdr:to>
          <xdr:col>2</xdr:col>
          <xdr:colOff>95250</xdr:colOff>
          <xdr:row>14</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015040\Desktop\&#30003;&#35531;&#26360;&#38306;&#20418;\&#26045;&#35373;&#20837;&#25152;&#25903;&#25588;\&#26045;&#35373;&#20837;&#25152;%20&#25351;&#23450;&#12296;&#26032;&#35215;&#12539;&#26356;&#26032;&#12539;&#22793;&#26356;&#12539;&#24259;&#27490;&#65289;&#27096;&#24335;.xlsx" TargetMode="External"/><Relationship Id="rId1" Type="http://schemas.openxmlformats.org/officeDocument/2006/relationships/externalLinkPath" Target="file:///C:\Users\015040\Desktop\&#30003;&#35531;&#26360;&#38306;&#20418;\&#26045;&#35373;&#20837;&#25152;&#25903;&#25588;\&#26045;&#35373;&#20837;&#25152;%20&#25351;&#23450;&#12296;&#26032;&#35215;&#12539;&#26356;&#26032;&#12539;&#22793;&#26356;&#12539;&#24259;&#27490;&#65289;&#27096;&#24335;.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10.0.101.31\&#38556;&#23475;&#31119;&#31049;&#35506;\010_&#33258;&#31435;&#29677;\&#65288;&#12375;&#65289;&#12304;&#25351;&#23450;&#30003;&#35531;&#12305;&#27096;&#24335;&#31561;&#22793;&#26356;&#20316;&#26989;\02-1&#12288;&#30003;&#35531;&#12539;&#23626;&#20986;&#27096;&#24335;\&#9733;R7.10.1&#65374;&#20844;&#34920;&#29992;&#65288;&#27161;&#28310;&#27096;&#24335;&#12408;&#12398;&#22793;&#26356;&#65289;\HP&#25522;&#36617;&#29992;&#12501;&#12449;&#12452;&#12523;\HP&#12450;&#12483;&#12503;&#29992;\&#20840;&#12469;&#12540;&#12499;&#12473;&#20849;&#36890;&#12288;&#25351;&#23450;&#30003;&#35531;&#27096;&#24335;&#19968;&#35239;.xlsx" TargetMode="External"/><Relationship Id="rId1" Type="http://schemas.openxmlformats.org/officeDocument/2006/relationships/externalLinkPath" Target="/010_&#33258;&#31435;&#29677;/&#65288;&#12375;&#65289;&#12304;&#25351;&#23450;&#30003;&#35531;&#12305;&#27096;&#24335;&#31561;&#22793;&#26356;&#20316;&#26989;/02-1&#12288;&#30003;&#35531;&#12539;&#23626;&#20986;&#27096;&#24335;/&#9733;R7.10.1&#65374;&#20844;&#34920;&#29992;&#65288;&#27161;&#28310;&#27096;&#24335;&#12408;&#12398;&#22793;&#26356;&#65289;/HP&#25522;&#36617;&#29992;&#12501;&#12449;&#12452;&#12523;/HP&#12450;&#12483;&#12503;&#29992;/&#20840;&#12469;&#12540;&#12499;&#12473;&#20849;&#36890;&#12288;&#25351;&#23450;&#30003;&#35531;&#27096;&#24335;&#19968;&#352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新規・更新指定申請書（様式第1号）"/>
      <sheetName val="第1号別紙"/>
      <sheetName val="指定変更申請書（第１－２号様式）"/>
      <sheetName val="変更届出書（様式第２号）"/>
      <sheetName val="様式第３号"/>
      <sheetName val="様式第4号"/>
      <sheetName val="新 付表８その１"/>
      <sheetName val="付表８その２"/>
      <sheetName val="付表８その３"/>
      <sheetName val="参考様式１"/>
      <sheetName val="参考様式２"/>
      <sheetName val="参考様式３"/>
      <sheetName val="参考様式３－２"/>
      <sheetName val="参考様式４"/>
      <sheetName val="参考様式５"/>
      <sheetName val="参考様式６"/>
      <sheetName val="参考様式８"/>
      <sheetName val="勤務形態一覧表（障害者支援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必要書類一覧"/>
      <sheetName val="指定（更新・変更）申請書"/>
      <sheetName val="変更届出書"/>
      <sheetName val="付表１"/>
      <sheetName val="付表２"/>
      <sheetName val="付表３"/>
      <sheetName val="付表３－２"/>
      <sheetName val="付表４"/>
      <sheetName val="付表５"/>
      <sheetName val="付表６"/>
      <sheetName val="付表７"/>
      <sheetName val="付表８"/>
      <sheetName val="付表９"/>
      <sheetName val="付表１０"/>
      <sheetName val="付表１１"/>
      <sheetName val="付表１２"/>
      <sheetName val="付表１３"/>
      <sheetName val="付表１４"/>
      <sheetName val="付表１５"/>
      <sheetName val="付表１６"/>
      <sheetName val="付表１７"/>
      <sheetName val="付表１８"/>
      <sheetName val="付表１９"/>
      <sheetName val="付表２０"/>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定着支援）"/>
      <sheetName val="勤務形態一覧表（就労選択支援）"/>
      <sheetName val="勤務形態一覧表（就労移行支援）"/>
      <sheetName val="勤務形態一覧表（認定指定就労移行支援）"/>
      <sheetName val="勤務形態一覧表（就労継続支援A型・B型）"/>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 val="（標準様式１）主たる障害特定理由"/>
      <sheetName val="（標準様式２）苦情解決措置の概要"/>
      <sheetName val="標準様式３（誓約書）"/>
      <sheetName val="別紙①"/>
      <sheetName val="別紙②"/>
      <sheetName val="別紙③"/>
      <sheetName val="別紙④ "/>
      <sheetName val="別紙⑤"/>
      <sheetName val="別紙⑥"/>
      <sheetName val="別紙⑦"/>
      <sheetName val="県様式１（平面図）"/>
      <sheetName val="県様式２（設備・備品一覧表）"/>
      <sheetName val="県様式３（経歴書）"/>
      <sheetName val="（県様式３－２）サビ管兼務調書"/>
      <sheetName val="県様式３－２（児発管兼務調書）"/>
      <sheetName val="県様式４（実務経験証明書）"/>
      <sheetName val="介護給付費等　届出書"/>
      <sheetName val="様式第5号　加算に係る届出書（障害児通所・入所給付費）"/>
      <sheetName val="別紙１-１（260401～）"/>
      <sheetName val="別紙１-２（260401～）"/>
      <sheetName val="メールアドレス登録票１（新規登録用）"/>
      <sheetName val="災害時情報共有システム　登録票"/>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67572-2A1F-447C-B8EE-AE9F9EE3D17D}">
  <sheetPr>
    <tabColor theme="7"/>
  </sheetPr>
  <dimension ref="A1:K20"/>
  <sheetViews>
    <sheetView tabSelected="1" workbookViewId="0">
      <selection activeCell="E21" sqref="E21"/>
    </sheetView>
  </sheetViews>
  <sheetFormatPr defaultRowHeight="11.25"/>
  <cols>
    <col min="1" max="1" width="13.625" style="474" customWidth="1"/>
    <col min="2" max="2" width="34" style="474" customWidth="1"/>
    <col min="3" max="11" width="10.625" style="474" customWidth="1"/>
    <col min="12" max="12" width="2.25" style="474" customWidth="1"/>
    <col min="13" max="256" width="9" style="474"/>
    <col min="257" max="257" width="13.625" style="474" customWidth="1"/>
    <col min="258" max="258" width="34" style="474" customWidth="1"/>
    <col min="259" max="267" width="10.625" style="474" customWidth="1"/>
    <col min="268" max="268" width="2.25" style="474" customWidth="1"/>
    <col min="269" max="512" width="9" style="474"/>
    <col min="513" max="513" width="13.625" style="474" customWidth="1"/>
    <col min="514" max="514" width="34" style="474" customWidth="1"/>
    <col min="515" max="523" width="10.625" style="474" customWidth="1"/>
    <col min="524" max="524" width="2.25" style="474" customWidth="1"/>
    <col min="525" max="768" width="9" style="474"/>
    <col min="769" max="769" width="13.625" style="474" customWidth="1"/>
    <col min="770" max="770" width="34" style="474" customWidth="1"/>
    <col min="771" max="779" width="10.625" style="474" customWidth="1"/>
    <col min="780" max="780" width="2.25" style="474" customWidth="1"/>
    <col min="781" max="1024" width="9" style="474"/>
    <col min="1025" max="1025" width="13.625" style="474" customWidth="1"/>
    <col min="1026" max="1026" width="34" style="474" customWidth="1"/>
    <col min="1027" max="1035" width="10.625" style="474" customWidth="1"/>
    <col min="1036" max="1036" width="2.25" style="474" customWidth="1"/>
    <col min="1037" max="1280" width="9" style="474"/>
    <col min="1281" max="1281" width="13.625" style="474" customWidth="1"/>
    <col min="1282" max="1282" width="34" style="474" customWidth="1"/>
    <col min="1283" max="1291" width="10.625" style="474" customWidth="1"/>
    <col min="1292" max="1292" width="2.25" style="474" customWidth="1"/>
    <col min="1293" max="1536" width="9" style="474"/>
    <col min="1537" max="1537" width="13.625" style="474" customWidth="1"/>
    <col min="1538" max="1538" width="34" style="474" customWidth="1"/>
    <col min="1539" max="1547" width="10.625" style="474" customWidth="1"/>
    <col min="1548" max="1548" width="2.25" style="474" customWidth="1"/>
    <col min="1549" max="1792" width="9" style="474"/>
    <col min="1793" max="1793" width="13.625" style="474" customWidth="1"/>
    <col min="1794" max="1794" width="34" style="474" customWidth="1"/>
    <col min="1795" max="1803" width="10.625" style="474" customWidth="1"/>
    <col min="1804" max="1804" width="2.25" style="474" customWidth="1"/>
    <col min="1805" max="2048" width="9" style="474"/>
    <col min="2049" max="2049" width="13.625" style="474" customWidth="1"/>
    <col min="2050" max="2050" width="34" style="474" customWidth="1"/>
    <col min="2051" max="2059" width="10.625" style="474" customWidth="1"/>
    <col min="2060" max="2060" width="2.25" style="474" customWidth="1"/>
    <col min="2061" max="2304" width="9" style="474"/>
    <col min="2305" max="2305" width="13.625" style="474" customWidth="1"/>
    <col min="2306" max="2306" width="34" style="474" customWidth="1"/>
    <col min="2307" max="2315" width="10.625" style="474" customWidth="1"/>
    <col min="2316" max="2316" width="2.25" style="474" customWidth="1"/>
    <col min="2317" max="2560" width="9" style="474"/>
    <col min="2561" max="2561" width="13.625" style="474" customWidth="1"/>
    <col min="2562" max="2562" width="34" style="474" customWidth="1"/>
    <col min="2563" max="2571" width="10.625" style="474" customWidth="1"/>
    <col min="2572" max="2572" width="2.25" style="474" customWidth="1"/>
    <col min="2573" max="2816" width="9" style="474"/>
    <col min="2817" max="2817" width="13.625" style="474" customWidth="1"/>
    <col min="2818" max="2818" width="34" style="474" customWidth="1"/>
    <col min="2819" max="2827" width="10.625" style="474" customWidth="1"/>
    <col min="2828" max="2828" width="2.25" style="474" customWidth="1"/>
    <col min="2829" max="3072" width="9" style="474"/>
    <col min="3073" max="3073" width="13.625" style="474" customWidth="1"/>
    <col min="3074" max="3074" width="34" style="474" customWidth="1"/>
    <col min="3075" max="3083" width="10.625" style="474" customWidth="1"/>
    <col min="3084" max="3084" width="2.25" style="474" customWidth="1"/>
    <col min="3085" max="3328" width="9" style="474"/>
    <col min="3329" max="3329" width="13.625" style="474" customWidth="1"/>
    <col min="3330" max="3330" width="34" style="474" customWidth="1"/>
    <col min="3331" max="3339" width="10.625" style="474" customWidth="1"/>
    <col min="3340" max="3340" width="2.25" style="474" customWidth="1"/>
    <col min="3341" max="3584" width="9" style="474"/>
    <col min="3585" max="3585" width="13.625" style="474" customWidth="1"/>
    <col min="3586" max="3586" width="34" style="474" customWidth="1"/>
    <col min="3587" max="3595" width="10.625" style="474" customWidth="1"/>
    <col min="3596" max="3596" width="2.25" style="474" customWidth="1"/>
    <col min="3597" max="3840" width="9" style="474"/>
    <col min="3841" max="3841" width="13.625" style="474" customWidth="1"/>
    <col min="3842" max="3842" width="34" style="474" customWidth="1"/>
    <col min="3843" max="3851" width="10.625" style="474" customWidth="1"/>
    <col min="3852" max="3852" width="2.25" style="474" customWidth="1"/>
    <col min="3853" max="4096" width="9" style="474"/>
    <col min="4097" max="4097" width="13.625" style="474" customWidth="1"/>
    <col min="4098" max="4098" width="34" style="474" customWidth="1"/>
    <col min="4099" max="4107" width="10.625" style="474" customWidth="1"/>
    <col min="4108" max="4108" width="2.25" style="474" customWidth="1"/>
    <col min="4109" max="4352" width="9" style="474"/>
    <col min="4353" max="4353" width="13.625" style="474" customWidth="1"/>
    <col min="4354" max="4354" width="34" style="474" customWidth="1"/>
    <col min="4355" max="4363" width="10.625" style="474" customWidth="1"/>
    <col min="4364" max="4364" width="2.25" style="474" customWidth="1"/>
    <col min="4365" max="4608" width="9" style="474"/>
    <col min="4609" max="4609" width="13.625" style="474" customWidth="1"/>
    <col min="4610" max="4610" width="34" style="474" customWidth="1"/>
    <col min="4611" max="4619" width="10.625" style="474" customWidth="1"/>
    <col min="4620" max="4620" width="2.25" style="474" customWidth="1"/>
    <col min="4621" max="4864" width="9" style="474"/>
    <col min="4865" max="4865" width="13.625" style="474" customWidth="1"/>
    <col min="4866" max="4866" width="34" style="474" customWidth="1"/>
    <col min="4867" max="4875" width="10.625" style="474" customWidth="1"/>
    <col min="4876" max="4876" width="2.25" style="474" customWidth="1"/>
    <col min="4877" max="5120" width="9" style="474"/>
    <col min="5121" max="5121" width="13.625" style="474" customWidth="1"/>
    <col min="5122" max="5122" width="34" style="474" customWidth="1"/>
    <col min="5123" max="5131" width="10.625" style="474" customWidth="1"/>
    <col min="5132" max="5132" width="2.25" style="474" customWidth="1"/>
    <col min="5133" max="5376" width="9" style="474"/>
    <col min="5377" max="5377" width="13.625" style="474" customWidth="1"/>
    <col min="5378" max="5378" width="34" style="474" customWidth="1"/>
    <col min="5379" max="5387" width="10.625" style="474" customWidth="1"/>
    <col min="5388" max="5388" width="2.25" style="474" customWidth="1"/>
    <col min="5389" max="5632" width="9" style="474"/>
    <col min="5633" max="5633" width="13.625" style="474" customWidth="1"/>
    <col min="5634" max="5634" width="34" style="474" customWidth="1"/>
    <col min="5635" max="5643" width="10.625" style="474" customWidth="1"/>
    <col min="5644" max="5644" width="2.25" style="474" customWidth="1"/>
    <col min="5645" max="5888" width="9" style="474"/>
    <col min="5889" max="5889" width="13.625" style="474" customWidth="1"/>
    <col min="5890" max="5890" width="34" style="474" customWidth="1"/>
    <col min="5891" max="5899" width="10.625" style="474" customWidth="1"/>
    <col min="5900" max="5900" width="2.25" style="474" customWidth="1"/>
    <col min="5901" max="6144" width="9" style="474"/>
    <col min="6145" max="6145" width="13.625" style="474" customWidth="1"/>
    <col min="6146" max="6146" width="34" style="474" customWidth="1"/>
    <col min="6147" max="6155" width="10.625" style="474" customWidth="1"/>
    <col min="6156" max="6156" width="2.25" style="474" customWidth="1"/>
    <col min="6157" max="6400" width="9" style="474"/>
    <col min="6401" max="6401" width="13.625" style="474" customWidth="1"/>
    <col min="6402" max="6402" width="34" style="474" customWidth="1"/>
    <col min="6403" max="6411" width="10.625" style="474" customWidth="1"/>
    <col min="6412" max="6412" width="2.25" style="474" customWidth="1"/>
    <col min="6413" max="6656" width="9" style="474"/>
    <col min="6657" max="6657" width="13.625" style="474" customWidth="1"/>
    <col min="6658" max="6658" width="34" style="474" customWidth="1"/>
    <col min="6659" max="6667" width="10.625" style="474" customWidth="1"/>
    <col min="6668" max="6668" width="2.25" style="474" customWidth="1"/>
    <col min="6669" max="6912" width="9" style="474"/>
    <col min="6913" max="6913" width="13.625" style="474" customWidth="1"/>
    <col min="6914" max="6914" width="34" style="474" customWidth="1"/>
    <col min="6915" max="6923" width="10.625" style="474" customWidth="1"/>
    <col min="6924" max="6924" width="2.25" style="474" customWidth="1"/>
    <col min="6925" max="7168" width="9" style="474"/>
    <col min="7169" max="7169" width="13.625" style="474" customWidth="1"/>
    <col min="7170" max="7170" width="34" style="474" customWidth="1"/>
    <col min="7171" max="7179" width="10.625" style="474" customWidth="1"/>
    <col min="7180" max="7180" width="2.25" style="474" customWidth="1"/>
    <col min="7181" max="7424" width="9" style="474"/>
    <col min="7425" max="7425" width="13.625" style="474" customWidth="1"/>
    <col min="7426" max="7426" width="34" style="474" customWidth="1"/>
    <col min="7427" max="7435" width="10.625" style="474" customWidth="1"/>
    <col min="7436" max="7436" width="2.25" style="474" customWidth="1"/>
    <col min="7437" max="7680" width="9" style="474"/>
    <col min="7681" max="7681" width="13.625" style="474" customWidth="1"/>
    <col min="7682" max="7682" width="34" style="474" customWidth="1"/>
    <col min="7683" max="7691" width="10.625" style="474" customWidth="1"/>
    <col min="7692" max="7692" width="2.25" style="474" customWidth="1"/>
    <col min="7693" max="7936" width="9" style="474"/>
    <col min="7937" max="7937" width="13.625" style="474" customWidth="1"/>
    <col min="7938" max="7938" width="34" style="474" customWidth="1"/>
    <col min="7939" max="7947" width="10.625" style="474" customWidth="1"/>
    <col min="7948" max="7948" width="2.25" style="474" customWidth="1"/>
    <col min="7949" max="8192" width="9" style="474"/>
    <col min="8193" max="8193" width="13.625" style="474" customWidth="1"/>
    <col min="8194" max="8194" width="34" style="474" customWidth="1"/>
    <col min="8195" max="8203" width="10.625" style="474" customWidth="1"/>
    <col min="8204" max="8204" width="2.25" style="474" customWidth="1"/>
    <col min="8205" max="8448" width="9" style="474"/>
    <col min="8449" max="8449" width="13.625" style="474" customWidth="1"/>
    <col min="8450" max="8450" width="34" style="474" customWidth="1"/>
    <col min="8451" max="8459" width="10.625" style="474" customWidth="1"/>
    <col min="8460" max="8460" width="2.25" style="474" customWidth="1"/>
    <col min="8461" max="8704" width="9" style="474"/>
    <col min="8705" max="8705" width="13.625" style="474" customWidth="1"/>
    <col min="8706" max="8706" width="34" style="474" customWidth="1"/>
    <col min="8707" max="8715" width="10.625" style="474" customWidth="1"/>
    <col min="8716" max="8716" width="2.25" style="474" customWidth="1"/>
    <col min="8717" max="8960" width="9" style="474"/>
    <col min="8961" max="8961" width="13.625" style="474" customWidth="1"/>
    <col min="8962" max="8962" width="34" style="474" customWidth="1"/>
    <col min="8963" max="8971" width="10.625" style="474" customWidth="1"/>
    <col min="8972" max="8972" width="2.25" style="474" customWidth="1"/>
    <col min="8973" max="9216" width="9" style="474"/>
    <col min="9217" max="9217" width="13.625" style="474" customWidth="1"/>
    <col min="9218" max="9218" width="34" style="474" customWidth="1"/>
    <col min="9219" max="9227" width="10.625" style="474" customWidth="1"/>
    <col min="9228" max="9228" width="2.25" style="474" customWidth="1"/>
    <col min="9229" max="9472" width="9" style="474"/>
    <col min="9473" max="9473" width="13.625" style="474" customWidth="1"/>
    <col min="9474" max="9474" width="34" style="474" customWidth="1"/>
    <col min="9475" max="9483" width="10.625" style="474" customWidth="1"/>
    <col min="9484" max="9484" width="2.25" style="474" customWidth="1"/>
    <col min="9485" max="9728" width="9" style="474"/>
    <col min="9729" max="9729" width="13.625" style="474" customWidth="1"/>
    <col min="9730" max="9730" width="34" style="474" customWidth="1"/>
    <col min="9731" max="9739" width="10.625" style="474" customWidth="1"/>
    <col min="9740" max="9740" width="2.25" style="474" customWidth="1"/>
    <col min="9741" max="9984" width="9" style="474"/>
    <col min="9985" max="9985" width="13.625" style="474" customWidth="1"/>
    <col min="9986" max="9986" width="34" style="474" customWidth="1"/>
    <col min="9987" max="9995" width="10.625" style="474" customWidth="1"/>
    <col min="9996" max="9996" width="2.25" style="474" customWidth="1"/>
    <col min="9997" max="10240" width="9" style="474"/>
    <col min="10241" max="10241" width="13.625" style="474" customWidth="1"/>
    <col min="10242" max="10242" width="34" style="474" customWidth="1"/>
    <col min="10243" max="10251" width="10.625" style="474" customWidth="1"/>
    <col min="10252" max="10252" width="2.25" style="474" customWidth="1"/>
    <col min="10253" max="10496" width="9" style="474"/>
    <col min="10497" max="10497" width="13.625" style="474" customWidth="1"/>
    <col min="10498" max="10498" width="34" style="474" customWidth="1"/>
    <col min="10499" max="10507" width="10.625" style="474" customWidth="1"/>
    <col min="10508" max="10508" width="2.25" style="474" customWidth="1"/>
    <col min="10509" max="10752" width="9" style="474"/>
    <col min="10753" max="10753" width="13.625" style="474" customWidth="1"/>
    <col min="10754" max="10754" width="34" style="474" customWidth="1"/>
    <col min="10755" max="10763" width="10.625" style="474" customWidth="1"/>
    <col min="10764" max="10764" width="2.25" style="474" customWidth="1"/>
    <col min="10765" max="11008" width="9" style="474"/>
    <col min="11009" max="11009" width="13.625" style="474" customWidth="1"/>
    <col min="11010" max="11010" width="34" style="474" customWidth="1"/>
    <col min="11011" max="11019" width="10.625" style="474" customWidth="1"/>
    <col min="11020" max="11020" width="2.25" style="474" customWidth="1"/>
    <col min="11021" max="11264" width="9" style="474"/>
    <col min="11265" max="11265" width="13.625" style="474" customWidth="1"/>
    <col min="11266" max="11266" width="34" style="474" customWidth="1"/>
    <col min="11267" max="11275" width="10.625" style="474" customWidth="1"/>
    <col min="11276" max="11276" width="2.25" style="474" customWidth="1"/>
    <col min="11277" max="11520" width="9" style="474"/>
    <col min="11521" max="11521" width="13.625" style="474" customWidth="1"/>
    <col min="11522" max="11522" width="34" style="474" customWidth="1"/>
    <col min="11523" max="11531" width="10.625" style="474" customWidth="1"/>
    <col min="11532" max="11532" width="2.25" style="474" customWidth="1"/>
    <col min="11533" max="11776" width="9" style="474"/>
    <col min="11777" max="11777" width="13.625" style="474" customWidth="1"/>
    <col min="11778" max="11778" width="34" style="474" customWidth="1"/>
    <col min="11779" max="11787" width="10.625" style="474" customWidth="1"/>
    <col min="11788" max="11788" width="2.25" style="474" customWidth="1"/>
    <col min="11789" max="12032" width="9" style="474"/>
    <col min="12033" max="12033" width="13.625" style="474" customWidth="1"/>
    <col min="12034" max="12034" width="34" style="474" customWidth="1"/>
    <col min="12035" max="12043" width="10.625" style="474" customWidth="1"/>
    <col min="12044" max="12044" width="2.25" style="474" customWidth="1"/>
    <col min="12045" max="12288" width="9" style="474"/>
    <col min="12289" max="12289" width="13.625" style="474" customWidth="1"/>
    <col min="12290" max="12290" width="34" style="474" customWidth="1"/>
    <col min="12291" max="12299" width="10.625" style="474" customWidth="1"/>
    <col min="12300" max="12300" width="2.25" style="474" customWidth="1"/>
    <col min="12301" max="12544" width="9" style="474"/>
    <col min="12545" max="12545" width="13.625" style="474" customWidth="1"/>
    <col min="12546" max="12546" width="34" style="474" customWidth="1"/>
    <col min="12547" max="12555" width="10.625" style="474" customWidth="1"/>
    <col min="12556" max="12556" width="2.25" style="474" customWidth="1"/>
    <col min="12557" max="12800" width="9" style="474"/>
    <col min="12801" max="12801" width="13.625" style="474" customWidth="1"/>
    <col min="12802" max="12802" width="34" style="474" customWidth="1"/>
    <col min="12803" max="12811" width="10.625" style="474" customWidth="1"/>
    <col min="12812" max="12812" width="2.25" style="474" customWidth="1"/>
    <col min="12813" max="13056" width="9" style="474"/>
    <col min="13057" max="13057" width="13.625" style="474" customWidth="1"/>
    <col min="13058" max="13058" width="34" style="474" customWidth="1"/>
    <col min="13059" max="13067" width="10.625" style="474" customWidth="1"/>
    <col min="13068" max="13068" width="2.25" style="474" customWidth="1"/>
    <col min="13069" max="13312" width="9" style="474"/>
    <col min="13313" max="13313" width="13.625" style="474" customWidth="1"/>
    <col min="13314" max="13314" width="34" style="474" customWidth="1"/>
    <col min="13315" max="13323" width="10.625" style="474" customWidth="1"/>
    <col min="13324" max="13324" width="2.25" style="474" customWidth="1"/>
    <col min="13325" max="13568" width="9" style="474"/>
    <col min="13569" max="13569" width="13.625" style="474" customWidth="1"/>
    <col min="13570" max="13570" width="34" style="474" customWidth="1"/>
    <col min="13571" max="13579" width="10.625" style="474" customWidth="1"/>
    <col min="13580" max="13580" width="2.25" style="474" customWidth="1"/>
    <col min="13581" max="13824" width="9" style="474"/>
    <col min="13825" max="13825" width="13.625" style="474" customWidth="1"/>
    <col min="13826" max="13826" width="34" style="474" customWidth="1"/>
    <col min="13827" max="13835" width="10.625" style="474" customWidth="1"/>
    <col min="13836" max="13836" width="2.25" style="474" customWidth="1"/>
    <col min="13837" max="14080" width="9" style="474"/>
    <col min="14081" max="14081" width="13.625" style="474" customWidth="1"/>
    <col min="14082" max="14082" width="34" style="474" customWidth="1"/>
    <col min="14083" max="14091" width="10.625" style="474" customWidth="1"/>
    <col min="14092" max="14092" width="2.25" style="474" customWidth="1"/>
    <col min="14093" max="14336" width="9" style="474"/>
    <col min="14337" max="14337" width="13.625" style="474" customWidth="1"/>
    <col min="14338" max="14338" width="34" style="474" customWidth="1"/>
    <col min="14339" max="14347" width="10.625" style="474" customWidth="1"/>
    <col min="14348" max="14348" width="2.25" style="474" customWidth="1"/>
    <col min="14349" max="14592" width="9" style="474"/>
    <col min="14593" max="14593" width="13.625" style="474" customWidth="1"/>
    <col min="14594" max="14594" width="34" style="474" customWidth="1"/>
    <col min="14595" max="14603" width="10.625" style="474" customWidth="1"/>
    <col min="14604" max="14604" width="2.25" style="474" customWidth="1"/>
    <col min="14605" max="14848" width="9" style="474"/>
    <col min="14849" max="14849" width="13.625" style="474" customWidth="1"/>
    <col min="14850" max="14850" width="34" style="474" customWidth="1"/>
    <col min="14851" max="14859" width="10.625" style="474" customWidth="1"/>
    <col min="14860" max="14860" width="2.25" style="474" customWidth="1"/>
    <col min="14861" max="15104" width="9" style="474"/>
    <col min="15105" max="15105" width="13.625" style="474" customWidth="1"/>
    <col min="15106" max="15106" width="34" style="474" customWidth="1"/>
    <col min="15107" max="15115" width="10.625" style="474" customWidth="1"/>
    <col min="15116" max="15116" width="2.25" style="474" customWidth="1"/>
    <col min="15117" max="15360" width="9" style="474"/>
    <col min="15361" max="15361" width="13.625" style="474" customWidth="1"/>
    <col min="15362" max="15362" width="34" style="474" customWidth="1"/>
    <col min="15363" max="15371" width="10.625" style="474" customWidth="1"/>
    <col min="15372" max="15372" width="2.25" style="474" customWidth="1"/>
    <col min="15373" max="15616" width="9" style="474"/>
    <col min="15617" max="15617" width="13.625" style="474" customWidth="1"/>
    <col min="15618" max="15618" width="34" style="474" customWidth="1"/>
    <col min="15619" max="15627" width="10.625" style="474" customWidth="1"/>
    <col min="15628" max="15628" width="2.25" style="474" customWidth="1"/>
    <col min="15629" max="15872" width="9" style="474"/>
    <col min="15873" max="15873" width="13.625" style="474" customWidth="1"/>
    <col min="15874" max="15874" width="34" style="474" customWidth="1"/>
    <col min="15875" max="15883" width="10.625" style="474" customWidth="1"/>
    <col min="15884" max="15884" width="2.25" style="474" customWidth="1"/>
    <col min="15885" max="16128" width="9" style="474"/>
    <col min="16129" max="16129" width="13.625" style="474" customWidth="1"/>
    <col min="16130" max="16130" width="34" style="474" customWidth="1"/>
    <col min="16131" max="16139" width="10.625" style="474" customWidth="1"/>
    <col min="16140" max="16140" width="2.25" style="474" customWidth="1"/>
    <col min="16141" max="16384" width="9" style="474"/>
  </cols>
  <sheetData>
    <row r="1" spans="1:11" ht="17.45" customHeight="1" thickBot="1">
      <c r="A1" s="505" t="s">
        <v>320</v>
      </c>
      <c r="B1" s="504"/>
    </row>
    <row r="2" spans="1:11" s="475" customFormat="1" ht="69.75" customHeight="1" thickBot="1">
      <c r="A2" s="503" t="s">
        <v>319</v>
      </c>
      <c r="B2" s="502"/>
      <c r="C2" s="501" t="s">
        <v>318</v>
      </c>
      <c r="D2" s="501" t="s">
        <v>317</v>
      </c>
      <c r="E2" s="501" t="s">
        <v>316</v>
      </c>
      <c r="F2" s="501" t="s">
        <v>315</v>
      </c>
      <c r="G2" s="501" t="s">
        <v>314</v>
      </c>
      <c r="H2" s="500" t="s">
        <v>313</v>
      </c>
      <c r="I2" s="499" t="s">
        <v>312</v>
      </c>
      <c r="J2" s="499" t="s">
        <v>311</v>
      </c>
      <c r="K2" s="498" t="s">
        <v>310</v>
      </c>
    </row>
    <row r="3" spans="1:11" ht="18" customHeight="1">
      <c r="A3" s="497" t="s">
        <v>309</v>
      </c>
      <c r="B3" s="496" t="s">
        <v>308</v>
      </c>
      <c r="C3" s="495" t="s">
        <v>288</v>
      </c>
      <c r="D3" s="495" t="s">
        <v>288</v>
      </c>
      <c r="E3" s="494" t="s">
        <v>288</v>
      </c>
      <c r="F3" s="494" t="s">
        <v>288</v>
      </c>
      <c r="G3" s="494" t="s">
        <v>288</v>
      </c>
      <c r="H3" s="494" t="s">
        <v>288</v>
      </c>
      <c r="I3" s="494" t="s">
        <v>288</v>
      </c>
      <c r="J3" s="494" t="s">
        <v>288</v>
      </c>
      <c r="K3" s="493" t="s">
        <v>288</v>
      </c>
    </row>
    <row r="4" spans="1:11" ht="18" customHeight="1">
      <c r="A4" s="492" t="s">
        <v>307</v>
      </c>
      <c r="B4" s="491" t="s">
        <v>306</v>
      </c>
      <c r="C4" s="490" t="s">
        <v>288</v>
      </c>
      <c r="D4" s="490" t="s">
        <v>288</v>
      </c>
      <c r="E4" s="489"/>
      <c r="F4" s="489"/>
      <c r="G4" s="489" t="s">
        <v>288</v>
      </c>
      <c r="H4" s="489" t="s">
        <v>288</v>
      </c>
      <c r="I4" s="489" t="s">
        <v>288</v>
      </c>
      <c r="J4" s="489"/>
      <c r="K4" s="488" t="s">
        <v>288</v>
      </c>
    </row>
    <row r="5" spans="1:11" ht="18" customHeight="1">
      <c r="A5" s="487" t="s">
        <v>305</v>
      </c>
      <c r="B5" s="486" t="s">
        <v>304</v>
      </c>
      <c r="C5" s="485"/>
      <c r="D5" s="485"/>
      <c r="E5" s="484" t="s">
        <v>288</v>
      </c>
      <c r="F5" s="484" t="s">
        <v>288</v>
      </c>
      <c r="G5" s="484"/>
      <c r="H5" s="484"/>
      <c r="I5" s="484"/>
      <c r="J5" s="484"/>
      <c r="K5" s="483"/>
    </row>
    <row r="6" spans="1:11" ht="18" customHeight="1">
      <c r="A6" s="492" t="s">
        <v>303</v>
      </c>
      <c r="B6" s="491" t="s">
        <v>302</v>
      </c>
      <c r="C6" s="490"/>
      <c r="D6" s="490"/>
      <c r="E6" s="489"/>
      <c r="F6" s="489"/>
      <c r="G6" s="489" t="s">
        <v>288</v>
      </c>
      <c r="H6" s="489" t="s">
        <v>288</v>
      </c>
      <c r="I6" s="489"/>
      <c r="J6" s="489"/>
      <c r="K6" s="488"/>
    </row>
    <row r="7" spans="1:11" ht="18" customHeight="1">
      <c r="A7" s="487" t="s">
        <v>301</v>
      </c>
      <c r="B7" s="486" t="s">
        <v>300</v>
      </c>
      <c r="C7" s="485"/>
      <c r="D7" s="485"/>
      <c r="E7" s="484"/>
      <c r="F7" s="484"/>
      <c r="G7" s="484"/>
      <c r="H7" s="484" t="s">
        <v>288</v>
      </c>
      <c r="I7" s="484"/>
      <c r="J7" s="484"/>
      <c r="K7" s="483"/>
    </row>
    <row r="8" spans="1:11" ht="18" customHeight="1">
      <c r="A8" s="492" t="s">
        <v>299</v>
      </c>
      <c r="B8" s="491" t="s">
        <v>298</v>
      </c>
      <c r="C8" s="490"/>
      <c r="D8" s="490"/>
      <c r="E8" s="489"/>
      <c r="F8" s="489"/>
      <c r="G8" s="489" t="s">
        <v>288</v>
      </c>
      <c r="H8" s="489" t="s">
        <v>288</v>
      </c>
      <c r="I8" s="489"/>
      <c r="J8" s="489"/>
      <c r="K8" s="488"/>
    </row>
    <row r="9" spans="1:11" ht="18" customHeight="1">
      <c r="A9" s="487" t="s">
        <v>290</v>
      </c>
      <c r="B9" s="486" t="s">
        <v>297</v>
      </c>
      <c r="C9" s="485"/>
      <c r="D9" s="485"/>
      <c r="E9" s="484"/>
      <c r="F9" s="484"/>
      <c r="G9" s="484"/>
      <c r="H9" s="484" t="s">
        <v>288</v>
      </c>
      <c r="I9" s="484"/>
      <c r="J9" s="484"/>
      <c r="K9" s="483"/>
    </row>
    <row r="10" spans="1:11" ht="18" customHeight="1">
      <c r="A10" s="492" t="s">
        <v>141</v>
      </c>
      <c r="B10" s="491" t="s">
        <v>296</v>
      </c>
      <c r="C10" s="490"/>
      <c r="D10" s="490"/>
      <c r="E10" s="490"/>
      <c r="F10" s="490"/>
      <c r="G10" s="490"/>
      <c r="H10" s="490"/>
      <c r="I10" s="490" t="s">
        <v>295</v>
      </c>
      <c r="J10" s="490"/>
      <c r="K10" s="488"/>
    </row>
    <row r="11" spans="1:11" ht="18" customHeight="1">
      <c r="A11" s="487" t="s">
        <v>294</v>
      </c>
      <c r="B11" s="486" t="s">
        <v>293</v>
      </c>
      <c r="C11" s="485"/>
      <c r="D11" s="485"/>
      <c r="E11" s="484"/>
      <c r="F11" s="484"/>
      <c r="G11" s="484" t="s">
        <v>288</v>
      </c>
      <c r="H11" s="484" t="s">
        <v>288</v>
      </c>
      <c r="I11" s="484"/>
      <c r="J11" s="484"/>
      <c r="K11" s="483"/>
    </row>
    <row r="12" spans="1:11" ht="18" customHeight="1">
      <c r="A12" s="492" t="s">
        <v>290</v>
      </c>
      <c r="B12" s="491" t="s">
        <v>292</v>
      </c>
      <c r="C12" s="490" t="s">
        <v>288</v>
      </c>
      <c r="D12" s="490" t="s">
        <v>288</v>
      </c>
      <c r="E12" s="489"/>
      <c r="F12" s="489"/>
      <c r="G12" s="489"/>
      <c r="H12" s="489"/>
      <c r="I12" s="489" t="s">
        <v>288</v>
      </c>
      <c r="J12" s="489" t="s">
        <v>288</v>
      </c>
      <c r="K12" s="488"/>
    </row>
    <row r="13" spans="1:11" ht="18" customHeight="1">
      <c r="A13" s="487" t="s">
        <v>290</v>
      </c>
      <c r="B13" s="486" t="s">
        <v>291</v>
      </c>
      <c r="C13" s="485" t="s">
        <v>288</v>
      </c>
      <c r="D13" s="485" t="s">
        <v>288</v>
      </c>
      <c r="E13" s="485"/>
      <c r="F13" s="485"/>
      <c r="G13" s="485"/>
      <c r="H13" s="485"/>
      <c r="I13" s="484"/>
      <c r="J13" s="484"/>
      <c r="K13" s="483"/>
    </row>
    <row r="14" spans="1:11" ht="18" customHeight="1" thickBot="1">
      <c r="A14" s="482" t="s">
        <v>290</v>
      </c>
      <c r="B14" s="481" t="s">
        <v>289</v>
      </c>
      <c r="C14" s="480"/>
      <c r="D14" s="480"/>
      <c r="E14" s="479"/>
      <c r="F14" s="479"/>
      <c r="G14" s="479"/>
      <c r="H14" s="479"/>
      <c r="I14" s="479"/>
      <c r="J14" s="479"/>
      <c r="K14" s="478" t="s">
        <v>288</v>
      </c>
    </row>
    <row r="15" spans="1:11" s="477" customFormat="1" ht="12" customHeight="1"/>
    <row r="16" spans="1:11" s="477" customFormat="1" ht="12" customHeight="1">
      <c r="B16" s="477" t="s">
        <v>287</v>
      </c>
    </row>
    <row r="17" spans="2:2" s="477" customFormat="1" ht="12" customHeight="1">
      <c r="B17" s="477" t="s">
        <v>286</v>
      </c>
    </row>
    <row r="18" spans="2:2" s="477" customFormat="1" ht="12" customHeight="1">
      <c r="B18" s="477" t="s">
        <v>285</v>
      </c>
    </row>
    <row r="19" spans="2:2" s="477" customFormat="1" ht="12" customHeight="1">
      <c r="B19" s="477" t="s">
        <v>284</v>
      </c>
    </row>
    <row r="20" spans="2:2" s="475" customFormat="1" ht="12" customHeight="1">
      <c r="B20" s="476"/>
    </row>
  </sheetData>
  <mergeCells count="1">
    <mergeCell ref="A2:B2"/>
  </mergeCells>
  <phoneticPr fontId="3"/>
  <pageMargins left="0.31496062992125984" right="0.31496062992125984"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2A0F1-6A80-43E9-948C-75F1C9975419}">
  <sheetPr>
    <pageSetUpPr fitToPage="1"/>
  </sheetPr>
  <dimension ref="A1:BV63"/>
  <sheetViews>
    <sheetView view="pageBreakPreview" zoomScaleNormal="100" zoomScaleSheetLayoutView="100" workbookViewId="0">
      <selection activeCell="AW14" sqref="AW14"/>
    </sheetView>
  </sheetViews>
  <sheetFormatPr defaultColWidth="2.625" defaultRowHeight="20.100000000000001" customHeight="1"/>
  <cols>
    <col min="1" max="1" width="3" style="43" customWidth="1"/>
    <col min="2" max="38" width="2.875" style="43" customWidth="1"/>
    <col min="39" max="16384" width="2.625" style="43"/>
  </cols>
  <sheetData>
    <row r="1" spans="1:74" ht="15.75" customHeight="1">
      <c r="A1" s="181" t="s">
        <v>91</v>
      </c>
      <c r="B1" s="181"/>
      <c r="C1" s="181"/>
      <c r="D1" s="181"/>
      <c r="E1" s="181"/>
      <c r="F1" s="181"/>
      <c r="G1" s="181"/>
    </row>
    <row r="2" spans="1:74" ht="15" customHeight="1">
      <c r="A2" s="182" t="s">
        <v>92</v>
      </c>
      <c r="B2" s="182"/>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row>
    <row r="3" spans="1:74" ht="15" customHeight="1">
      <c r="A3" s="182" t="s">
        <v>93</v>
      </c>
      <c r="B3" s="182"/>
      <c r="C3" s="182"/>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2"/>
      <c r="AF3" s="182"/>
      <c r="AG3" s="182"/>
      <c r="AH3" s="182"/>
      <c r="AI3" s="182"/>
      <c r="AJ3" s="182"/>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row>
    <row r="4" spans="1:74" ht="15" customHeight="1">
      <c r="A4" s="182" t="s">
        <v>94</v>
      </c>
      <c r="B4" s="182"/>
      <c r="C4" s="182"/>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2"/>
      <c r="AF4" s="182"/>
      <c r="AG4" s="182"/>
      <c r="AH4" s="182"/>
      <c r="AI4" s="182"/>
      <c r="AJ4" s="182"/>
      <c r="AK4" s="45"/>
      <c r="AL4" s="45"/>
      <c r="AO4" s="44"/>
      <c r="AP4" s="44"/>
      <c r="AQ4" s="44"/>
      <c r="AR4" s="44"/>
      <c r="AS4" s="44"/>
      <c r="AT4" s="44"/>
      <c r="AU4" s="44"/>
      <c r="AV4" s="44"/>
      <c r="AW4" s="44"/>
      <c r="AX4" s="44"/>
      <c r="AY4" s="44"/>
      <c r="AZ4" s="44"/>
      <c r="BA4" s="44"/>
      <c r="BB4" s="44"/>
      <c r="BC4" s="44"/>
      <c r="BD4" s="44"/>
      <c r="BE4" s="44"/>
      <c r="BF4" s="44"/>
      <c r="BG4" s="44"/>
      <c r="BH4" s="44"/>
      <c r="BI4" s="44"/>
      <c r="BJ4" s="45"/>
      <c r="BK4" s="45"/>
      <c r="BL4" s="45"/>
      <c r="BN4" s="45"/>
      <c r="BO4" s="45"/>
      <c r="BP4" s="45"/>
      <c r="BQ4" s="45"/>
      <c r="BR4" s="45"/>
      <c r="BS4" s="45"/>
      <c r="BT4" s="45"/>
      <c r="BU4" s="45"/>
      <c r="BV4" s="45"/>
    </row>
    <row r="5" spans="1:74" ht="15" customHeight="1">
      <c r="P5" s="46"/>
      <c r="S5" s="46" t="s">
        <v>95</v>
      </c>
      <c r="X5" s="45"/>
      <c r="Y5" s="45"/>
      <c r="Z5" s="45"/>
      <c r="AA5" s="45"/>
      <c r="AB5" s="45"/>
      <c r="AC5" s="45"/>
      <c r="AD5" s="45"/>
      <c r="AE5" s="45"/>
      <c r="AF5" s="45"/>
      <c r="AG5" s="45"/>
      <c r="AH5" s="45"/>
      <c r="AI5" s="45"/>
      <c r="AJ5" s="45"/>
      <c r="AK5" s="45"/>
      <c r="AL5" s="45"/>
      <c r="AO5" s="44"/>
      <c r="AP5" s="44"/>
      <c r="AQ5" s="44"/>
      <c r="AR5" s="44"/>
      <c r="AS5" s="44"/>
      <c r="AT5" s="44"/>
      <c r="AU5" s="44"/>
      <c r="AV5" s="44"/>
      <c r="AW5" s="44"/>
      <c r="AX5" s="44"/>
      <c r="AY5" s="44"/>
      <c r="AZ5" s="44"/>
      <c r="BA5" s="44"/>
      <c r="BB5" s="44"/>
      <c r="BC5" s="44"/>
      <c r="BD5" s="44"/>
      <c r="BE5" s="44"/>
      <c r="BF5" s="44"/>
      <c r="BG5" s="44"/>
      <c r="BH5" s="44"/>
      <c r="BI5" s="44"/>
      <c r="BJ5" s="45"/>
      <c r="BK5" s="45"/>
      <c r="BL5" s="45"/>
      <c r="BN5" s="45"/>
      <c r="BO5" s="45"/>
      <c r="BP5" s="45"/>
      <c r="BQ5" s="45"/>
      <c r="BR5" s="45"/>
      <c r="BS5" s="45"/>
      <c r="BT5" s="45"/>
      <c r="BU5" s="45"/>
      <c r="BV5" s="45"/>
    </row>
    <row r="6" spans="1:74" ht="15" customHeight="1">
      <c r="C6" s="44"/>
      <c r="D6" s="44"/>
      <c r="F6" s="44"/>
      <c r="G6" s="44"/>
      <c r="H6" s="44"/>
      <c r="I6" s="44"/>
      <c r="J6" s="44"/>
      <c r="K6" s="44"/>
      <c r="L6" s="44"/>
      <c r="M6" s="44"/>
      <c r="Z6" s="183"/>
      <c r="AA6" s="183"/>
      <c r="AB6" s="183"/>
      <c r="AC6" s="183"/>
      <c r="AD6" s="43" t="s">
        <v>96</v>
      </c>
      <c r="AE6" s="183"/>
      <c r="AF6" s="183"/>
      <c r="AG6" s="43" t="s">
        <v>97</v>
      </c>
      <c r="AH6" s="183"/>
      <c r="AI6" s="183"/>
      <c r="AJ6" s="43" t="s">
        <v>98</v>
      </c>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row>
    <row r="7" spans="1:74" ht="15" customHeight="1">
      <c r="B7" s="47"/>
      <c r="C7" s="47"/>
      <c r="D7" s="47"/>
      <c r="E7" s="47"/>
      <c r="F7" s="47"/>
      <c r="G7" s="47"/>
      <c r="I7" s="42" t="s">
        <v>88</v>
      </c>
      <c r="K7" s="44"/>
      <c r="M7" s="44"/>
      <c r="N7" s="48"/>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row>
    <row r="8" spans="1:74" ht="15" customHeight="1">
      <c r="B8" s="49"/>
      <c r="C8" s="49"/>
      <c r="D8" s="49"/>
      <c r="E8" s="49"/>
      <c r="F8" s="49"/>
      <c r="G8" s="50"/>
      <c r="H8" s="44"/>
      <c r="I8" s="48"/>
      <c r="J8" s="44"/>
      <c r="K8" s="44"/>
      <c r="L8" s="44"/>
      <c r="M8" s="44"/>
      <c r="S8" s="184" t="s">
        <v>8</v>
      </c>
      <c r="T8" s="184"/>
      <c r="U8" s="184"/>
      <c r="V8" s="184"/>
      <c r="W8" s="185"/>
      <c r="X8" s="185"/>
      <c r="Y8" s="185"/>
      <c r="Z8" s="185"/>
      <c r="AA8" s="185"/>
      <c r="AB8" s="185"/>
      <c r="AC8" s="185"/>
      <c r="AD8" s="185"/>
      <c r="AE8" s="185"/>
      <c r="AF8" s="185"/>
      <c r="AG8" s="185"/>
      <c r="AH8" s="185"/>
      <c r="AI8" s="185"/>
      <c r="AJ8" s="185"/>
      <c r="AO8" s="44"/>
      <c r="AP8" s="44"/>
      <c r="AQ8" s="44"/>
      <c r="AR8" s="44"/>
      <c r="AS8" s="44"/>
      <c r="AT8" s="44"/>
      <c r="AU8" s="44"/>
      <c r="AV8" s="44"/>
      <c r="AW8" s="44"/>
      <c r="AX8" s="44"/>
      <c r="AY8" s="44"/>
      <c r="AZ8" s="44"/>
      <c r="BA8" s="44"/>
      <c r="BB8" s="44"/>
      <c r="BC8" s="44"/>
      <c r="BD8" s="44"/>
      <c r="BE8" s="44"/>
      <c r="BF8" s="44"/>
      <c r="BG8" s="44"/>
      <c r="BH8" s="44"/>
      <c r="BI8" s="44"/>
      <c r="BJ8" s="44"/>
      <c r="BK8" s="44"/>
      <c r="BL8" s="44"/>
      <c r="BM8" s="44"/>
      <c r="BN8" s="44"/>
      <c r="BO8" s="44"/>
      <c r="BP8" s="44"/>
      <c r="BQ8" s="44"/>
      <c r="BR8" s="44"/>
      <c r="BS8" s="44"/>
      <c r="BT8" s="44"/>
      <c r="BU8" s="44"/>
      <c r="BV8" s="44"/>
    </row>
    <row r="9" spans="1:74" ht="15" customHeight="1">
      <c r="C9" s="44"/>
      <c r="D9" s="44"/>
      <c r="E9" s="44"/>
      <c r="F9" s="44"/>
      <c r="G9" s="44"/>
      <c r="H9" s="44"/>
      <c r="I9" s="44"/>
      <c r="J9" s="44"/>
      <c r="K9" s="44"/>
      <c r="L9" s="44"/>
      <c r="M9" s="44"/>
      <c r="O9" s="50" t="s">
        <v>99</v>
      </c>
      <c r="S9" s="184" t="s">
        <v>89</v>
      </c>
      <c r="T9" s="184"/>
      <c r="U9" s="184"/>
      <c r="V9" s="184"/>
      <c r="W9" s="185"/>
      <c r="X9" s="185"/>
      <c r="Y9" s="185"/>
      <c r="Z9" s="185"/>
      <c r="AA9" s="185"/>
      <c r="AB9" s="185"/>
      <c r="AC9" s="185"/>
      <c r="AD9" s="185"/>
      <c r="AE9" s="185"/>
      <c r="AF9" s="185"/>
      <c r="AG9" s="185"/>
      <c r="AH9" s="185"/>
      <c r="AI9" s="185"/>
      <c r="AJ9" s="185"/>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row>
    <row r="10" spans="1:74" ht="15" customHeight="1">
      <c r="C10" s="44"/>
      <c r="D10" s="44"/>
      <c r="E10" s="44"/>
      <c r="F10" s="44"/>
      <c r="G10" s="44"/>
      <c r="H10" s="44"/>
      <c r="I10" s="44"/>
      <c r="J10" s="44"/>
      <c r="K10" s="44"/>
      <c r="L10" s="44"/>
      <c r="M10" s="44"/>
      <c r="S10" s="186" t="s">
        <v>100</v>
      </c>
      <c r="T10" s="186"/>
      <c r="U10" s="186"/>
      <c r="V10" s="186"/>
      <c r="W10" s="186"/>
      <c r="X10" s="186"/>
      <c r="Y10" s="186"/>
      <c r="Z10" s="185"/>
      <c r="AA10" s="185"/>
      <c r="AB10" s="185"/>
      <c r="AC10" s="185"/>
      <c r="AD10" s="185"/>
      <c r="AE10" s="185"/>
      <c r="AF10" s="185"/>
      <c r="AG10" s="185"/>
      <c r="AH10" s="185"/>
      <c r="AI10" s="185"/>
      <c r="AJ10" s="185"/>
      <c r="AO10" s="44"/>
      <c r="AP10" s="44"/>
      <c r="AQ10" s="44"/>
      <c r="AR10" s="44"/>
      <c r="AS10" s="44"/>
      <c r="AT10" s="44"/>
      <c r="AU10" s="44"/>
      <c r="AV10" s="44"/>
      <c r="AW10" s="44"/>
      <c r="AX10" s="44"/>
      <c r="AY10" s="44"/>
      <c r="AZ10" s="44"/>
      <c r="BA10" s="44"/>
      <c r="BB10" s="44"/>
      <c r="BC10" s="44"/>
      <c r="BD10" s="44"/>
      <c r="BE10" s="44"/>
      <c r="BF10" s="44"/>
      <c r="BG10" s="44"/>
      <c r="BH10" s="44"/>
      <c r="BI10" s="44"/>
      <c r="BJ10" s="44"/>
      <c r="BK10" s="44"/>
      <c r="BL10" s="44"/>
      <c r="BM10" s="44"/>
      <c r="BN10" s="44"/>
      <c r="BO10" s="44"/>
      <c r="BP10" s="44"/>
      <c r="BQ10" s="44"/>
      <c r="BR10" s="44"/>
      <c r="BS10" s="44"/>
      <c r="BT10" s="44"/>
      <c r="BU10" s="44"/>
      <c r="BV10" s="44"/>
    </row>
    <row r="11" spans="1:74" ht="15" customHeight="1">
      <c r="C11" s="44"/>
      <c r="D11" s="44"/>
      <c r="E11" s="44"/>
      <c r="F11" s="44"/>
      <c r="G11" s="44"/>
      <c r="H11" s="44"/>
      <c r="I11" s="44"/>
      <c r="J11" s="44"/>
      <c r="K11" s="44"/>
      <c r="L11" s="44"/>
      <c r="M11" s="44"/>
      <c r="S11" s="49"/>
      <c r="T11" s="49"/>
      <c r="U11" s="49"/>
      <c r="V11" s="49"/>
      <c r="W11" s="49"/>
      <c r="X11" s="49"/>
      <c r="Y11" s="49"/>
      <c r="Z11" s="51"/>
      <c r="AA11" s="51"/>
      <c r="AB11" s="51"/>
      <c r="AC11" s="51"/>
      <c r="AD11" s="51"/>
      <c r="AE11" s="51"/>
      <c r="AF11" s="51"/>
      <c r="AG11" s="51"/>
      <c r="AH11" s="51"/>
      <c r="AI11" s="51"/>
      <c r="AJ11" s="51"/>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row>
    <row r="12" spans="1:74" ht="15" customHeight="1">
      <c r="B12" s="43" t="s">
        <v>101</v>
      </c>
      <c r="AO12" s="44"/>
      <c r="AP12" s="44"/>
      <c r="AQ12" s="44"/>
      <c r="AR12" s="44"/>
      <c r="AS12" s="44"/>
      <c r="AT12" s="44"/>
      <c r="AU12" s="44"/>
      <c r="AV12" s="44"/>
      <c r="AW12" s="44"/>
      <c r="AX12" s="44"/>
      <c r="AY12" s="44"/>
      <c r="AZ12" s="44"/>
      <c r="BA12" s="44"/>
      <c r="BB12" s="44"/>
      <c r="BC12" s="44"/>
      <c r="BD12" s="44"/>
      <c r="BE12" s="44"/>
      <c r="BF12" s="44"/>
      <c r="BG12" s="44"/>
      <c r="BH12" s="44"/>
      <c r="BI12" s="44"/>
      <c r="BJ12" s="44"/>
      <c r="BK12" s="44"/>
      <c r="BL12" s="44"/>
      <c r="BM12" s="44"/>
      <c r="BN12" s="44"/>
      <c r="BO12" s="44"/>
      <c r="BP12" s="44"/>
      <c r="BQ12" s="44"/>
      <c r="BR12" s="44"/>
      <c r="BS12" s="44"/>
      <c r="BT12" s="44"/>
      <c r="BU12" s="44"/>
      <c r="BV12" s="44"/>
    </row>
    <row r="13" spans="1:74" ht="15" customHeight="1">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row>
    <row r="14" spans="1:74" ht="15" customHeight="1">
      <c r="B14" s="52" t="b">
        <v>0</v>
      </c>
      <c r="C14" s="53" t="s">
        <v>102</v>
      </c>
      <c r="AO14" s="44"/>
      <c r="AP14" s="44"/>
      <c r="AQ14" s="44"/>
      <c r="AR14" s="44"/>
      <c r="AS14" s="44"/>
      <c r="AT14" s="44"/>
      <c r="AU14" s="44"/>
      <c r="AV14" s="44"/>
      <c r="AW14" s="44"/>
      <c r="AX14" s="44"/>
      <c r="AY14" s="44"/>
      <c r="AZ14" s="44"/>
      <c r="BA14" s="44"/>
      <c r="BB14" s="44"/>
      <c r="BC14" s="44"/>
      <c r="BD14" s="44"/>
      <c r="BE14" s="44"/>
      <c r="BF14" s="44"/>
      <c r="BG14" s="44"/>
      <c r="BH14" s="44"/>
      <c r="BI14" s="44"/>
      <c r="BJ14" s="44"/>
      <c r="BK14" s="44"/>
      <c r="BL14" s="44"/>
      <c r="BM14" s="44"/>
      <c r="BN14" s="44"/>
      <c r="BO14" s="44"/>
      <c r="BP14" s="44"/>
      <c r="BQ14" s="44"/>
      <c r="BR14" s="44"/>
      <c r="BS14" s="44"/>
      <c r="BT14" s="44"/>
      <c r="BU14" s="44"/>
      <c r="BV14" s="44"/>
    </row>
    <row r="15" spans="1:74" ht="15" customHeight="1">
      <c r="C15" s="53" t="s">
        <v>103</v>
      </c>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4"/>
      <c r="BN15" s="44"/>
      <c r="BO15" s="44"/>
      <c r="BP15" s="44"/>
      <c r="BQ15" s="44"/>
      <c r="BR15" s="44"/>
      <c r="BS15" s="44"/>
      <c r="BT15" s="44"/>
      <c r="BU15" s="44"/>
      <c r="BV15" s="44"/>
    </row>
    <row r="16" spans="1:74" ht="15" customHeight="1">
      <c r="C16" s="53" t="s">
        <v>104</v>
      </c>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row>
    <row r="17" spans="2:74" ht="15" customHeight="1">
      <c r="C17" s="53" t="s">
        <v>105</v>
      </c>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row>
    <row r="18" spans="2:74" ht="15" customHeight="1">
      <c r="C18" s="53" t="s">
        <v>106</v>
      </c>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row>
    <row r="19" spans="2:74" ht="15" customHeight="1">
      <c r="C19" s="53" t="s">
        <v>107</v>
      </c>
      <c r="AO19" s="44"/>
      <c r="AP19" s="44"/>
      <c r="AQ19" s="44"/>
      <c r="AR19" s="44"/>
      <c r="AS19" s="44"/>
      <c r="AT19" s="44"/>
      <c r="AU19" s="44"/>
      <c r="AV19" s="44"/>
      <c r="AW19" s="44"/>
      <c r="AX19" s="44"/>
      <c r="AY19" s="44"/>
      <c r="AZ19" s="44"/>
      <c r="BA19" s="44"/>
      <c r="BB19" s="44"/>
      <c r="BC19" s="44"/>
      <c r="BD19" s="44"/>
      <c r="BE19" s="44"/>
      <c r="BF19" s="44"/>
      <c r="BG19" s="44"/>
      <c r="BH19" s="44"/>
      <c r="BI19" s="44"/>
      <c r="BJ19" s="44"/>
      <c r="BK19" s="44"/>
      <c r="BL19" s="44"/>
      <c r="BM19" s="44"/>
      <c r="BN19" s="44"/>
      <c r="BO19" s="44"/>
      <c r="BP19" s="44"/>
      <c r="BQ19" s="44"/>
      <c r="BR19" s="44"/>
      <c r="BS19" s="44"/>
      <c r="BT19" s="44"/>
      <c r="BU19" s="44"/>
      <c r="BV19" s="44"/>
    </row>
    <row r="20" spans="2:74" ht="15" customHeight="1">
      <c r="AO20" s="44"/>
      <c r="AP20" s="44"/>
      <c r="AQ20" s="44"/>
      <c r="AR20" s="44"/>
      <c r="AS20" s="44"/>
      <c r="AT20" s="44"/>
      <c r="AU20" s="44"/>
      <c r="AV20" s="44"/>
      <c r="AW20" s="44"/>
      <c r="AX20" s="44"/>
      <c r="AY20" s="44"/>
      <c r="AZ20" s="44"/>
      <c r="BA20" s="44"/>
      <c r="BB20" s="44"/>
      <c r="BC20" s="44"/>
      <c r="BD20" s="44"/>
      <c r="BE20" s="44"/>
      <c r="BF20" s="44"/>
      <c r="BG20" s="44"/>
      <c r="BH20" s="44"/>
      <c r="BI20" s="44"/>
      <c r="BJ20" s="44"/>
      <c r="BK20" s="44"/>
      <c r="BL20" s="44"/>
      <c r="BM20" s="44"/>
      <c r="BN20" s="44"/>
      <c r="BO20" s="44"/>
      <c r="BP20" s="44"/>
      <c r="BQ20" s="44"/>
      <c r="BR20" s="44"/>
      <c r="BS20" s="44"/>
      <c r="BT20" s="44"/>
      <c r="BU20" s="44"/>
      <c r="BV20" s="44"/>
    </row>
    <row r="21" spans="2:74" s="44" customFormat="1" ht="15" customHeight="1">
      <c r="I21" s="45"/>
      <c r="J21" s="45"/>
      <c r="K21" s="45"/>
      <c r="L21" s="45"/>
      <c r="M21" s="45"/>
      <c r="N21" s="45"/>
      <c r="O21" s="45"/>
      <c r="P21" s="45"/>
      <c r="Q21" s="45"/>
      <c r="R21" s="45"/>
      <c r="S21" s="45"/>
      <c r="T21" s="187" t="s">
        <v>108</v>
      </c>
      <c r="U21" s="188"/>
      <c r="V21" s="188"/>
      <c r="W21" s="188"/>
      <c r="X21" s="188"/>
      <c r="Y21" s="188"/>
      <c r="Z21" s="189"/>
      <c r="AA21" s="54"/>
      <c r="AB21" s="55"/>
      <c r="AC21" s="56"/>
      <c r="AD21" s="57"/>
      <c r="AE21" s="55"/>
      <c r="AF21" s="55"/>
      <c r="AG21" s="55"/>
      <c r="AH21" s="55"/>
      <c r="AI21" s="55"/>
      <c r="AJ21" s="58"/>
      <c r="AK21" s="45"/>
      <c r="AL21" s="45"/>
      <c r="AO21" s="59"/>
      <c r="AP21" s="59"/>
      <c r="AQ21" s="59"/>
      <c r="AR21" s="59"/>
      <c r="AS21" s="59"/>
      <c r="AT21" s="59"/>
      <c r="AU21" s="59"/>
      <c r="AV21" s="45"/>
      <c r="AW21" s="45"/>
      <c r="AX21" s="45"/>
      <c r="AY21" s="45"/>
      <c r="AZ21" s="45"/>
      <c r="BA21" s="45"/>
      <c r="BB21" s="45"/>
      <c r="BC21" s="45"/>
      <c r="BD21" s="45"/>
      <c r="BE21" s="45"/>
      <c r="BF21" s="45"/>
      <c r="BG21" s="45"/>
      <c r="BH21" s="45"/>
      <c r="BI21" s="45"/>
      <c r="BJ21" s="45"/>
      <c r="BK21" s="45"/>
      <c r="BL21" s="45"/>
      <c r="BM21" s="45"/>
      <c r="BN21" s="45"/>
      <c r="BO21" s="45"/>
      <c r="BP21" s="45"/>
      <c r="BQ21" s="45"/>
      <c r="BR21" s="45"/>
      <c r="BS21" s="45"/>
      <c r="BT21" s="45"/>
      <c r="BU21" s="45"/>
      <c r="BV21" s="45"/>
    </row>
    <row r="22" spans="2:74" s="44" customFormat="1" ht="15" customHeight="1">
      <c r="B22" s="190" t="s">
        <v>109</v>
      </c>
      <c r="C22" s="191"/>
      <c r="D22" s="191"/>
      <c r="E22" s="191"/>
      <c r="F22" s="191"/>
      <c r="G22" s="191"/>
      <c r="H22" s="191"/>
      <c r="I22" s="191"/>
      <c r="J22" s="191"/>
      <c r="K22" s="191"/>
      <c r="L22" s="191"/>
      <c r="M22" s="191"/>
      <c r="N22" s="191"/>
      <c r="O22" s="191"/>
      <c r="P22" s="191"/>
      <c r="Q22" s="191"/>
      <c r="R22" s="191"/>
      <c r="S22" s="192"/>
      <c r="T22" s="199" t="s">
        <v>89</v>
      </c>
      <c r="U22" s="200"/>
      <c r="V22" s="201"/>
      <c r="W22" s="205"/>
      <c r="X22" s="205"/>
      <c r="Y22" s="205"/>
      <c r="Z22" s="205"/>
      <c r="AA22" s="205"/>
      <c r="AB22" s="205"/>
      <c r="AC22" s="205"/>
      <c r="AD22" s="205"/>
      <c r="AE22" s="205"/>
      <c r="AF22" s="205"/>
      <c r="AG22" s="205"/>
      <c r="AH22" s="205"/>
      <c r="AI22" s="205"/>
      <c r="AJ22" s="206"/>
      <c r="AK22" s="45"/>
      <c r="AL22" s="45"/>
      <c r="AO22" s="59"/>
      <c r="AP22" s="59"/>
      <c r="AQ22" s="59"/>
      <c r="AR22" s="59"/>
      <c r="AS22" s="59"/>
      <c r="AT22" s="59"/>
      <c r="AU22" s="59"/>
      <c r="AV22" s="45"/>
      <c r="AW22" s="45"/>
      <c r="AX22" s="45"/>
      <c r="AY22" s="45"/>
      <c r="AZ22" s="60"/>
      <c r="BA22" s="60"/>
      <c r="BB22" s="45"/>
      <c r="BC22" s="45"/>
      <c r="BD22" s="45"/>
      <c r="BE22" s="45"/>
      <c r="BF22" s="59"/>
      <c r="BG22" s="60"/>
      <c r="BH22" s="45"/>
      <c r="BJ22" s="45"/>
      <c r="BL22" s="45"/>
      <c r="BM22" s="45"/>
      <c r="BN22" s="45"/>
      <c r="BO22" s="45"/>
      <c r="BQ22" s="45"/>
      <c r="BR22" s="45"/>
      <c r="BS22" s="45"/>
      <c r="BT22" s="45"/>
      <c r="BU22" s="45"/>
      <c r="BV22" s="45"/>
    </row>
    <row r="23" spans="2:74" s="44" customFormat="1" ht="15" customHeight="1">
      <c r="B23" s="193"/>
      <c r="C23" s="194"/>
      <c r="D23" s="194"/>
      <c r="E23" s="194"/>
      <c r="F23" s="194"/>
      <c r="G23" s="194"/>
      <c r="H23" s="194"/>
      <c r="I23" s="194"/>
      <c r="J23" s="194"/>
      <c r="K23" s="194"/>
      <c r="L23" s="194"/>
      <c r="M23" s="194"/>
      <c r="N23" s="194"/>
      <c r="O23" s="194"/>
      <c r="P23" s="194"/>
      <c r="Q23" s="194"/>
      <c r="R23" s="194"/>
      <c r="S23" s="195"/>
      <c r="T23" s="202"/>
      <c r="U23" s="203"/>
      <c r="V23" s="204"/>
      <c r="W23" s="207"/>
      <c r="X23" s="207"/>
      <c r="Y23" s="207"/>
      <c r="Z23" s="207"/>
      <c r="AA23" s="207"/>
      <c r="AB23" s="207"/>
      <c r="AC23" s="207"/>
      <c r="AD23" s="207"/>
      <c r="AE23" s="207"/>
      <c r="AF23" s="207"/>
      <c r="AG23" s="207"/>
      <c r="AH23" s="207"/>
      <c r="AI23" s="207"/>
      <c r="AJ23" s="208"/>
      <c r="AK23" s="45"/>
      <c r="AL23" s="45"/>
      <c r="AO23" s="59"/>
      <c r="AP23" s="59"/>
      <c r="AQ23" s="59"/>
      <c r="AR23" s="59"/>
      <c r="AS23" s="59"/>
      <c r="AT23" s="59"/>
      <c r="AU23" s="59"/>
      <c r="AV23" s="45"/>
      <c r="AW23" s="45"/>
      <c r="AX23" s="45"/>
      <c r="AY23" s="45"/>
      <c r="AZ23" s="60"/>
      <c r="BA23" s="60"/>
      <c r="BB23" s="45"/>
      <c r="BC23" s="45"/>
      <c r="BD23" s="45"/>
      <c r="BE23" s="45"/>
      <c r="BF23" s="60"/>
      <c r="BG23" s="60"/>
      <c r="BH23" s="45"/>
      <c r="BJ23" s="45"/>
      <c r="BL23" s="45"/>
      <c r="BM23" s="45"/>
      <c r="BN23" s="45"/>
      <c r="BO23" s="45"/>
      <c r="BP23" s="45"/>
      <c r="BQ23" s="45"/>
      <c r="BR23" s="45"/>
      <c r="BS23" s="45"/>
      <c r="BT23" s="45"/>
      <c r="BU23" s="45"/>
      <c r="BV23" s="45"/>
    </row>
    <row r="24" spans="2:74" s="44" customFormat="1" ht="15" customHeight="1">
      <c r="B24" s="193"/>
      <c r="C24" s="194"/>
      <c r="D24" s="194"/>
      <c r="E24" s="194"/>
      <c r="F24" s="194"/>
      <c r="G24" s="194"/>
      <c r="H24" s="194"/>
      <c r="I24" s="194"/>
      <c r="J24" s="194"/>
      <c r="K24" s="194"/>
      <c r="L24" s="194"/>
      <c r="M24" s="194"/>
      <c r="N24" s="194"/>
      <c r="O24" s="194"/>
      <c r="P24" s="194"/>
      <c r="Q24" s="194"/>
      <c r="R24" s="194"/>
      <c r="S24" s="195"/>
      <c r="T24" s="199" t="s">
        <v>8</v>
      </c>
      <c r="U24" s="200"/>
      <c r="V24" s="201"/>
      <c r="W24" s="212"/>
      <c r="X24" s="212"/>
      <c r="Y24" s="212"/>
      <c r="Z24" s="212"/>
      <c r="AA24" s="212"/>
      <c r="AB24" s="212"/>
      <c r="AC24" s="212"/>
      <c r="AD24" s="212"/>
      <c r="AE24" s="212"/>
      <c r="AF24" s="212"/>
      <c r="AG24" s="212"/>
      <c r="AH24" s="212"/>
      <c r="AI24" s="212"/>
      <c r="AJ24" s="213"/>
      <c r="AK24" s="45"/>
      <c r="AL24" s="45"/>
      <c r="AO24" s="59"/>
      <c r="AV24" s="45"/>
      <c r="AW24" s="45"/>
      <c r="AX24" s="45"/>
      <c r="AY24" s="45"/>
      <c r="AZ24" s="45"/>
      <c r="BA24" s="45"/>
      <c r="BB24" s="45"/>
      <c r="BC24" s="45"/>
      <c r="BD24" s="45"/>
      <c r="BE24" s="45"/>
      <c r="BF24" s="45"/>
      <c r="BG24" s="45"/>
      <c r="BH24" s="45"/>
      <c r="BI24" s="45"/>
      <c r="BJ24" s="45"/>
      <c r="BK24" s="45"/>
      <c r="BL24" s="45"/>
      <c r="BM24" s="45"/>
      <c r="BN24" s="45"/>
      <c r="BO24" s="45"/>
      <c r="BP24" s="45"/>
      <c r="BQ24" s="45"/>
      <c r="BR24" s="45"/>
      <c r="BS24" s="45"/>
      <c r="BT24" s="45"/>
      <c r="BU24" s="45"/>
      <c r="BV24" s="45"/>
    </row>
    <row r="25" spans="2:74" s="44" customFormat="1" ht="15" customHeight="1">
      <c r="B25" s="193"/>
      <c r="C25" s="194"/>
      <c r="D25" s="194"/>
      <c r="E25" s="194"/>
      <c r="F25" s="194"/>
      <c r="G25" s="194"/>
      <c r="H25" s="194"/>
      <c r="I25" s="194"/>
      <c r="J25" s="194"/>
      <c r="K25" s="194"/>
      <c r="L25" s="194"/>
      <c r="M25" s="194"/>
      <c r="N25" s="194"/>
      <c r="O25" s="194"/>
      <c r="P25" s="194"/>
      <c r="Q25" s="194"/>
      <c r="R25" s="194"/>
      <c r="S25" s="195"/>
      <c r="T25" s="209"/>
      <c r="U25" s="210"/>
      <c r="V25" s="211"/>
      <c r="W25" s="214"/>
      <c r="X25" s="214"/>
      <c r="Y25" s="214"/>
      <c r="Z25" s="214"/>
      <c r="AA25" s="214"/>
      <c r="AB25" s="214"/>
      <c r="AC25" s="214"/>
      <c r="AD25" s="214"/>
      <c r="AE25" s="214"/>
      <c r="AF25" s="214"/>
      <c r="AG25" s="214"/>
      <c r="AH25" s="214"/>
      <c r="AI25" s="214"/>
      <c r="AJ25" s="215"/>
      <c r="AK25" s="45"/>
      <c r="AL25" s="45"/>
      <c r="AO25" s="59"/>
      <c r="AV25" s="45"/>
      <c r="AW25" s="45"/>
      <c r="AX25" s="45"/>
      <c r="AY25" s="45"/>
      <c r="AZ25" s="45"/>
      <c r="BA25" s="45"/>
      <c r="BB25" s="45"/>
      <c r="BC25" s="45"/>
      <c r="BD25" s="45"/>
      <c r="BE25" s="45"/>
      <c r="BF25" s="45"/>
      <c r="BG25" s="45"/>
      <c r="BH25" s="45"/>
      <c r="BI25" s="45"/>
      <c r="BJ25" s="45"/>
      <c r="BK25" s="45"/>
      <c r="BL25" s="45"/>
      <c r="BM25" s="45"/>
      <c r="BN25" s="45"/>
      <c r="BO25" s="45"/>
      <c r="BP25" s="45"/>
      <c r="BQ25" s="45"/>
      <c r="BR25" s="45"/>
      <c r="BS25" s="45"/>
      <c r="BT25" s="45"/>
      <c r="BU25" s="45"/>
      <c r="BV25" s="45"/>
    </row>
    <row r="26" spans="2:74" s="44" customFormat="1" ht="15" customHeight="1">
      <c r="B26" s="196"/>
      <c r="C26" s="197"/>
      <c r="D26" s="197"/>
      <c r="E26" s="197"/>
      <c r="F26" s="197"/>
      <c r="G26" s="197"/>
      <c r="H26" s="197"/>
      <c r="I26" s="197"/>
      <c r="J26" s="197"/>
      <c r="K26" s="197"/>
      <c r="L26" s="197"/>
      <c r="M26" s="197"/>
      <c r="N26" s="197"/>
      <c r="O26" s="197"/>
      <c r="P26" s="197"/>
      <c r="Q26" s="197"/>
      <c r="R26" s="197"/>
      <c r="S26" s="198"/>
      <c r="T26" s="202"/>
      <c r="U26" s="203"/>
      <c r="V26" s="204"/>
      <c r="W26" s="216"/>
      <c r="X26" s="216"/>
      <c r="Y26" s="216"/>
      <c r="Z26" s="216"/>
      <c r="AA26" s="216"/>
      <c r="AB26" s="216"/>
      <c r="AC26" s="216"/>
      <c r="AD26" s="216"/>
      <c r="AE26" s="216"/>
      <c r="AF26" s="216"/>
      <c r="AG26" s="216"/>
      <c r="AH26" s="216"/>
      <c r="AI26" s="216"/>
      <c r="AJ26" s="217"/>
      <c r="AO26" s="59"/>
      <c r="AP26" s="59"/>
    </row>
    <row r="27" spans="2:74" s="44" customFormat="1" ht="15" customHeight="1">
      <c r="B27" s="218" t="s">
        <v>1</v>
      </c>
      <c r="C27" s="219"/>
      <c r="D27" s="219"/>
      <c r="E27" s="219"/>
      <c r="F27" s="219"/>
      <c r="G27" s="219"/>
      <c r="H27" s="219"/>
      <c r="I27" s="219"/>
      <c r="J27" s="219"/>
      <c r="K27" s="219"/>
      <c r="L27" s="219"/>
      <c r="M27" s="219"/>
      <c r="N27" s="219"/>
      <c r="O27" s="219"/>
      <c r="P27" s="219"/>
      <c r="Q27" s="219"/>
      <c r="R27" s="219"/>
      <c r="S27" s="220"/>
      <c r="T27" s="221"/>
      <c r="U27" s="222"/>
      <c r="V27" s="222"/>
      <c r="W27" s="222"/>
      <c r="X27" s="222"/>
      <c r="Y27" s="222"/>
      <c r="Z27" s="222"/>
      <c r="AA27" s="222"/>
      <c r="AB27" s="222"/>
      <c r="AC27" s="222"/>
      <c r="AD27" s="222"/>
      <c r="AE27" s="222"/>
      <c r="AF27" s="222"/>
      <c r="AG27" s="222"/>
      <c r="AH27" s="222"/>
      <c r="AI27" s="222"/>
      <c r="AJ27" s="223"/>
      <c r="AO27" s="59"/>
      <c r="AP27" s="59"/>
    </row>
    <row r="28" spans="2:74" s="44" customFormat="1" ht="15" customHeight="1">
      <c r="B28" s="218" t="s">
        <v>110</v>
      </c>
      <c r="C28" s="219"/>
      <c r="D28" s="219"/>
      <c r="E28" s="219"/>
      <c r="F28" s="219"/>
      <c r="G28" s="219"/>
      <c r="H28" s="219"/>
      <c r="I28" s="219"/>
      <c r="J28" s="219"/>
      <c r="K28" s="219"/>
      <c r="L28" s="219"/>
      <c r="M28" s="219"/>
      <c r="N28" s="219"/>
      <c r="O28" s="219"/>
      <c r="P28" s="219"/>
      <c r="Q28" s="219"/>
      <c r="R28" s="219"/>
      <c r="S28" s="220"/>
      <c r="T28" s="224"/>
      <c r="U28" s="225"/>
      <c r="V28" s="225"/>
      <c r="W28" s="225"/>
      <c r="X28" s="225"/>
      <c r="Y28" s="61" t="s">
        <v>85</v>
      </c>
      <c r="Z28" s="225"/>
      <c r="AA28" s="225"/>
      <c r="AB28" s="225"/>
      <c r="AC28" s="61" t="s">
        <v>86</v>
      </c>
      <c r="AD28" s="225"/>
      <c r="AE28" s="225"/>
      <c r="AF28" s="225"/>
      <c r="AG28" s="61" t="s">
        <v>111</v>
      </c>
      <c r="AH28" s="225"/>
      <c r="AI28" s="225"/>
      <c r="AJ28" s="226"/>
      <c r="AO28" s="59"/>
      <c r="AP28" s="59"/>
    </row>
    <row r="29" spans="2:74" s="44" customFormat="1" ht="15" customHeight="1">
      <c r="B29" s="218" t="s">
        <v>112</v>
      </c>
      <c r="C29" s="219"/>
      <c r="D29" s="219"/>
      <c r="E29" s="219"/>
      <c r="F29" s="219"/>
      <c r="G29" s="219"/>
      <c r="H29" s="219"/>
      <c r="I29" s="219"/>
      <c r="J29" s="219"/>
      <c r="K29" s="219"/>
      <c r="L29" s="219"/>
      <c r="M29" s="219"/>
      <c r="N29" s="219"/>
      <c r="O29" s="219"/>
      <c r="P29" s="219"/>
      <c r="Q29" s="219"/>
      <c r="R29" s="219"/>
      <c r="S29" s="220"/>
      <c r="T29" s="218" t="s">
        <v>113</v>
      </c>
      <c r="U29" s="219"/>
      <c r="V29" s="219"/>
      <c r="W29" s="219"/>
      <c r="X29" s="219"/>
      <c r="Y29" s="219"/>
      <c r="Z29" s="219"/>
      <c r="AA29" s="219"/>
      <c r="AB29" s="219"/>
      <c r="AC29" s="219"/>
      <c r="AD29" s="219"/>
      <c r="AE29" s="219"/>
      <c r="AF29" s="219"/>
      <c r="AG29" s="219"/>
      <c r="AH29" s="219"/>
      <c r="AI29" s="219"/>
      <c r="AJ29" s="220"/>
      <c r="AO29" s="59"/>
      <c r="AP29" s="59"/>
    </row>
    <row r="30" spans="2:74" s="44" customFormat="1" ht="15" customHeight="1">
      <c r="B30" s="227"/>
      <c r="C30" s="227"/>
      <c r="D30" s="228" t="s">
        <v>2</v>
      </c>
      <c r="E30" s="228"/>
      <c r="F30" s="228"/>
      <c r="G30" s="228"/>
      <c r="H30" s="228"/>
      <c r="I30" s="228"/>
      <c r="J30" s="228"/>
      <c r="K30" s="228"/>
      <c r="L30" s="228"/>
      <c r="M30" s="228"/>
      <c r="N30" s="228"/>
      <c r="O30" s="228"/>
      <c r="P30" s="228"/>
      <c r="Q30" s="228"/>
      <c r="R30" s="228"/>
      <c r="S30" s="228"/>
      <c r="T30" s="229" t="s">
        <v>3</v>
      </c>
      <c r="U30" s="229"/>
      <c r="V30" s="229"/>
      <c r="W30" s="229"/>
      <c r="X30" s="229"/>
      <c r="Y30" s="229"/>
      <c r="Z30" s="229"/>
      <c r="AA30" s="229"/>
      <c r="AB30" s="229"/>
      <c r="AC30" s="229"/>
      <c r="AD30" s="229"/>
      <c r="AE30" s="229"/>
      <c r="AF30" s="229"/>
      <c r="AG30" s="229"/>
      <c r="AH30" s="229"/>
      <c r="AI30" s="229"/>
      <c r="AJ30" s="229"/>
      <c r="AO30" s="59"/>
      <c r="AP30" s="59"/>
    </row>
    <row r="31" spans="2:74" s="44" customFormat="1" ht="15" customHeight="1">
      <c r="B31" s="227"/>
      <c r="C31" s="227"/>
      <c r="D31" s="228" t="s">
        <v>114</v>
      </c>
      <c r="E31" s="228"/>
      <c r="F31" s="228"/>
      <c r="G31" s="228"/>
      <c r="H31" s="228"/>
      <c r="I31" s="228"/>
      <c r="J31" s="228"/>
      <c r="K31" s="228"/>
      <c r="L31" s="228"/>
      <c r="M31" s="228"/>
      <c r="N31" s="228"/>
      <c r="O31" s="228"/>
      <c r="P31" s="228"/>
      <c r="Q31" s="228"/>
      <c r="R31" s="228"/>
      <c r="S31" s="228"/>
      <c r="T31" s="229"/>
      <c r="U31" s="229"/>
      <c r="V31" s="229"/>
      <c r="W31" s="229"/>
      <c r="X31" s="229"/>
      <c r="Y31" s="229"/>
      <c r="Z31" s="229"/>
      <c r="AA31" s="229"/>
      <c r="AB31" s="229"/>
      <c r="AC31" s="229"/>
      <c r="AD31" s="229"/>
      <c r="AE31" s="229"/>
      <c r="AF31" s="229"/>
      <c r="AG31" s="229"/>
      <c r="AH31" s="229"/>
      <c r="AI31" s="229"/>
      <c r="AJ31" s="229"/>
      <c r="AO31" s="59"/>
      <c r="AP31" s="59"/>
    </row>
    <row r="32" spans="2:74" s="44" customFormat="1" ht="15" customHeight="1">
      <c r="B32" s="230"/>
      <c r="C32" s="230"/>
      <c r="D32" s="231" t="s">
        <v>115</v>
      </c>
      <c r="E32" s="231"/>
      <c r="F32" s="231"/>
      <c r="G32" s="231"/>
      <c r="H32" s="231"/>
      <c r="I32" s="231"/>
      <c r="J32" s="231"/>
      <c r="K32" s="231"/>
      <c r="L32" s="231"/>
      <c r="M32" s="231"/>
      <c r="N32" s="231"/>
      <c r="O32" s="231"/>
      <c r="P32" s="231"/>
      <c r="Q32" s="231"/>
      <c r="R32" s="231"/>
      <c r="S32" s="231"/>
      <c r="T32" s="229"/>
      <c r="U32" s="229"/>
      <c r="V32" s="229"/>
      <c r="W32" s="229"/>
      <c r="X32" s="229"/>
      <c r="Y32" s="229"/>
      <c r="Z32" s="229"/>
      <c r="AA32" s="229"/>
      <c r="AB32" s="229"/>
      <c r="AC32" s="229"/>
      <c r="AD32" s="229"/>
      <c r="AE32" s="229"/>
      <c r="AF32" s="229"/>
      <c r="AG32" s="229"/>
      <c r="AH32" s="229"/>
      <c r="AI32" s="229"/>
      <c r="AJ32" s="229"/>
      <c r="AO32" s="59"/>
      <c r="AP32" s="59"/>
    </row>
    <row r="33" spans="2:47" s="44" customFormat="1" ht="15" customHeight="1">
      <c r="B33" s="227"/>
      <c r="C33" s="227"/>
      <c r="D33" s="228" t="s">
        <v>116</v>
      </c>
      <c r="E33" s="228"/>
      <c r="F33" s="228"/>
      <c r="G33" s="228"/>
      <c r="H33" s="228"/>
      <c r="I33" s="228"/>
      <c r="J33" s="228"/>
      <c r="K33" s="228"/>
      <c r="L33" s="228"/>
      <c r="M33" s="228"/>
      <c r="N33" s="228"/>
      <c r="O33" s="228"/>
      <c r="P33" s="228"/>
      <c r="Q33" s="228"/>
      <c r="R33" s="228"/>
      <c r="S33" s="228"/>
      <c r="T33" s="229"/>
      <c r="U33" s="229"/>
      <c r="V33" s="229"/>
      <c r="W33" s="229"/>
      <c r="X33" s="229"/>
      <c r="Y33" s="229"/>
      <c r="Z33" s="229"/>
      <c r="AA33" s="229"/>
      <c r="AB33" s="229"/>
      <c r="AC33" s="229"/>
      <c r="AD33" s="229"/>
      <c r="AE33" s="229"/>
      <c r="AF33" s="229"/>
      <c r="AG33" s="229"/>
      <c r="AH33" s="229"/>
      <c r="AI33" s="229"/>
      <c r="AJ33" s="229"/>
      <c r="AO33" s="59"/>
      <c r="AP33" s="59"/>
    </row>
    <row r="34" spans="2:47" s="44" customFormat="1" ht="15" customHeight="1">
      <c r="B34" s="227"/>
      <c r="C34" s="227"/>
      <c r="D34" s="228" t="s">
        <v>117</v>
      </c>
      <c r="E34" s="228"/>
      <c r="F34" s="228"/>
      <c r="G34" s="228"/>
      <c r="H34" s="228"/>
      <c r="I34" s="228"/>
      <c r="J34" s="228"/>
      <c r="K34" s="228"/>
      <c r="L34" s="228"/>
      <c r="M34" s="228"/>
      <c r="N34" s="228"/>
      <c r="O34" s="228"/>
      <c r="P34" s="228"/>
      <c r="Q34" s="228"/>
      <c r="R34" s="228"/>
      <c r="S34" s="228"/>
      <c r="T34" s="229"/>
      <c r="U34" s="229"/>
      <c r="V34" s="229"/>
      <c r="W34" s="229"/>
      <c r="X34" s="229"/>
      <c r="Y34" s="229"/>
      <c r="Z34" s="229"/>
      <c r="AA34" s="229"/>
      <c r="AB34" s="229"/>
      <c r="AC34" s="229"/>
      <c r="AD34" s="229"/>
      <c r="AE34" s="229"/>
      <c r="AF34" s="229"/>
      <c r="AG34" s="229"/>
      <c r="AH34" s="229"/>
      <c r="AI34" s="229"/>
      <c r="AJ34" s="229"/>
      <c r="AO34" s="59"/>
      <c r="AP34" s="59"/>
    </row>
    <row r="35" spans="2:47" s="44" customFormat="1" ht="15" customHeight="1">
      <c r="B35" s="227"/>
      <c r="C35" s="227"/>
      <c r="D35" s="228" t="s">
        <v>118</v>
      </c>
      <c r="E35" s="228"/>
      <c r="F35" s="228"/>
      <c r="G35" s="228"/>
      <c r="H35" s="228"/>
      <c r="I35" s="228"/>
      <c r="J35" s="228"/>
      <c r="K35" s="228"/>
      <c r="L35" s="228"/>
      <c r="M35" s="228"/>
      <c r="N35" s="228"/>
      <c r="O35" s="228"/>
      <c r="P35" s="228"/>
      <c r="Q35" s="228"/>
      <c r="R35" s="228"/>
      <c r="S35" s="228"/>
      <c r="T35" s="229"/>
      <c r="U35" s="229"/>
      <c r="V35" s="229"/>
      <c r="W35" s="229"/>
      <c r="X35" s="229"/>
      <c r="Y35" s="229"/>
      <c r="Z35" s="229"/>
      <c r="AA35" s="229"/>
      <c r="AB35" s="229"/>
      <c r="AC35" s="229"/>
      <c r="AD35" s="229"/>
      <c r="AE35" s="229"/>
      <c r="AF35" s="229"/>
      <c r="AG35" s="229"/>
      <c r="AH35" s="229"/>
      <c r="AI35" s="229"/>
      <c r="AJ35" s="229"/>
      <c r="AO35" s="59"/>
      <c r="AP35" s="59"/>
    </row>
    <row r="36" spans="2:47" s="44" customFormat="1" ht="15" customHeight="1">
      <c r="B36" s="227"/>
      <c r="C36" s="227"/>
      <c r="D36" s="228" t="s">
        <v>119</v>
      </c>
      <c r="E36" s="228"/>
      <c r="F36" s="228"/>
      <c r="G36" s="228"/>
      <c r="H36" s="228"/>
      <c r="I36" s="228"/>
      <c r="J36" s="228"/>
      <c r="K36" s="228"/>
      <c r="L36" s="228"/>
      <c r="M36" s="228"/>
      <c r="N36" s="228"/>
      <c r="O36" s="228"/>
      <c r="P36" s="228"/>
      <c r="Q36" s="228"/>
      <c r="R36" s="228"/>
      <c r="S36" s="228"/>
      <c r="T36" s="229"/>
      <c r="U36" s="229"/>
      <c r="V36" s="229"/>
      <c r="W36" s="229"/>
      <c r="X36" s="229"/>
      <c r="Y36" s="229"/>
      <c r="Z36" s="229"/>
      <c r="AA36" s="229"/>
      <c r="AB36" s="229"/>
      <c r="AC36" s="229"/>
      <c r="AD36" s="229"/>
      <c r="AE36" s="229"/>
      <c r="AF36" s="229"/>
      <c r="AG36" s="229"/>
      <c r="AH36" s="229"/>
      <c r="AI36" s="229"/>
      <c r="AJ36" s="229"/>
      <c r="AO36" s="59"/>
      <c r="AP36" s="59"/>
    </row>
    <row r="37" spans="2:47" s="44" customFormat="1" ht="15" customHeight="1">
      <c r="B37" s="227"/>
      <c r="C37" s="227"/>
      <c r="D37" s="228" t="s">
        <v>120</v>
      </c>
      <c r="E37" s="228"/>
      <c r="F37" s="228"/>
      <c r="G37" s="228"/>
      <c r="H37" s="228"/>
      <c r="I37" s="228"/>
      <c r="J37" s="228"/>
      <c r="K37" s="228"/>
      <c r="L37" s="228"/>
      <c r="M37" s="228"/>
      <c r="N37" s="228"/>
      <c r="O37" s="228"/>
      <c r="P37" s="228"/>
      <c r="Q37" s="228"/>
      <c r="R37" s="228"/>
      <c r="S37" s="228"/>
      <c r="T37" s="229"/>
      <c r="U37" s="229"/>
      <c r="V37" s="229"/>
      <c r="W37" s="229"/>
      <c r="X37" s="229"/>
      <c r="Y37" s="229"/>
      <c r="Z37" s="229"/>
      <c r="AA37" s="229"/>
      <c r="AB37" s="229"/>
      <c r="AC37" s="229"/>
      <c r="AD37" s="229"/>
      <c r="AE37" s="229"/>
      <c r="AF37" s="229"/>
      <c r="AG37" s="229"/>
      <c r="AH37" s="229"/>
      <c r="AI37" s="229"/>
      <c r="AJ37" s="229"/>
      <c r="AO37" s="59"/>
      <c r="AP37" s="59"/>
    </row>
    <row r="38" spans="2:47" s="44" customFormat="1" ht="15" customHeight="1">
      <c r="B38" s="227"/>
      <c r="C38" s="227"/>
      <c r="D38" s="228" t="s">
        <v>121</v>
      </c>
      <c r="E38" s="228"/>
      <c r="F38" s="228"/>
      <c r="G38" s="228"/>
      <c r="H38" s="228"/>
      <c r="I38" s="228"/>
      <c r="J38" s="228"/>
      <c r="K38" s="228"/>
      <c r="L38" s="228"/>
      <c r="M38" s="228"/>
      <c r="N38" s="228"/>
      <c r="O38" s="228"/>
      <c r="P38" s="228"/>
      <c r="Q38" s="228"/>
      <c r="R38" s="228"/>
      <c r="S38" s="228"/>
      <c r="T38" s="229"/>
      <c r="U38" s="229"/>
      <c r="V38" s="229"/>
      <c r="W38" s="229"/>
      <c r="X38" s="229"/>
      <c r="Y38" s="229"/>
      <c r="Z38" s="229"/>
      <c r="AA38" s="229"/>
      <c r="AB38" s="229"/>
      <c r="AC38" s="229"/>
      <c r="AD38" s="229"/>
      <c r="AE38" s="229"/>
      <c r="AF38" s="229"/>
      <c r="AG38" s="229"/>
      <c r="AH38" s="229"/>
      <c r="AI38" s="229"/>
      <c r="AJ38" s="229"/>
      <c r="AO38" s="59"/>
      <c r="AP38" s="59"/>
    </row>
    <row r="39" spans="2:47" s="44" customFormat="1" ht="15" customHeight="1">
      <c r="B39" s="227"/>
      <c r="C39" s="227"/>
      <c r="D39" s="228" t="s">
        <v>122</v>
      </c>
      <c r="E39" s="228"/>
      <c r="F39" s="228"/>
      <c r="G39" s="228"/>
      <c r="H39" s="228"/>
      <c r="I39" s="228"/>
      <c r="J39" s="228"/>
      <c r="K39" s="228"/>
      <c r="L39" s="228"/>
      <c r="M39" s="228"/>
      <c r="N39" s="228"/>
      <c r="O39" s="228"/>
      <c r="P39" s="228"/>
      <c r="Q39" s="228"/>
      <c r="R39" s="228"/>
      <c r="S39" s="228"/>
      <c r="T39" s="229"/>
      <c r="U39" s="229"/>
      <c r="V39" s="229"/>
      <c r="W39" s="229"/>
      <c r="X39" s="229"/>
      <c r="Y39" s="229"/>
      <c r="Z39" s="229"/>
      <c r="AA39" s="229"/>
      <c r="AB39" s="229"/>
      <c r="AC39" s="229"/>
      <c r="AD39" s="229"/>
      <c r="AE39" s="229"/>
      <c r="AF39" s="229"/>
      <c r="AG39" s="229"/>
      <c r="AH39" s="229"/>
      <c r="AI39" s="229"/>
      <c r="AJ39" s="229"/>
      <c r="AO39" s="59"/>
      <c r="AP39" s="59"/>
    </row>
    <row r="40" spans="2:47" s="44" customFormat="1" ht="15" customHeight="1">
      <c r="B40" s="227"/>
      <c r="C40" s="227"/>
      <c r="D40" s="228" t="s">
        <v>123</v>
      </c>
      <c r="E40" s="228"/>
      <c r="F40" s="228"/>
      <c r="G40" s="228"/>
      <c r="H40" s="228"/>
      <c r="I40" s="228"/>
      <c r="J40" s="228"/>
      <c r="K40" s="228"/>
      <c r="L40" s="228"/>
      <c r="M40" s="228"/>
      <c r="N40" s="228"/>
      <c r="O40" s="228"/>
      <c r="P40" s="228"/>
      <c r="Q40" s="228"/>
      <c r="R40" s="228"/>
      <c r="S40" s="228"/>
      <c r="T40" s="233" t="s">
        <v>124</v>
      </c>
      <c r="U40" s="234"/>
      <c r="V40" s="234"/>
      <c r="W40" s="234"/>
      <c r="X40" s="234"/>
      <c r="Y40" s="234"/>
      <c r="Z40" s="234"/>
      <c r="AA40" s="234"/>
      <c r="AB40" s="234"/>
      <c r="AC40" s="234"/>
      <c r="AD40" s="234"/>
      <c r="AE40" s="234"/>
      <c r="AF40" s="234"/>
      <c r="AG40" s="234"/>
      <c r="AH40" s="234"/>
      <c r="AI40" s="234"/>
      <c r="AJ40" s="235"/>
      <c r="AO40" s="59"/>
      <c r="AP40" s="59"/>
    </row>
    <row r="41" spans="2:47" s="44" customFormat="1" ht="15" customHeight="1">
      <c r="B41" s="227"/>
      <c r="C41" s="227"/>
      <c r="D41" s="239" t="s">
        <v>125</v>
      </c>
      <c r="E41" s="239"/>
      <c r="F41" s="239"/>
      <c r="G41" s="239"/>
      <c r="H41" s="239"/>
      <c r="I41" s="239"/>
      <c r="J41" s="239"/>
      <c r="K41" s="239"/>
      <c r="L41" s="239"/>
      <c r="M41" s="239"/>
      <c r="N41" s="239"/>
      <c r="O41" s="239"/>
      <c r="P41" s="239"/>
      <c r="Q41" s="239"/>
      <c r="R41" s="239"/>
      <c r="S41" s="239"/>
      <c r="T41" s="233"/>
      <c r="U41" s="234"/>
      <c r="V41" s="234"/>
      <c r="W41" s="234"/>
      <c r="X41" s="234"/>
      <c r="Y41" s="234"/>
      <c r="Z41" s="234"/>
      <c r="AA41" s="234"/>
      <c r="AB41" s="234"/>
      <c r="AC41" s="234"/>
      <c r="AD41" s="234"/>
      <c r="AE41" s="234"/>
      <c r="AF41" s="234"/>
      <c r="AG41" s="234"/>
      <c r="AH41" s="234"/>
      <c r="AI41" s="234"/>
      <c r="AJ41" s="235"/>
      <c r="AO41" s="59"/>
      <c r="AP41" s="59"/>
    </row>
    <row r="42" spans="2:47" s="44" customFormat="1" ht="30" customHeight="1">
      <c r="B42" s="227"/>
      <c r="C42" s="227"/>
      <c r="D42" s="232" t="s">
        <v>126</v>
      </c>
      <c r="E42" s="232"/>
      <c r="F42" s="232"/>
      <c r="G42" s="232"/>
      <c r="H42" s="232"/>
      <c r="I42" s="232"/>
      <c r="J42" s="232"/>
      <c r="K42" s="232"/>
      <c r="L42" s="232"/>
      <c r="M42" s="232"/>
      <c r="N42" s="232"/>
      <c r="O42" s="232"/>
      <c r="P42" s="232"/>
      <c r="Q42" s="232"/>
      <c r="R42" s="232"/>
      <c r="S42" s="232"/>
      <c r="T42" s="233"/>
      <c r="U42" s="234"/>
      <c r="V42" s="234"/>
      <c r="W42" s="234"/>
      <c r="X42" s="234"/>
      <c r="Y42" s="234"/>
      <c r="Z42" s="234"/>
      <c r="AA42" s="234"/>
      <c r="AB42" s="234"/>
      <c r="AC42" s="234"/>
      <c r="AD42" s="234"/>
      <c r="AE42" s="234"/>
      <c r="AF42" s="234"/>
      <c r="AG42" s="234"/>
      <c r="AH42" s="234"/>
      <c r="AI42" s="234"/>
      <c r="AJ42" s="235"/>
      <c r="AO42" s="59"/>
      <c r="AP42" s="59"/>
    </row>
    <row r="43" spans="2:47" s="44" customFormat="1" ht="30" customHeight="1">
      <c r="B43" s="230"/>
      <c r="C43" s="230"/>
      <c r="D43" s="240" t="s">
        <v>127</v>
      </c>
      <c r="E43" s="240"/>
      <c r="F43" s="240"/>
      <c r="G43" s="240"/>
      <c r="H43" s="240"/>
      <c r="I43" s="240"/>
      <c r="J43" s="240"/>
      <c r="K43" s="240"/>
      <c r="L43" s="240"/>
      <c r="M43" s="240"/>
      <c r="N43" s="240"/>
      <c r="O43" s="240"/>
      <c r="P43" s="240"/>
      <c r="Q43" s="240"/>
      <c r="R43" s="240"/>
      <c r="S43" s="240"/>
      <c r="T43" s="233"/>
      <c r="U43" s="234"/>
      <c r="V43" s="234"/>
      <c r="W43" s="234"/>
      <c r="X43" s="234"/>
      <c r="Y43" s="234"/>
      <c r="Z43" s="234"/>
      <c r="AA43" s="234"/>
      <c r="AB43" s="234"/>
      <c r="AC43" s="234"/>
      <c r="AD43" s="234"/>
      <c r="AE43" s="234"/>
      <c r="AF43" s="234"/>
      <c r="AG43" s="234"/>
      <c r="AH43" s="234"/>
      <c r="AI43" s="234"/>
      <c r="AJ43" s="235"/>
      <c r="AO43" s="59"/>
      <c r="AP43" s="59"/>
    </row>
    <row r="44" spans="2:47" s="44" customFormat="1" ht="15" customHeight="1">
      <c r="B44" s="227"/>
      <c r="C44" s="227"/>
      <c r="D44" s="228" t="s">
        <v>128</v>
      </c>
      <c r="E44" s="228"/>
      <c r="F44" s="228"/>
      <c r="G44" s="228"/>
      <c r="H44" s="228"/>
      <c r="I44" s="228"/>
      <c r="J44" s="228"/>
      <c r="K44" s="228"/>
      <c r="L44" s="228"/>
      <c r="M44" s="228"/>
      <c r="N44" s="228"/>
      <c r="O44" s="228"/>
      <c r="P44" s="228"/>
      <c r="Q44" s="228"/>
      <c r="R44" s="228"/>
      <c r="S44" s="228"/>
      <c r="T44" s="233"/>
      <c r="U44" s="234"/>
      <c r="V44" s="234"/>
      <c r="W44" s="234"/>
      <c r="X44" s="234"/>
      <c r="Y44" s="234"/>
      <c r="Z44" s="234"/>
      <c r="AA44" s="234"/>
      <c r="AB44" s="234"/>
      <c r="AC44" s="234"/>
      <c r="AD44" s="234"/>
      <c r="AE44" s="234"/>
      <c r="AF44" s="234"/>
      <c r="AG44" s="234"/>
      <c r="AH44" s="234"/>
      <c r="AI44" s="234"/>
      <c r="AJ44" s="235"/>
      <c r="AO44" s="59"/>
      <c r="AP44" s="59"/>
    </row>
    <row r="45" spans="2:47" s="44" customFormat="1" ht="15" customHeight="1">
      <c r="B45" s="227"/>
      <c r="C45" s="227"/>
      <c r="D45" s="228" t="s">
        <v>129</v>
      </c>
      <c r="E45" s="228"/>
      <c r="F45" s="228"/>
      <c r="G45" s="228"/>
      <c r="H45" s="228"/>
      <c r="I45" s="228"/>
      <c r="J45" s="228"/>
      <c r="K45" s="228"/>
      <c r="L45" s="228"/>
      <c r="M45" s="228"/>
      <c r="N45" s="228"/>
      <c r="O45" s="228"/>
      <c r="P45" s="228"/>
      <c r="Q45" s="228"/>
      <c r="R45" s="228"/>
      <c r="S45" s="228"/>
      <c r="T45" s="233"/>
      <c r="U45" s="234"/>
      <c r="V45" s="234"/>
      <c r="W45" s="234"/>
      <c r="X45" s="234"/>
      <c r="Y45" s="234"/>
      <c r="Z45" s="234"/>
      <c r="AA45" s="234"/>
      <c r="AB45" s="234"/>
      <c r="AC45" s="234"/>
      <c r="AD45" s="234"/>
      <c r="AE45" s="234"/>
      <c r="AF45" s="234"/>
      <c r="AG45" s="234"/>
      <c r="AH45" s="234"/>
      <c r="AI45" s="234"/>
      <c r="AJ45" s="235"/>
      <c r="AO45" s="59"/>
      <c r="AP45" s="59"/>
      <c r="AU45" s="62" t="s">
        <v>130</v>
      </c>
    </row>
    <row r="46" spans="2:47" s="44" customFormat="1" ht="15" customHeight="1">
      <c r="B46" s="227"/>
      <c r="C46" s="227"/>
      <c r="D46" s="228" t="s">
        <v>131</v>
      </c>
      <c r="E46" s="228"/>
      <c r="F46" s="228"/>
      <c r="G46" s="228"/>
      <c r="H46" s="228"/>
      <c r="I46" s="228"/>
      <c r="J46" s="228"/>
      <c r="K46" s="228"/>
      <c r="L46" s="228"/>
      <c r="M46" s="228"/>
      <c r="N46" s="228"/>
      <c r="O46" s="228"/>
      <c r="P46" s="228"/>
      <c r="Q46" s="228"/>
      <c r="R46" s="228"/>
      <c r="S46" s="228"/>
      <c r="T46" s="233"/>
      <c r="U46" s="234"/>
      <c r="V46" s="234"/>
      <c r="W46" s="234"/>
      <c r="X46" s="234"/>
      <c r="Y46" s="234"/>
      <c r="Z46" s="234"/>
      <c r="AA46" s="234"/>
      <c r="AB46" s="234"/>
      <c r="AC46" s="234"/>
      <c r="AD46" s="234"/>
      <c r="AE46" s="234"/>
      <c r="AF46" s="234"/>
      <c r="AG46" s="234"/>
      <c r="AH46" s="234"/>
      <c r="AI46" s="234"/>
      <c r="AJ46" s="235"/>
      <c r="AO46" s="59"/>
      <c r="AP46" s="59"/>
      <c r="AU46" s="62"/>
    </row>
    <row r="47" spans="2:47" s="44" customFormat="1" ht="15" customHeight="1">
      <c r="B47" s="227"/>
      <c r="C47" s="227"/>
      <c r="D47" s="232" t="s">
        <v>132</v>
      </c>
      <c r="E47" s="232"/>
      <c r="F47" s="232"/>
      <c r="G47" s="232"/>
      <c r="H47" s="232"/>
      <c r="I47" s="232"/>
      <c r="J47" s="232"/>
      <c r="K47" s="232"/>
      <c r="L47" s="232"/>
      <c r="M47" s="232"/>
      <c r="N47" s="232"/>
      <c r="O47" s="232"/>
      <c r="P47" s="232"/>
      <c r="Q47" s="232"/>
      <c r="R47" s="232"/>
      <c r="S47" s="232"/>
      <c r="T47" s="233"/>
      <c r="U47" s="234"/>
      <c r="V47" s="234"/>
      <c r="W47" s="234"/>
      <c r="X47" s="234"/>
      <c r="Y47" s="234"/>
      <c r="Z47" s="234"/>
      <c r="AA47" s="234"/>
      <c r="AB47" s="234"/>
      <c r="AC47" s="234"/>
      <c r="AD47" s="234"/>
      <c r="AE47" s="234"/>
      <c r="AF47" s="234"/>
      <c r="AG47" s="234"/>
      <c r="AH47" s="234"/>
      <c r="AI47" s="234"/>
      <c r="AJ47" s="235"/>
      <c r="AO47" s="59"/>
      <c r="AP47" s="59"/>
    </row>
    <row r="48" spans="2:47" s="44" customFormat="1" ht="15" customHeight="1">
      <c r="B48" s="227"/>
      <c r="C48" s="227"/>
      <c r="D48" s="232" t="s">
        <v>133</v>
      </c>
      <c r="E48" s="232"/>
      <c r="F48" s="232"/>
      <c r="G48" s="232"/>
      <c r="H48" s="232"/>
      <c r="I48" s="232"/>
      <c r="J48" s="232"/>
      <c r="K48" s="232"/>
      <c r="L48" s="232"/>
      <c r="M48" s="232"/>
      <c r="N48" s="232"/>
      <c r="O48" s="232"/>
      <c r="P48" s="232"/>
      <c r="Q48" s="232"/>
      <c r="R48" s="232"/>
      <c r="S48" s="232"/>
      <c r="T48" s="233"/>
      <c r="U48" s="234"/>
      <c r="V48" s="234"/>
      <c r="W48" s="234"/>
      <c r="X48" s="234"/>
      <c r="Y48" s="234"/>
      <c r="Z48" s="234"/>
      <c r="AA48" s="234"/>
      <c r="AB48" s="234"/>
      <c r="AC48" s="234"/>
      <c r="AD48" s="234"/>
      <c r="AE48" s="234"/>
      <c r="AF48" s="234"/>
      <c r="AG48" s="234"/>
      <c r="AH48" s="234"/>
      <c r="AI48" s="234"/>
      <c r="AJ48" s="235"/>
      <c r="AO48" s="59"/>
      <c r="AP48" s="59"/>
    </row>
    <row r="49" spans="2:74" s="44" customFormat="1" ht="15" customHeight="1">
      <c r="B49" s="227"/>
      <c r="C49" s="227"/>
      <c r="D49" s="228" t="s">
        <v>134</v>
      </c>
      <c r="E49" s="228"/>
      <c r="F49" s="228"/>
      <c r="G49" s="228"/>
      <c r="H49" s="228"/>
      <c r="I49" s="228"/>
      <c r="J49" s="228"/>
      <c r="K49" s="228"/>
      <c r="L49" s="228"/>
      <c r="M49" s="228"/>
      <c r="N49" s="228"/>
      <c r="O49" s="228"/>
      <c r="P49" s="228"/>
      <c r="Q49" s="228"/>
      <c r="R49" s="228"/>
      <c r="S49" s="228"/>
      <c r="T49" s="233"/>
      <c r="U49" s="234"/>
      <c r="V49" s="234"/>
      <c r="W49" s="234"/>
      <c r="X49" s="234"/>
      <c r="Y49" s="234"/>
      <c r="Z49" s="234"/>
      <c r="AA49" s="234"/>
      <c r="AB49" s="234"/>
      <c r="AC49" s="234"/>
      <c r="AD49" s="234"/>
      <c r="AE49" s="234"/>
      <c r="AF49" s="234"/>
      <c r="AG49" s="234"/>
      <c r="AH49" s="234"/>
      <c r="AI49" s="234"/>
      <c r="AJ49" s="235"/>
      <c r="AO49" s="59"/>
      <c r="AP49" s="59"/>
    </row>
    <row r="50" spans="2:74" s="44" customFormat="1" ht="15" customHeight="1">
      <c r="B50" s="227"/>
      <c r="C50" s="227"/>
      <c r="D50" s="228" t="s">
        <v>135</v>
      </c>
      <c r="E50" s="228"/>
      <c r="F50" s="228"/>
      <c r="G50" s="228"/>
      <c r="H50" s="228"/>
      <c r="I50" s="228"/>
      <c r="J50" s="228"/>
      <c r="K50" s="228"/>
      <c r="L50" s="228"/>
      <c r="M50" s="228"/>
      <c r="N50" s="228"/>
      <c r="O50" s="228"/>
      <c r="P50" s="228"/>
      <c r="Q50" s="228"/>
      <c r="R50" s="228"/>
      <c r="S50" s="228"/>
      <c r="T50" s="233"/>
      <c r="U50" s="234"/>
      <c r="V50" s="234"/>
      <c r="W50" s="234"/>
      <c r="X50" s="234"/>
      <c r="Y50" s="234"/>
      <c r="Z50" s="234"/>
      <c r="AA50" s="234"/>
      <c r="AB50" s="234"/>
      <c r="AC50" s="234"/>
      <c r="AD50" s="234"/>
      <c r="AE50" s="234"/>
      <c r="AF50" s="234"/>
      <c r="AG50" s="234"/>
      <c r="AH50" s="234"/>
      <c r="AI50" s="234"/>
      <c r="AJ50" s="235"/>
      <c r="AO50" s="59"/>
      <c r="AP50" s="59"/>
    </row>
    <row r="51" spans="2:74" s="44" customFormat="1" ht="15" customHeight="1">
      <c r="B51" s="227"/>
      <c r="C51" s="227"/>
      <c r="D51" s="228" t="s">
        <v>136</v>
      </c>
      <c r="E51" s="228"/>
      <c r="F51" s="228"/>
      <c r="G51" s="228"/>
      <c r="H51" s="228"/>
      <c r="I51" s="228"/>
      <c r="J51" s="228"/>
      <c r="K51" s="228"/>
      <c r="L51" s="228"/>
      <c r="M51" s="228"/>
      <c r="N51" s="228"/>
      <c r="O51" s="228"/>
      <c r="P51" s="228"/>
      <c r="Q51" s="228"/>
      <c r="R51" s="228"/>
      <c r="S51" s="228"/>
      <c r="T51" s="236"/>
      <c r="U51" s="237"/>
      <c r="V51" s="237"/>
      <c r="W51" s="237"/>
      <c r="X51" s="237"/>
      <c r="Y51" s="237"/>
      <c r="Z51" s="237"/>
      <c r="AA51" s="237"/>
      <c r="AB51" s="237"/>
      <c r="AC51" s="237"/>
      <c r="AD51" s="237"/>
      <c r="AE51" s="237"/>
      <c r="AF51" s="237"/>
      <c r="AG51" s="237"/>
      <c r="AH51" s="237"/>
      <c r="AI51" s="237"/>
      <c r="AJ51" s="238"/>
      <c r="AO51" s="59"/>
      <c r="AP51" s="59"/>
    </row>
    <row r="52" spans="2:74" s="44" customFormat="1" ht="15" customHeight="1">
      <c r="B52" s="63"/>
      <c r="C52" s="63"/>
      <c r="D52" s="64"/>
      <c r="E52" s="64"/>
      <c r="F52" s="64"/>
      <c r="G52" s="64"/>
      <c r="H52" s="64"/>
      <c r="I52" s="64"/>
      <c r="J52" s="64"/>
      <c r="K52" s="64"/>
      <c r="L52" s="64"/>
      <c r="M52" s="64"/>
      <c r="N52" s="64"/>
      <c r="O52" s="64"/>
      <c r="P52" s="64"/>
      <c r="Q52" s="64"/>
      <c r="R52" s="64"/>
      <c r="S52" s="64"/>
      <c r="T52" s="65"/>
      <c r="U52" s="65"/>
      <c r="V52" s="65"/>
      <c r="W52" s="65"/>
      <c r="X52" s="65"/>
      <c r="Y52" s="65"/>
      <c r="Z52" s="65"/>
      <c r="AA52" s="65"/>
      <c r="AB52" s="65"/>
      <c r="AC52" s="65"/>
      <c r="AD52" s="65"/>
      <c r="AE52" s="65"/>
      <c r="AF52" s="65"/>
      <c r="AG52" s="65"/>
      <c r="AH52" s="65"/>
      <c r="AI52" s="65"/>
      <c r="AJ52" s="65"/>
      <c r="AO52" s="59"/>
      <c r="AP52" s="59"/>
    </row>
    <row r="53" spans="2:74" s="44" customFormat="1" ht="15" customHeight="1">
      <c r="B53" s="66" t="s">
        <v>90</v>
      </c>
      <c r="C53" s="66"/>
      <c r="D53" s="65" t="s">
        <v>137</v>
      </c>
      <c r="E53" s="64" t="s">
        <v>138</v>
      </c>
      <c r="F53" s="67"/>
      <c r="G53" s="67"/>
      <c r="H53" s="67"/>
      <c r="I53" s="67"/>
      <c r="J53" s="67"/>
      <c r="K53" s="67"/>
      <c r="L53" s="67"/>
      <c r="M53" s="67"/>
      <c r="N53" s="67"/>
      <c r="O53" s="67"/>
      <c r="P53" s="67"/>
      <c r="Q53" s="67"/>
      <c r="R53" s="67"/>
      <c r="S53" s="67"/>
      <c r="T53" s="67"/>
      <c r="U53" s="67"/>
      <c r="V53" s="67"/>
      <c r="W53" s="67"/>
      <c r="X53" s="67"/>
      <c r="Y53" s="67"/>
      <c r="Z53" s="67"/>
      <c r="AA53" s="67"/>
      <c r="AB53" s="67"/>
      <c r="AC53" s="67"/>
      <c r="AD53" s="67"/>
      <c r="AE53" s="67"/>
      <c r="AF53" s="67"/>
      <c r="AG53" s="67"/>
      <c r="AH53" s="67"/>
      <c r="AI53" s="67"/>
      <c r="AJ53" s="67"/>
      <c r="AO53" s="68"/>
      <c r="AP53" s="69"/>
      <c r="AQ53" s="69"/>
      <c r="AR53" s="69"/>
      <c r="AS53" s="69"/>
      <c r="AT53" s="69"/>
      <c r="AU53" s="69"/>
      <c r="AV53" s="69"/>
      <c r="AW53" s="59"/>
    </row>
    <row r="54" spans="2:74" s="44" customFormat="1" ht="14.25" customHeight="1">
      <c r="B54" s="70"/>
      <c r="C54" s="64"/>
      <c r="D54" s="65" t="s">
        <v>139</v>
      </c>
      <c r="E54" s="64" t="s">
        <v>140</v>
      </c>
      <c r="F54" s="65"/>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P54" s="71"/>
      <c r="AQ54" s="71"/>
      <c r="AR54" s="71"/>
      <c r="AS54" s="71"/>
      <c r="AT54" s="71"/>
      <c r="AU54" s="71"/>
      <c r="AV54" s="59"/>
      <c r="AW54" s="59"/>
    </row>
    <row r="55" spans="2:74" s="44" customFormat="1" ht="14.25" customHeight="1">
      <c r="B55" s="64"/>
      <c r="C55" s="64"/>
      <c r="D55" s="64"/>
      <c r="E55" s="64"/>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row>
    <row r="56" spans="2:74" ht="14.25" customHeight="1">
      <c r="B56" s="44"/>
      <c r="C56" s="44"/>
      <c r="D56" s="44"/>
      <c r="E56" s="44"/>
      <c r="F56" s="44"/>
      <c r="G56" s="44"/>
      <c r="H56" s="44"/>
      <c r="I56" s="44"/>
      <c r="J56" s="44"/>
      <c r="K56" s="44"/>
      <c r="L56" s="44"/>
      <c r="M56" s="44"/>
      <c r="N56" s="44"/>
      <c r="O56" s="44"/>
      <c r="P56" s="44"/>
      <c r="Q56" s="44"/>
      <c r="R56" s="44"/>
      <c r="S56" s="44"/>
      <c r="T56" s="44"/>
      <c r="U56" s="44"/>
      <c r="V56" s="44"/>
      <c r="W56" s="44"/>
      <c r="X56" s="44"/>
      <c r="Y56" s="44"/>
      <c r="Z56" s="44"/>
      <c r="AA56" s="44"/>
      <c r="AB56" s="44"/>
      <c r="AC56" s="44"/>
      <c r="AD56" s="44"/>
      <c r="AE56" s="44"/>
      <c r="AF56" s="44"/>
      <c r="AG56" s="44"/>
      <c r="AH56" s="44"/>
      <c r="AI56" s="44"/>
      <c r="AJ56" s="44"/>
      <c r="AK56" s="44"/>
      <c r="AL56" s="44"/>
      <c r="AO56" s="44"/>
      <c r="AP56" s="44"/>
      <c r="AQ56" s="44"/>
      <c r="AR56" s="44"/>
      <c r="AS56" s="44"/>
      <c r="AT56" s="44"/>
      <c r="AU56" s="44"/>
      <c r="AV56" s="44"/>
      <c r="AW56" s="44"/>
      <c r="AX56" s="44"/>
      <c r="AY56" s="44"/>
      <c r="AZ56" s="44"/>
      <c r="BA56" s="44"/>
      <c r="BB56" s="44"/>
      <c r="BC56" s="44"/>
      <c r="BD56" s="44"/>
      <c r="BE56" s="44"/>
      <c r="BF56" s="44"/>
      <c r="BG56" s="44"/>
      <c r="BH56" s="44"/>
      <c r="BI56" s="44"/>
      <c r="BJ56" s="44"/>
      <c r="BK56" s="44"/>
      <c r="BL56" s="44"/>
      <c r="BM56" s="44"/>
      <c r="BN56" s="44"/>
      <c r="BO56" s="44"/>
      <c r="BP56" s="44"/>
      <c r="BQ56" s="44"/>
      <c r="BR56" s="44"/>
      <c r="BS56" s="44"/>
      <c r="BT56" s="44"/>
      <c r="BU56" s="44"/>
      <c r="BV56" s="44"/>
    </row>
    <row r="57" spans="2:74" ht="14.25" customHeight="1">
      <c r="B57" s="44"/>
      <c r="C57" s="44"/>
      <c r="D57" s="44"/>
      <c r="E57" s="44"/>
      <c r="F57" s="44"/>
      <c r="G57" s="44"/>
      <c r="H57" s="44"/>
      <c r="I57" s="44"/>
      <c r="J57" s="44"/>
      <c r="K57" s="44"/>
      <c r="L57" s="44"/>
      <c r="M57" s="44"/>
      <c r="N57" s="44"/>
      <c r="O57" s="44"/>
      <c r="P57" s="44"/>
      <c r="Q57" s="44"/>
      <c r="R57" s="44"/>
      <c r="S57" s="44"/>
      <c r="T57" s="44"/>
      <c r="U57" s="44"/>
      <c r="V57" s="44"/>
      <c r="W57" s="44"/>
      <c r="X57" s="44"/>
      <c r="Y57" s="44"/>
      <c r="Z57" s="44"/>
      <c r="AA57" s="44"/>
      <c r="AB57" s="44"/>
      <c r="AC57" s="44"/>
      <c r="AD57" s="44"/>
      <c r="AE57" s="44"/>
      <c r="AF57" s="44"/>
      <c r="AG57" s="44"/>
      <c r="AH57" s="44"/>
      <c r="AI57" s="44"/>
      <c r="AJ57" s="44"/>
    </row>
    <row r="58" spans="2:74" ht="20.100000000000001" customHeight="1">
      <c r="B58" s="44"/>
      <c r="C58" s="44"/>
      <c r="D58" s="44"/>
      <c r="E58" s="44"/>
      <c r="F58" s="44"/>
      <c r="G58" s="44"/>
      <c r="H58" s="44"/>
      <c r="I58" s="44"/>
      <c r="J58" s="44"/>
      <c r="K58" s="44"/>
      <c r="L58" s="44"/>
      <c r="M58" s="44"/>
      <c r="N58" s="44"/>
      <c r="O58" s="44"/>
      <c r="P58" s="44"/>
      <c r="Q58" s="44"/>
      <c r="R58" s="44"/>
      <c r="S58" s="44"/>
      <c r="T58" s="44"/>
      <c r="U58" s="44"/>
      <c r="V58" s="44"/>
      <c r="W58" s="44"/>
      <c r="X58" s="44"/>
      <c r="Y58" s="44"/>
      <c r="Z58" s="44"/>
      <c r="AA58" s="44"/>
      <c r="AB58" s="44"/>
      <c r="AC58" s="44"/>
      <c r="AD58" s="44"/>
      <c r="AE58" s="44"/>
      <c r="AF58" s="44"/>
      <c r="AG58" s="44"/>
      <c r="AH58" s="44"/>
      <c r="AI58" s="44"/>
      <c r="AJ58" s="44"/>
    </row>
    <row r="59" spans="2:74" ht="20.100000000000001" customHeight="1">
      <c r="B59" s="44"/>
      <c r="C59" s="44"/>
      <c r="D59" s="44"/>
      <c r="E59" s="44"/>
      <c r="F59" s="44"/>
      <c r="G59" s="44"/>
      <c r="H59" s="44"/>
      <c r="I59" s="44"/>
      <c r="J59" s="44"/>
      <c r="K59" s="44"/>
      <c r="L59" s="44"/>
      <c r="M59" s="44"/>
      <c r="N59" s="44"/>
      <c r="O59" s="44"/>
      <c r="P59" s="44"/>
      <c r="Q59" s="44"/>
      <c r="R59" s="44"/>
      <c r="S59" s="44"/>
      <c r="T59" s="44"/>
      <c r="U59" s="44"/>
      <c r="V59" s="44"/>
      <c r="W59" s="44"/>
      <c r="X59" s="44"/>
      <c r="Y59" s="44"/>
      <c r="Z59" s="44"/>
      <c r="AA59" s="44"/>
      <c r="AB59" s="44"/>
      <c r="AC59" s="44"/>
      <c r="AD59" s="44"/>
      <c r="AE59" s="44"/>
      <c r="AF59" s="44"/>
      <c r="AG59" s="44"/>
      <c r="AH59" s="44"/>
      <c r="AI59" s="44"/>
      <c r="AJ59" s="44"/>
    </row>
    <row r="60" spans="2:74" ht="20.100000000000001" customHeight="1">
      <c r="B60" s="44"/>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row>
    <row r="61" spans="2:74" ht="20.100000000000001" customHeight="1">
      <c r="B61" s="44"/>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row>
    <row r="62" spans="2:74" ht="20.100000000000001" customHeight="1">
      <c r="B62" s="44"/>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row>
    <row r="63" spans="2:74" ht="20.100000000000001" customHeight="1">
      <c r="B63" s="44"/>
      <c r="C63" s="44"/>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44"/>
    </row>
  </sheetData>
  <mergeCells count="74">
    <mergeCell ref="D48:S48"/>
    <mergeCell ref="B49:C49"/>
    <mergeCell ref="D49:S49"/>
    <mergeCell ref="B50:C50"/>
    <mergeCell ref="D50:S50"/>
    <mergeCell ref="T40:AJ51"/>
    <mergeCell ref="B41:C41"/>
    <mergeCell ref="D41:S41"/>
    <mergeCell ref="B42:C42"/>
    <mergeCell ref="D42:S42"/>
    <mergeCell ref="B43:C43"/>
    <mergeCell ref="D43:S43"/>
    <mergeCell ref="B44:C44"/>
    <mergeCell ref="D44:S44"/>
    <mergeCell ref="B45:C45"/>
    <mergeCell ref="D45:S45"/>
    <mergeCell ref="B46:C46"/>
    <mergeCell ref="D46:S46"/>
    <mergeCell ref="B51:C51"/>
    <mergeCell ref="D51:S51"/>
    <mergeCell ref="B48:C48"/>
    <mergeCell ref="B39:C39"/>
    <mergeCell ref="D39:S39"/>
    <mergeCell ref="B47:C47"/>
    <mergeCell ref="D47:S47"/>
    <mergeCell ref="B40:C40"/>
    <mergeCell ref="D40:S40"/>
    <mergeCell ref="D35:S35"/>
    <mergeCell ref="B37:C37"/>
    <mergeCell ref="D37:S37"/>
    <mergeCell ref="B38:C38"/>
    <mergeCell ref="D38:S38"/>
    <mergeCell ref="B36:C36"/>
    <mergeCell ref="D36:S36"/>
    <mergeCell ref="B29:S29"/>
    <mergeCell ref="T29:AJ29"/>
    <mergeCell ref="B30:C30"/>
    <mergeCell ref="D30:S30"/>
    <mergeCell ref="T30:AJ39"/>
    <mergeCell ref="B31:C31"/>
    <mergeCell ref="D31:S31"/>
    <mergeCell ref="B32:C32"/>
    <mergeCell ref="D32:S32"/>
    <mergeCell ref="B33:C33"/>
    <mergeCell ref="D33:S33"/>
    <mergeCell ref="B34:C34"/>
    <mergeCell ref="D34:S34"/>
    <mergeCell ref="B35:C35"/>
    <mergeCell ref="B27:S27"/>
    <mergeCell ref="T27:AJ27"/>
    <mergeCell ref="B28:S28"/>
    <mergeCell ref="T28:X28"/>
    <mergeCell ref="Z28:AB28"/>
    <mergeCell ref="AD28:AF28"/>
    <mergeCell ref="AH28:AJ28"/>
    <mergeCell ref="T21:Z21"/>
    <mergeCell ref="B22:S26"/>
    <mergeCell ref="T22:V23"/>
    <mergeCell ref="W22:AJ23"/>
    <mergeCell ref="T24:V26"/>
    <mergeCell ref="W24:AJ26"/>
    <mergeCell ref="S8:V8"/>
    <mergeCell ref="W8:AJ8"/>
    <mergeCell ref="S9:V9"/>
    <mergeCell ref="W9:AJ9"/>
    <mergeCell ref="S10:Y10"/>
    <mergeCell ref="Z10:AJ10"/>
    <mergeCell ref="A1:G1"/>
    <mergeCell ref="A2:AI2"/>
    <mergeCell ref="A3:AJ3"/>
    <mergeCell ref="A4:AJ4"/>
    <mergeCell ref="Z6:AC6"/>
    <mergeCell ref="AE6:AF6"/>
    <mergeCell ref="AH6:AI6"/>
  </mergeCells>
  <phoneticPr fontId="3"/>
  <dataValidations count="1">
    <dataValidation type="list" allowBlank="1" showInputMessage="1" showErrorMessage="1" sqref="B44:C52 B30:B43 C30:C41" xr:uid="{23585F54-6515-4B0F-A89C-5915F5448829}">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0</xdr:colOff>
                    <xdr:row>12</xdr:row>
                    <xdr:rowOff>161925</xdr:rowOff>
                  </from>
                  <to>
                    <xdr:col>2</xdr:col>
                    <xdr:colOff>95250</xdr:colOff>
                    <xdr:row>14</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BCC33-B2B6-4893-9E2A-1143CF189DF5}">
  <dimension ref="A1:O78"/>
  <sheetViews>
    <sheetView workbookViewId="0">
      <selection activeCell="Z11" sqref="Z11"/>
    </sheetView>
  </sheetViews>
  <sheetFormatPr defaultColWidth="3.875" defaultRowHeight="13.5"/>
  <cols>
    <col min="1" max="1" width="5.625" style="87" customWidth="1"/>
    <col min="2" max="5" width="8.625" style="87" customWidth="1"/>
    <col min="6" max="6" width="9.875" style="87" customWidth="1"/>
    <col min="7" max="7" width="8.625" style="87" customWidth="1"/>
    <col min="8" max="13" width="4.625" style="87" customWidth="1"/>
    <col min="14" max="16384" width="3.875" style="87"/>
  </cols>
  <sheetData>
    <row r="1" spans="1:15" ht="15" customHeight="1">
      <c r="A1" s="85" t="s">
        <v>150</v>
      </c>
      <c r="B1" s="86"/>
      <c r="C1" s="86"/>
      <c r="D1" s="86"/>
      <c r="E1" s="86"/>
      <c r="F1" s="86"/>
      <c r="G1" s="86"/>
      <c r="H1" s="86"/>
      <c r="I1" s="86"/>
      <c r="J1" s="86"/>
      <c r="K1" s="86"/>
      <c r="L1" s="86"/>
      <c r="M1" s="86"/>
      <c r="N1" s="86"/>
      <c r="O1" s="86"/>
    </row>
    <row r="2" spans="1:15" ht="15" customHeight="1">
      <c r="A2" s="88"/>
      <c r="B2" s="88"/>
      <c r="C2" s="88"/>
      <c r="D2" s="88"/>
      <c r="E2" s="89"/>
      <c r="F2" s="89"/>
      <c r="G2" s="90"/>
      <c r="H2" s="91"/>
      <c r="I2" s="91"/>
      <c r="J2" s="91"/>
      <c r="K2" s="91"/>
      <c r="L2" s="92"/>
      <c r="M2" s="92"/>
      <c r="N2" s="93"/>
      <c r="O2" s="86"/>
    </row>
    <row r="3" spans="1:15" ht="15" customHeight="1">
      <c r="A3" s="241" t="s">
        <v>6</v>
      </c>
      <c r="B3" s="94" t="s">
        <v>7</v>
      </c>
      <c r="C3" s="244"/>
      <c r="D3" s="245"/>
      <c r="E3" s="245"/>
      <c r="F3" s="245"/>
      <c r="G3" s="245"/>
      <c r="H3" s="245"/>
      <c r="I3" s="245"/>
      <c r="J3" s="245"/>
      <c r="K3" s="245"/>
      <c r="L3" s="245"/>
      <c r="M3" s="246"/>
      <c r="N3" s="86"/>
      <c r="O3" s="86"/>
    </row>
    <row r="4" spans="1:15" ht="15" customHeight="1">
      <c r="A4" s="242"/>
      <c r="B4" s="95" t="s">
        <v>151</v>
      </c>
      <c r="C4" s="247"/>
      <c r="D4" s="248"/>
      <c r="E4" s="248"/>
      <c r="F4" s="248"/>
      <c r="G4" s="248"/>
      <c r="H4" s="248"/>
      <c r="I4" s="248"/>
      <c r="J4" s="248"/>
      <c r="K4" s="248"/>
      <c r="L4" s="248"/>
      <c r="M4" s="249"/>
      <c r="N4" s="86"/>
      <c r="O4" s="86"/>
    </row>
    <row r="5" spans="1:15" ht="15" customHeight="1">
      <c r="A5" s="242"/>
      <c r="B5" s="250" t="s">
        <v>8</v>
      </c>
      <c r="C5" s="96" t="s">
        <v>152</v>
      </c>
      <c r="D5" s="97"/>
      <c r="E5" s="98" t="s">
        <v>153</v>
      </c>
      <c r="F5" s="97"/>
      <c r="G5" s="99" t="s">
        <v>154</v>
      </c>
      <c r="H5" s="99"/>
      <c r="I5" s="99"/>
      <c r="J5" s="99"/>
      <c r="K5" s="99"/>
      <c r="L5" s="99"/>
      <c r="M5" s="100"/>
      <c r="N5" s="86"/>
      <c r="O5" s="86"/>
    </row>
    <row r="6" spans="1:15" ht="15" customHeight="1">
      <c r="A6" s="242"/>
      <c r="B6" s="251"/>
      <c r="C6" s="101"/>
      <c r="D6" s="102"/>
      <c r="E6" s="103"/>
      <c r="F6" s="104"/>
      <c r="G6" s="253"/>
      <c r="H6" s="253"/>
      <c r="I6" s="253"/>
      <c r="J6" s="253"/>
      <c r="K6" s="253"/>
      <c r="L6" s="253"/>
      <c r="M6" s="254"/>
      <c r="N6" s="86"/>
      <c r="O6" s="86"/>
    </row>
    <row r="7" spans="1:15" ht="15" customHeight="1">
      <c r="A7" s="242"/>
      <c r="B7" s="252"/>
      <c r="C7" s="255"/>
      <c r="D7" s="256"/>
      <c r="E7" s="256"/>
      <c r="F7" s="256"/>
      <c r="G7" s="256"/>
      <c r="H7" s="256"/>
      <c r="I7" s="256"/>
      <c r="J7" s="256"/>
      <c r="K7" s="256"/>
      <c r="L7" s="256"/>
      <c r="M7" s="257"/>
      <c r="N7" s="86"/>
      <c r="O7" s="86"/>
    </row>
    <row r="8" spans="1:15" ht="15" customHeight="1">
      <c r="A8" s="242"/>
      <c r="B8" s="105" t="s">
        <v>5</v>
      </c>
      <c r="C8" s="258"/>
      <c r="D8" s="259"/>
      <c r="E8" s="259"/>
      <c r="F8" s="259"/>
      <c r="G8" s="259"/>
      <c r="H8" s="259"/>
      <c r="I8" s="259"/>
      <c r="J8" s="259"/>
      <c r="K8" s="259"/>
      <c r="L8" s="259"/>
      <c r="M8" s="260"/>
      <c r="N8" s="86"/>
      <c r="O8" s="86"/>
    </row>
    <row r="9" spans="1:15" ht="15" customHeight="1">
      <c r="A9" s="243"/>
      <c r="B9" s="106" t="s">
        <v>155</v>
      </c>
      <c r="C9" s="261"/>
      <c r="D9" s="262"/>
      <c r="E9" s="262"/>
      <c r="F9" s="262"/>
      <c r="G9" s="262"/>
      <c r="H9" s="262"/>
      <c r="I9" s="262"/>
      <c r="J9" s="262"/>
      <c r="K9" s="262"/>
      <c r="L9" s="262"/>
      <c r="M9" s="263"/>
      <c r="N9" s="86"/>
      <c r="O9" s="86"/>
    </row>
    <row r="10" spans="1:15" ht="15" customHeight="1">
      <c r="A10" s="241" t="s">
        <v>156</v>
      </c>
      <c r="B10" s="107" t="s">
        <v>7</v>
      </c>
      <c r="C10" s="280"/>
      <c r="D10" s="281"/>
      <c r="E10" s="282"/>
      <c r="F10" s="283" t="s">
        <v>157</v>
      </c>
      <c r="G10" s="284"/>
      <c r="H10" s="108"/>
      <c r="I10" s="284"/>
      <c r="J10" s="108"/>
      <c r="K10" s="284"/>
      <c r="L10" s="108"/>
      <c r="M10" s="109"/>
      <c r="N10" s="86"/>
      <c r="O10" s="86"/>
    </row>
    <row r="11" spans="1:15" ht="15" customHeight="1">
      <c r="A11" s="242"/>
      <c r="B11" s="110" t="s">
        <v>158</v>
      </c>
      <c r="C11" s="255"/>
      <c r="D11" s="256"/>
      <c r="E11" s="257"/>
      <c r="F11" s="283"/>
      <c r="G11" s="285"/>
      <c r="H11" s="111" t="s">
        <v>159</v>
      </c>
      <c r="I11" s="285"/>
      <c r="J11" s="111" t="s">
        <v>160</v>
      </c>
      <c r="K11" s="285"/>
      <c r="L11" s="112" t="s">
        <v>161</v>
      </c>
      <c r="M11" s="113"/>
      <c r="N11" s="86"/>
      <c r="O11" s="86"/>
    </row>
    <row r="12" spans="1:15" ht="15" customHeight="1">
      <c r="A12" s="242"/>
      <c r="B12" s="286" t="s">
        <v>162</v>
      </c>
      <c r="C12" s="96" t="s">
        <v>152</v>
      </c>
      <c r="D12" s="97"/>
      <c r="E12" s="98" t="s">
        <v>153</v>
      </c>
      <c r="F12" s="97"/>
      <c r="G12" s="99" t="s">
        <v>154</v>
      </c>
      <c r="H12" s="99"/>
      <c r="I12" s="99"/>
      <c r="J12" s="99"/>
      <c r="K12" s="99"/>
      <c r="L12" s="99"/>
      <c r="M12" s="100"/>
      <c r="N12" s="86"/>
      <c r="O12" s="86"/>
    </row>
    <row r="13" spans="1:15" ht="15" customHeight="1">
      <c r="A13" s="242"/>
      <c r="B13" s="287"/>
      <c r="C13" s="101"/>
      <c r="D13" s="102"/>
      <c r="E13" s="103"/>
      <c r="F13" s="104"/>
      <c r="G13" s="253"/>
      <c r="H13" s="253"/>
      <c r="I13" s="253"/>
      <c r="J13" s="253"/>
      <c r="K13" s="253"/>
      <c r="L13" s="253"/>
      <c r="M13" s="254"/>
      <c r="N13" s="86"/>
      <c r="O13" s="86"/>
    </row>
    <row r="14" spans="1:15" ht="15" customHeight="1">
      <c r="A14" s="242"/>
      <c r="B14" s="288"/>
      <c r="C14" s="255"/>
      <c r="D14" s="256"/>
      <c r="E14" s="256"/>
      <c r="F14" s="256"/>
      <c r="G14" s="256"/>
      <c r="H14" s="256"/>
      <c r="I14" s="256"/>
      <c r="J14" s="256"/>
      <c r="K14" s="256"/>
      <c r="L14" s="256"/>
      <c r="M14" s="257"/>
      <c r="N14" s="86"/>
      <c r="O14" s="86"/>
    </row>
    <row r="15" spans="1:15" ht="15" customHeight="1">
      <c r="A15" s="242"/>
      <c r="B15" s="264" t="s">
        <v>163</v>
      </c>
      <c r="C15" s="265"/>
      <c r="D15" s="265"/>
      <c r="E15" s="265"/>
      <c r="F15" s="265"/>
      <c r="G15" s="266"/>
      <c r="H15" s="264"/>
      <c r="I15" s="265"/>
      <c r="J15" s="265"/>
      <c r="K15" s="265"/>
      <c r="L15" s="265"/>
      <c r="M15" s="266"/>
      <c r="N15" s="86"/>
      <c r="O15" s="86"/>
    </row>
    <row r="16" spans="1:15" ht="15" customHeight="1">
      <c r="A16" s="242"/>
      <c r="B16" s="267" t="s">
        <v>164</v>
      </c>
      <c r="C16" s="268"/>
      <c r="D16" s="273" t="s">
        <v>11</v>
      </c>
      <c r="E16" s="274"/>
      <c r="F16" s="262"/>
      <c r="G16" s="262"/>
      <c r="H16" s="275"/>
      <c r="I16" s="275"/>
      <c r="J16" s="275"/>
      <c r="K16" s="262"/>
      <c r="L16" s="262"/>
      <c r="M16" s="263"/>
      <c r="N16" s="86"/>
      <c r="O16" s="86"/>
    </row>
    <row r="17" spans="1:15" ht="15" customHeight="1">
      <c r="A17" s="242"/>
      <c r="B17" s="269"/>
      <c r="C17" s="270"/>
      <c r="D17" s="276" t="s">
        <v>165</v>
      </c>
      <c r="E17" s="277"/>
      <c r="F17" s="114"/>
      <c r="G17" s="114"/>
      <c r="H17" s="114"/>
      <c r="I17" s="114"/>
      <c r="J17" s="114"/>
      <c r="K17" s="114"/>
      <c r="L17" s="114"/>
      <c r="M17" s="115"/>
      <c r="N17" s="86"/>
      <c r="O17" s="86"/>
    </row>
    <row r="18" spans="1:15" ht="15" customHeight="1">
      <c r="A18" s="242"/>
      <c r="B18" s="271"/>
      <c r="C18" s="272"/>
      <c r="D18" s="278"/>
      <c r="E18" s="279"/>
      <c r="F18" s="116"/>
      <c r="G18" s="116"/>
      <c r="H18" s="116"/>
      <c r="I18" s="116"/>
      <c r="J18" s="116"/>
      <c r="K18" s="116"/>
      <c r="L18" s="116"/>
      <c r="M18" s="117"/>
      <c r="N18" s="86"/>
      <c r="O18" s="86"/>
    </row>
    <row r="19" spans="1:15" ht="15" customHeight="1">
      <c r="A19" s="289" t="s">
        <v>166</v>
      </c>
      <c r="B19" s="107" t="s">
        <v>7</v>
      </c>
      <c r="C19" s="280"/>
      <c r="D19" s="281"/>
      <c r="E19" s="282"/>
      <c r="F19" s="283" t="s">
        <v>157</v>
      </c>
      <c r="G19" s="284"/>
      <c r="H19" s="108"/>
      <c r="I19" s="284"/>
      <c r="J19" s="108"/>
      <c r="K19" s="284"/>
      <c r="L19" s="108"/>
      <c r="M19" s="109"/>
      <c r="N19" s="86"/>
      <c r="O19" s="86"/>
    </row>
    <row r="20" spans="1:15" ht="15" customHeight="1">
      <c r="A20" s="290"/>
      <c r="B20" s="110" t="s">
        <v>158</v>
      </c>
      <c r="C20" s="255"/>
      <c r="D20" s="256"/>
      <c r="E20" s="257"/>
      <c r="F20" s="283"/>
      <c r="G20" s="285"/>
      <c r="H20" s="111" t="s">
        <v>159</v>
      </c>
      <c r="I20" s="285"/>
      <c r="J20" s="111" t="s">
        <v>160</v>
      </c>
      <c r="K20" s="285"/>
      <c r="L20" s="112" t="s">
        <v>161</v>
      </c>
      <c r="M20" s="113"/>
      <c r="N20" s="86"/>
      <c r="O20" s="86"/>
    </row>
    <row r="21" spans="1:15" ht="15" customHeight="1">
      <c r="A21" s="290"/>
      <c r="B21" s="286" t="s">
        <v>162</v>
      </c>
      <c r="C21" s="96" t="s">
        <v>152</v>
      </c>
      <c r="D21" s="118"/>
      <c r="E21" s="98" t="s">
        <v>153</v>
      </c>
      <c r="F21" s="118"/>
      <c r="G21" s="99" t="s">
        <v>154</v>
      </c>
      <c r="H21" s="99"/>
      <c r="I21" s="99"/>
      <c r="J21" s="99"/>
      <c r="K21" s="99"/>
      <c r="L21" s="99"/>
      <c r="M21" s="100"/>
      <c r="N21" s="86"/>
      <c r="O21" s="86"/>
    </row>
    <row r="22" spans="1:15" ht="15" customHeight="1">
      <c r="A22" s="290"/>
      <c r="B22" s="287"/>
      <c r="C22" s="101"/>
      <c r="D22" s="102"/>
      <c r="E22" s="103"/>
      <c r="F22" s="104"/>
      <c r="G22" s="253"/>
      <c r="H22" s="253"/>
      <c r="I22" s="253"/>
      <c r="J22" s="253"/>
      <c r="K22" s="253"/>
      <c r="L22" s="253"/>
      <c r="M22" s="254"/>
      <c r="N22" s="86"/>
      <c r="O22" s="86"/>
    </row>
    <row r="23" spans="1:15" ht="15" customHeight="1">
      <c r="A23" s="290"/>
      <c r="B23" s="288"/>
      <c r="C23" s="255"/>
      <c r="D23" s="256"/>
      <c r="E23" s="256"/>
      <c r="F23" s="256"/>
      <c r="G23" s="256"/>
      <c r="H23" s="256"/>
      <c r="I23" s="256"/>
      <c r="J23" s="256"/>
      <c r="K23" s="256"/>
      <c r="L23" s="256"/>
      <c r="M23" s="257"/>
      <c r="N23" s="86"/>
      <c r="O23" s="86"/>
    </row>
    <row r="24" spans="1:15" ht="15" customHeight="1">
      <c r="A24" s="294" t="s">
        <v>167</v>
      </c>
      <c r="B24" s="295"/>
      <c r="C24" s="295"/>
      <c r="D24" s="295"/>
      <c r="E24" s="295"/>
      <c r="F24" s="296"/>
      <c r="G24" s="297"/>
      <c r="H24" s="298" t="s">
        <v>168</v>
      </c>
      <c r="I24" s="299"/>
      <c r="J24" s="299"/>
      <c r="K24" s="299"/>
      <c r="L24" s="299"/>
      <c r="M24" s="300"/>
      <c r="N24" s="93"/>
      <c r="O24" s="86"/>
    </row>
    <row r="25" spans="1:15" ht="15" hidden="1" customHeight="1">
      <c r="A25" s="301" t="s">
        <v>169</v>
      </c>
      <c r="B25" s="302"/>
      <c r="C25" s="302"/>
      <c r="D25" s="302"/>
      <c r="E25" s="302"/>
      <c r="F25" s="302"/>
      <c r="G25" s="302"/>
      <c r="H25" s="302"/>
      <c r="I25" s="302"/>
      <c r="J25" s="302"/>
      <c r="K25" s="302"/>
      <c r="L25" s="302"/>
      <c r="M25" s="303"/>
      <c r="N25" s="86"/>
      <c r="O25" s="86"/>
    </row>
    <row r="26" spans="1:15" ht="15" hidden="1" customHeight="1">
      <c r="A26" s="276" t="s">
        <v>170</v>
      </c>
      <c r="B26" s="304"/>
      <c r="C26" s="283" t="s">
        <v>171</v>
      </c>
      <c r="D26" s="283"/>
      <c r="E26" s="286" t="s">
        <v>172</v>
      </c>
      <c r="F26" s="250"/>
      <c r="G26" s="98"/>
      <c r="H26" s="98"/>
      <c r="I26" s="98"/>
      <c r="J26" s="98"/>
      <c r="K26" s="98"/>
      <c r="L26" s="98"/>
      <c r="M26" s="119"/>
      <c r="N26" s="86"/>
      <c r="O26" s="86"/>
    </row>
    <row r="27" spans="1:15" ht="15" hidden="1" customHeight="1">
      <c r="A27" s="305"/>
      <c r="B27" s="306"/>
      <c r="C27" s="120" t="s">
        <v>173</v>
      </c>
      <c r="D27" s="120" t="s">
        <v>174</v>
      </c>
      <c r="E27" s="120" t="s">
        <v>173</v>
      </c>
      <c r="F27" s="120" t="s">
        <v>174</v>
      </c>
      <c r="G27" s="86"/>
      <c r="H27" s="86"/>
      <c r="I27" s="86"/>
      <c r="J27" s="86"/>
      <c r="K27" s="86"/>
      <c r="L27" s="86"/>
      <c r="M27" s="121"/>
      <c r="N27" s="86"/>
      <c r="O27" s="86"/>
    </row>
    <row r="28" spans="1:15" ht="15" hidden="1" customHeight="1">
      <c r="A28" s="286" t="s">
        <v>175</v>
      </c>
      <c r="B28" s="291"/>
      <c r="C28" s="120"/>
      <c r="D28" s="120"/>
      <c r="E28" s="120"/>
      <c r="F28" s="120"/>
      <c r="G28" s="86"/>
      <c r="H28" s="86"/>
      <c r="I28" s="86"/>
      <c r="J28" s="86"/>
      <c r="K28" s="86"/>
      <c r="L28" s="86"/>
      <c r="M28" s="121"/>
      <c r="N28" s="86"/>
      <c r="O28" s="86"/>
    </row>
    <row r="29" spans="1:15" ht="15" hidden="1" customHeight="1">
      <c r="A29" s="288" t="s">
        <v>176</v>
      </c>
      <c r="B29" s="292"/>
      <c r="C29" s="120"/>
      <c r="D29" s="120"/>
      <c r="E29" s="120"/>
      <c r="F29" s="120"/>
      <c r="G29" s="86"/>
      <c r="H29" s="86"/>
      <c r="I29" s="86"/>
      <c r="J29" s="86"/>
      <c r="K29" s="86"/>
      <c r="L29" s="86"/>
      <c r="M29" s="121"/>
      <c r="N29" s="86"/>
      <c r="O29" s="86"/>
    </row>
    <row r="30" spans="1:15" ht="15" hidden="1" customHeight="1">
      <c r="A30" s="106" t="s">
        <v>177</v>
      </c>
      <c r="B30" s="122"/>
      <c r="C30" s="283"/>
      <c r="D30" s="283"/>
      <c r="E30" s="283"/>
      <c r="F30" s="283"/>
      <c r="G30" s="86"/>
      <c r="H30" s="86"/>
      <c r="I30" s="86"/>
      <c r="J30" s="86"/>
      <c r="K30" s="86"/>
      <c r="L30" s="86"/>
      <c r="M30" s="121"/>
      <c r="N30" s="86"/>
      <c r="O30" s="86"/>
    </row>
    <row r="31" spans="1:15" ht="22.5" hidden="1" customHeight="1">
      <c r="A31" s="123" t="s">
        <v>178</v>
      </c>
      <c r="B31" s="98"/>
      <c r="C31" s="293"/>
      <c r="D31" s="293"/>
      <c r="E31" s="293"/>
      <c r="F31" s="293"/>
      <c r="G31" s="86"/>
      <c r="H31" s="86"/>
      <c r="I31" s="86"/>
      <c r="J31" s="86"/>
      <c r="K31" s="86"/>
      <c r="L31" s="86"/>
      <c r="M31" s="121"/>
      <c r="N31" s="93"/>
      <c r="O31" s="86"/>
    </row>
    <row r="32" spans="1:15" ht="15" customHeight="1">
      <c r="A32" s="307" t="s">
        <v>179</v>
      </c>
      <c r="B32" s="308"/>
      <c r="C32" s="308"/>
      <c r="D32" s="308"/>
      <c r="E32" s="308"/>
      <c r="F32" s="308"/>
      <c r="G32" s="308"/>
      <c r="H32" s="308"/>
      <c r="I32" s="308"/>
      <c r="J32" s="308"/>
      <c r="K32" s="308"/>
      <c r="L32" s="308"/>
      <c r="M32" s="309"/>
      <c r="N32" s="93"/>
      <c r="O32" s="86"/>
    </row>
    <row r="33" spans="1:15" ht="24.95" customHeight="1">
      <c r="A33" s="310" t="s">
        <v>180</v>
      </c>
      <c r="B33" s="311"/>
      <c r="C33" s="312"/>
      <c r="D33" s="313"/>
      <c r="E33" s="313"/>
      <c r="F33" s="313"/>
      <c r="G33" s="313"/>
      <c r="H33" s="313"/>
      <c r="I33" s="313"/>
      <c r="J33" s="313"/>
      <c r="K33" s="313"/>
      <c r="L33" s="313"/>
      <c r="M33" s="314"/>
    </row>
    <row r="34" spans="1:15" ht="15" customHeight="1">
      <c r="A34" s="276" t="s">
        <v>181</v>
      </c>
      <c r="B34" s="304"/>
      <c r="C34" s="87" t="s">
        <v>87</v>
      </c>
      <c r="D34" s="120" t="s">
        <v>182</v>
      </c>
      <c r="E34" s="120" t="s">
        <v>183</v>
      </c>
      <c r="F34" s="120" t="s">
        <v>184</v>
      </c>
      <c r="G34" s="120" t="s">
        <v>185</v>
      </c>
      <c r="H34" s="264" t="s">
        <v>186</v>
      </c>
      <c r="I34" s="266"/>
      <c r="J34" s="264" t="s">
        <v>187</v>
      </c>
      <c r="K34" s="266"/>
      <c r="L34" s="264" t="s">
        <v>188</v>
      </c>
      <c r="M34" s="266"/>
      <c r="N34" s="86"/>
      <c r="O34" s="86"/>
    </row>
    <row r="35" spans="1:15" ht="15" customHeight="1">
      <c r="A35" s="315"/>
      <c r="B35" s="316"/>
      <c r="C35" s="124"/>
      <c r="D35" s="124"/>
      <c r="E35" s="124"/>
      <c r="F35" s="124"/>
      <c r="G35" s="124"/>
      <c r="H35" s="317"/>
      <c r="I35" s="318"/>
      <c r="J35" s="317"/>
      <c r="K35" s="318"/>
      <c r="L35" s="317"/>
      <c r="M35" s="318"/>
      <c r="N35" s="86"/>
      <c r="O35" s="86"/>
    </row>
    <row r="36" spans="1:15" ht="15" customHeight="1">
      <c r="A36" s="305"/>
      <c r="B36" s="306"/>
      <c r="C36" s="264" t="s">
        <v>189</v>
      </c>
      <c r="D36" s="265"/>
      <c r="E36" s="266"/>
      <c r="F36" s="261"/>
      <c r="G36" s="262"/>
      <c r="H36" s="262"/>
      <c r="I36" s="262"/>
      <c r="J36" s="262"/>
      <c r="K36" s="262"/>
      <c r="L36" s="262"/>
      <c r="M36" s="263"/>
      <c r="N36" s="86"/>
      <c r="O36" s="86"/>
    </row>
    <row r="37" spans="1:15" ht="15" customHeight="1">
      <c r="A37" s="325" t="s">
        <v>12</v>
      </c>
      <c r="B37" s="326"/>
      <c r="C37" s="125" t="s">
        <v>190</v>
      </c>
      <c r="D37" s="126"/>
      <c r="E37" s="127" t="s">
        <v>191</v>
      </c>
      <c r="F37" s="128"/>
      <c r="G37" s="129" t="s">
        <v>192</v>
      </c>
      <c r="H37" s="320"/>
      <c r="I37" s="320"/>
      <c r="J37" s="319" t="s">
        <v>191</v>
      </c>
      <c r="K37" s="319"/>
      <c r="L37" s="320"/>
      <c r="M37" s="321"/>
      <c r="N37" s="93"/>
      <c r="O37" s="86"/>
    </row>
    <row r="38" spans="1:15" ht="15" customHeight="1">
      <c r="A38" s="327"/>
      <c r="B38" s="328"/>
      <c r="C38" s="130" t="s">
        <v>193</v>
      </c>
      <c r="D38" s="126"/>
      <c r="E38" s="127" t="s">
        <v>191</v>
      </c>
      <c r="F38" s="128"/>
      <c r="G38" s="129" t="s">
        <v>192</v>
      </c>
      <c r="H38" s="320"/>
      <c r="I38" s="320"/>
      <c r="J38" s="319" t="s">
        <v>191</v>
      </c>
      <c r="K38" s="319"/>
      <c r="L38" s="320"/>
      <c r="M38" s="321"/>
      <c r="N38" s="93"/>
      <c r="O38" s="86"/>
    </row>
    <row r="39" spans="1:15" ht="15" customHeight="1">
      <c r="A39" s="329"/>
      <c r="B39" s="330"/>
      <c r="C39" s="131" t="s">
        <v>194</v>
      </c>
      <c r="D39" s="132"/>
      <c r="E39" s="133" t="s">
        <v>191</v>
      </c>
      <c r="F39" s="128"/>
      <c r="G39" s="129" t="s">
        <v>192</v>
      </c>
      <c r="H39" s="320"/>
      <c r="I39" s="320"/>
      <c r="J39" s="319" t="s">
        <v>191</v>
      </c>
      <c r="K39" s="319"/>
      <c r="L39" s="320"/>
      <c r="M39" s="321"/>
      <c r="N39" s="93"/>
      <c r="O39" s="86"/>
    </row>
    <row r="40" spans="1:15" ht="15" customHeight="1">
      <c r="A40" s="273" t="s">
        <v>13</v>
      </c>
      <c r="B40" s="274"/>
      <c r="C40" s="322"/>
      <c r="D40" s="323"/>
      <c r="E40" s="323"/>
      <c r="F40" s="323"/>
      <c r="G40" s="323"/>
      <c r="H40" s="323"/>
      <c r="I40" s="323"/>
      <c r="J40" s="323"/>
      <c r="K40" s="323"/>
      <c r="L40" s="323"/>
      <c r="M40" s="324"/>
      <c r="N40" s="86"/>
      <c r="O40" s="86"/>
    </row>
    <row r="41" spans="1:15" ht="15" customHeight="1">
      <c r="A41" s="273" t="s">
        <v>14</v>
      </c>
      <c r="B41" s="274"/>
      <c r="C41" s="322"/>
      <c r="D41" s="323"/>
      <c r="E41" s="323"/>
      <c r="F41" s="323"/>
      <c r="G41" s="323"/>
      <c r="H41" s="323"/>
      <c r="I41" s="323"/>
      <c r="J41" s="323"/>
      <c r="K41" s="323"/>
      <c r="L41" s="323"/>
      <c r="M41" s="324"/>
      <c r="N41" s="93"/>
      <c r="O41" s="86"/>
    </row>
    <row r="42" spans="1:15" ht="35.1" customHeight="1">
      <c r="A42" s="331" t="s">
        <v>195</v>
      </c>
      <c r="B42" s="332"/>
      <c r="C42" s="322"/>
      <c r="D42" s="323"/>
      <c r="E42" s="323"/>
      <c r="F42" s="323"/>
      <c r="G42" s="323"/>
      <c r="H42" s="323"/>
      <c r="I42" s="323"/>
      <c r="J42" s="323"/>
      <c r="K42" s="323"/>
      <c r="L42" s="323"/>
      <c r="M42" s="324"/>
      <c r="N42" s="93"/>
      <c r="O42" s="86"/>
    </row>
    <row r="43" spans="1:15" ht="15" customHeight="1">
      <c r="A43" s="86" t="s">
        <v>90</v>
      </c>
      <c r="B43" s="86"/>
      <c r="C43" s="86"/>
      <c r="D43" s="86"/>
      <c r="E43" s="86"/>
      <c r="F43" s="86"/>
      <c r="G43" s="86"/>
      <c r="H43" s="86"/>
      <c r="I43" s="86"/>
      <c r="J43" s="86"/>
      <c r="K43" s="86"/>
      <c r="L43" s="86"/>
      <c r="M43" s="86"/>
      <c r="N43" s="86"/>
      <c r="O43" s="86"/>
    </row>
    <row r="44" spans="1:15" ht="18" customHeight="1">
      <c r="A44" s="333" t="s">
        <v>196</v>
      </c>
      <c r="B44" s="333"/>
      <c r="C44" s="333"/>
      <c r="D44" s="333"/>
      <c r="E44" s="333"/>
      <c r="F44" s="333"/>
      <c r="G44" s="333"/>
      <c r="H44" s="333"/>
      <c r="I44" s="333"/>
      <c r="J44" s="333"/>
      <c r="K44" s="333"/>
      <c r="L44" s="333"/>
      <c r="M44" s="333"/>
      <c r="N44" s="93"/>
      <c r="O44" s="86"/>
    </row>
    <row r="45" spans="1:15" ht="18" customHeight="1">
      <c r="A45" s="333" t="s">
        <v>197</v>
      </c>
      <c r="B45" s="333"/>
      <c r="C45" s="333"/>
      <c r="D45" s="333"/>
      <c r="E45" s="333"/>
      <c r="F45" s="333"/>
      <c r="G45" s="333"/>
      <c r="H45" s="333"/>
      <c r="I45" s="333"/>
      <c r="J45" s="333"/>
      <c r="K45" s="333"/>
      <c r="L45" s="333"/>
      <c r="M45" s="333"/>
      <c r="N45" s="93"/>
      <c r="O45" s="86"/>
    </row>
    <row r="46" spans="1:15" ht="30" customHeight="1">
      <c r="A46" s="334" t="s">
        <v>198</v>
      </c>
      <c r="B46" s="335"/>
      <c r="C46" s="335"/>
      <c r="D46" s="335"/>
      <c r="E46" s="335"/>
      <c r="F46" s="335"/>
      <c r="G46" s="335"/>
      <c r="H46" s="335"/>
      <c r="I46" s="335"/>
      <c r="J46" s="335"/>
      <c r="K46" s="335"/>
      <c r="L46" s="335"/>
      <c r="M46" s="335"/>
      <c r="N46" s="86"/>
      <c r="O46" s="86"/>
    </row>
    <row r="47" spans="1:15" ht="15" customHeight="1">
      <c r="A47" s="93" t="s">
        <v>199</v>
      </c>
      <c r="B47" s="86"/>
      <c r="C47" s="86"/>
      <c r="D47" s="86"/>
      <c r="E47" s="86"/>
      <c r="F47" s="86"/>
      <c r="G47" s="86"/>
      <c r="H47" s="86"/>
      <c r="I47" s="86"/>
      <c r="J47" s="86"/>
      <c r="K47" s="86"/>
      <c r="L47" s="86"/>
      <c r="M47" s="86"/>
      <c r="N47" s="86"/>
      <c r="O47" s="86"/>
    </row>
    <row r="48" spans="1:15" ht="15" customHeight="1">
      <c r="A48" s="134" t="s">
        <v>200</v>
      </c>
    </row>
    <row r="49" spans="1:13" ht="15" customHeight="1">
      <c r="A49" s="241" t="s">
        <v>166</v>
      </c>
      <c r="B49" s="94" t="s">
        <v>7</v>
      </c>
      <c r="C49" s="280"/>
      <c r="D49" s="281"/>
      <c r="E49" s="282"/>
      <c r="F49" s="283" t="s">
        <v>157</v>
      </c>
      <c r="G49" s="284"/>
      <c r="H49" s="108"/>
      <c r="I49" s="284"/>
      <c r="J49" s="108"/>
      <c r="K49" s="284"/>
      <c r="L49" s="108"/>
      <c r="M49" s="109"/>
    </row>
    <row r="50" spans="1:13" ht="15" customHeight="1">
      <c r="A50" s="242"/>
      <c r="B50" s="135" t="s">
        <v>158</v>
      </c>
      <c r="C50" s="255"/>
      <c r="D50" s="256"/>
      <c r="E50" s="257"/>
      <c r="F50" s="283"/>
      <c r="G50" s="285"/>
      <c r="H50" s="111" t="s">
        <v>159</v>
      </c>
      <c r="I50" s="285"/>
      <c r="J50" s="111" t="s">
        <v>160</v>
      </c>
      <c r="K50" s="285"/>
      <c r="L50" s="112" t="s">
        <v>161</v>
      </c>
      <c r="M50" s="113"/>
    </row>
    <row r="51" spans="1:13" ht="15" customHeight="1">
      <c r="A51" s="242"/>
      <c r="B51" s="286" t="s">
        <v>162</v>
      </c>
      <c r="C51" s="96" t="s">
        <v>152</v>
      </c>
      <c r="D51" s="118"/>
      <c r="E51" s="98" t="s">
        <v>153</v>
      </c>
      <c r="F51" s="118"/>
      <c r="G51" s="99" t="s">
        <v>154</v>
      </c>
      <c r="H51" s="99"/>
      <c r="I51" s="99"/>
      <c r="J51" s="99"/>
      <c r="K51" s="99"/>
      <c r="L51" s="99"/>
      <c r="M51" s="100"/>
    </row>
    <row r="52" spans="1:13" ht="15" customHeight="1">
      <c r="A52" s="242"/>
      <c r="B52" s="287"/>
      <c r="C52" s="101"/>
      <c r="D52" s="102"/>
      <c r="E52" s="103"/>
      <c r="F52" s="104"/>
      <c r="G52" s="253"/>
      <c r="H52" s="253"/>
      <c r="I52" s="253"/>
      <c r="J52" s="253"/>
      <c r="K52" s="253"/>
      <c r="L52" s="253"/>
      <c r="M52" s="254"/>
    </row>
    <row r="53" spans="1:13" ht="15" customHeight="1">
      <c r="A53" s="242"/>
      <c r="B53" s="288"/>
      <c r="C53" s="255"/>
      <c r="D53" s="256"/>
      <c r="E53" s="256"/>
      <c r="F53" s="256"/>
      <c r="G53" s="256"/>
      <c r="H53" s="256"/>
      <c r="I53" s="256"/>
      <c r="J53" s="256"/>
      <c r="K53" s="256"/>
      <c r="L53" s="256"/>
      <c r="M53" s="257"/>
    </row>
    <row r="54" spans="1:13" ht="15" customHeight="1">
      <c r="A54" s="242"/>
      <c r="B54" s="107" t="s">
        <v>7</v>
      </c>
      <c r="C54" s="280"/>
      <c r="D54" s="281"/>
      <c r="E54" s="282"/>
      <c r="F54" s="283" t="s">
        <v>157</v>
      </c>
      <c r="G54" s="284"/>
      <c r="H54" s="108"/>
      <c r="I54" s="284"/>
      <c r="J54" s="108"/>
      <c r="K54" s="284"/>
      <c r="L54" s="108"/>
      <c r="M54" s="109"/>
    </row>
    <row r="55" spans="1:13" ht="15" customHeight="1">
      <c r="A55" s="242"/>
      <c r="B55" s="110" t="s">
        <v>158</v>
      </c>
      <c r="C55" s="255"/>
      <c r="D55" s="256"/>
      <c r="E55" s="257"/>
      <c r="F55" s="283"/>
      <c r="G55" s="285"/>
      <c r="H55" s="111" t="s">
        <v>159</v>
      </c>
      <c r="I55" s="285"/>
      <c r="J55" s="111" t="s">
        <v>160</v>
      </c>
      <c r="K55" s="285"/>
      <c r="L55" s="112" t="s">
        <v>161</v>
      </c>
      <c r="M55" s="113"/>
    </row>
    <row r="56" spans="1:13" ht="15" customHeight="1">
      <c r="A56" s="242"/>
      <c r="B56" s="286" t="s">
        <v>162</v>
      </c>
      <c r="C56" s="96" t="s">
        <v>152</v>
      </c>
      <c r="D56" s="118"/>
      <c r="E56" s="98" t="s">
        <v>153</v>
      </c>
      <c r="F56" s="118"/>
      <c r="G56" s="99" t="s">
        <v>154</v>
      </c>
      <c r="H56" s="99"/>
      <c r="I56" s="99"/>
      <c r="J56" s="99"/>
      <c r="K56" s="99"/>
      <c r="L56" s="99"/>
      <c r="M56" s="100"/>
    </row>
    <row r="57" spans="1:13" ht="15" customHeight="1">
      <c r="A57" s="242"/>
      <c r="B57" s="287"/>
      <c r="C57" s="101"/>
      <c r="D57" s="102"/>
      <c r="E57" s="103"/>
      <c r="F57" s="104"/>
      <c r="G57" s="253"/>
      <c r="H57" s="253"/>
      <c r="I57" s="253"/>
      <c r="J57" s="253"/>
      <c r="K57" s="253"/>
      <c r="L57" s="253"/>
      <c r="M57" s="254"/>
    </row>
    <row r="58" spans="1:13" ht="15" customHeight="1">
      <c r="A58" s="242"/>
      <c r="B58" s="288"/>
      <c r="C58" s="255"/>
      <c r="D58" s="256"/>
      <c r="E58" s="256"/>
      <c r="F58" s="256"/>
      <c r="G58" s="256"/>
      <c r="H58" s="256"/>
      <c r="I58" s="256"/>
      <c r="J58" s="256"/>
      <c r="K58" s="256"/>
      <c r="L58" s="256"/>
      <c r="M58" s="257"/>
    </row>
    <row r="59" spans="1:13" ht="15" customHeight="1">
      <c r="A59" s="242"/>
      <c r="B59" s="107" t="s">
        <v>7</v>
      </c>
      <c r="C59" s="280"/>
      <c r="D59" s="281"/>
      <c r="E59" s="282"/>
      <c r="F59" s="283" t="s">
        <v>157</v>
      </c>
      <c r="G59" s="284"/>
      <c r="H59" s="108"/>
      <c r="I59" s="284"/>
      <c r="J59" s="108"/>
      <c r="K59" s="284"/>
      <c r="L59" s="108"/>
      <c r="M59" s="109"/>
    </row>
    <row r="60" spans="1:13" ht="15" customHeight="1">
      <c r="A60" s="242"/>
      <c r="B60" s="110" t="s">
        <v>158</v>
      </c>
      <c r="C60" s="255"/>
      <c r="D60" s="256"/>
      <c r="E60" s="257"/>
      <c r="F60" s="283"/>
      <c r="G60" s="285"/>
      <c r="H60" s="111" t="s">
        <v>159</v>
      </c>
      <c r="I60" s="285"/>
      <c r="J60" s="111" t="s">
        <v>160</v>
      </c>
      <c r="K60" s="285"/>
      <c r="L60" s="112" t="s">
        <v>161</v>
      </c>
      <c r="M60" s="113"/>
    </row>
    <row r="61" spans="1:13" ht="15" customHeight="1">
      <c r="A61" s="242"/>
      <c r="B61" s="286" t="s">
        <v>162</v>
      </c>
      <c r="C61" s="96" t="s">
        <v>152</v>
      </c>
      <c r="D61" s="118"/>
      <c r="E61" s="98" t="s">
        <v>153</v>
      </c>
      <c r="F61" s="118"/>
      <c r="G61" s="99" t="s">
        <v>154</v>
      </c>
      <c r="H61" s="99"/>
      <c r="I61" s="99"/>
      <c r="J61" s="99"/>
      <c r="K61" s="99"/>
      <c r="L61" s="99"/>
      <c r="M61" s="100"/>
    </row>
    <row r="62" spans="1:13" ht="15" customHeight="1">
      <c r="A62" s="242"/>
      <c r="B62" s="287"/>
      <c r="C62" s="101"/>
      <c r="D62" s="102"/>
      <c r="E62" s="103"/>
      <c r="F62" s="104"/>
      <c r="G62" s="253"/>
      <c r="H62" s="253"/>
      <c r="I62" s="253"/>
      <c r="J62" s="253"/>
      <c r="K62" s="253"/>
      <c r="L62" s="253"/>
      <c r="M62" s="254"/>
    </row>
    <row r="63" spans="1:13" ht="15" customHeight="1">
      <c r="A63" s="242"/>
      <c r="B63" s="288"/>
      <c r="C63" s="255"/>
      <c r="D63" s="256"/>
      <c r="E63" s="256"/>
      <c r="F63" s="256"/>
      <c r="G63" s="256"/>
      <c r="H63" s="256"/>
      <c r="I63" s="256"/>
      <c r="J63" s="256"/>
      <c r="K63" s="256"/>
      <c r="L63" s="256"/>
      <c r="M63" s="257"/>
    </row>
    <row r="64" spans="1:13" ht="15" customHeight="1">
      <c r="A64" s="242"/>
      <c r="B64" s="107" t="s">
        <v>7</v>
      </c>
      <c r="C64" s="280"/>
      <c r="D64" s="281"/>
      <c r="E64" s="282"/>
      <c r="F64" s="283" t="s">
        <v>157</v>
      </c>
      <c r="G64" s="284"/>
      <c r="H64" s="108"/>
      <c r="I64" s="284"/>
      <c r="J64" s="108"/>
      <c r="K64" s="284"/>
      <c r="L64" s="108"/>
      <c r="M64" s="109"/>
    </row>
    <row r="65" spans="1:13" ht="15" customHeight="1">
      <c r="A65" s="242"/>
      <c r="B65" s="110" t="s">
        <v>158</v>
      </c>
      <c r="C65" s="255"/>
      <c r="D65" s="256"/>
      <c r="E65" s="257"/>
      <c r="F65" s="283"/>
      <c r="G65" s="285"/>
      <c r="H65" s="111" t="s">
        <v>159</v>
      </c>
      <c r="I65" s="285"/>
      <c r="J65" s="111" t="s">
        <v>160</v>
      </c>
      <c r="K65" s="285"/>
      <c r="L65" s="112" t="s">
        <v>161</v>
      </c>
      <c r="M65" s="113"/>
    </row>
    <row r="66" spans="1:13" ht="15" customHeight="1">
      <c r="A66" s="242"/>
      <c r="B66" s="286" t="s">
        <v>162</v>
      </c>
      <c r="C66" s="96" t="s">
        <v>152</v>
      </c>
      <c r="D66" s="118"/>
      <c r="E66" s="98" t="s">
        <v>153</v>
      </c>
      <c r="F66" s="118"/>
      <c r="G66" s="99" t="s">
        <v>154</v>
      </c>
      <c r="H66" s="99"/>
      <c r="I66" s="99"/>
      <c r="J66" s="99"/>
      <c r="K66" s="99"/>
      <c r="L66" s="99"/>
      <c r="M66" s="100"/>
    </row>
    <row r="67" spans="1:13" ht="15" customHeight="1">
      <c r="A67" s="242"/>
      <c r="B67" s="287"/>
      <c r="C67" s="101"/>
      <c r="D67" s="102"/>
      <c r="E67" s="103"/>
      <c r="F67" s="104"/>
      <c r="G67" s="253"/>
      <c r="H67" s="253"/>
      <c r="I67" s="253"/>
      <c r="J67" s="253"/>
      <c r="K67" s="253"/>
      <c r="L67" s="253"/>
      <c r="M67" s="254"/>
    </row>
    <row r="68" spans="1:13" ht="15" customHeight="1">
      <c r="A68" s="242"/>
      <c r="B68" s="288"/>
      <c r="C68" s="255"/>
      <c r="D68" s="256"/>
      <c r="E68" s="256"/>
      <c r="F68" s="256"/>
      <c r="G68" s="256"/>
      <c r="H68" s="256"/>
      <c r="I68" s="256"/>
      <c r="J68" s="256"/>
      <c r="K68" s="256"/>
      <c r="L68" s="256"/>
      <c r="M68" s="257"/>
    </row>
    <row r="69" spans="1:13" ht="15" customHeight="1">
      <c r="A69" s="242"/>
      <c r="B69" s="107" t="s">
        <v>7</v>
      </c>
      <c r="C69" s="280"/>
      <c r="D69" s="281"/>
      <c r="E69" s="282"/>
      <c r="F69" s="283" t="s">
        <v>157</v>
      </c>
      <c r="G69" s="284"/>
      <c r="H69" s="108"/>
      <c r="I69" s="284"/>
      <c r="J69" s="108"/>
      <c r="K69" s="284"/>
      <c r="L69" s="108"/>
      <c r="M69" s="109"/>
    </row>
    <row r="70" spans="1:13" ht="15" customHeight="1">
      <c r="A70" s="242"/>
      <c r="B70" s="110" t="s">
        <v>158</v>
      </c>
      <c r="C70" s="255"/>
      <c r="D70" s="256"/>
      <c r="E70" s="257"/>
      <c r="F70" s="283"/>
      <c r="G70" s="285"/>
      <c r="H70" s="111" t="s">
        <v>159</v>
      </c>
      <c r="I70" s="285"/>
      <c r="J70" s="111" t="s">
        <v>160</v>
      </c>
      <c r="K70" s="285"/>
      <c r="L70" s="112" t="s">
        <v>161</v>
      </c>
      <c r="M70" s="113"/>
    </row>
    <row r="71" spans="1:13" ht="15" customHeight="1">
      <c r="A71" s="242"/>
      <c r="B71" s="286" t="s">
        <v>162</v>
      </c>
      <c r="C71" s="96" t="s">
        <v>152</v>
      </c>
      <c r="D71" s="118"/>
      <c r="E71" s="98" t="s">
        <v>153</v>
      </c>
      <c r="F71" s="118"/>
      <c r="G71" s="99" t="s">
        <v>154</v>
      </c>
      <c r="H71" s="99"/>
      <c r="I71" s="99"/>
      <c r="J71" s="99"/>
      <c r="K71" s="99"/>
      <c r="L71" s="99"/>
      <c r="M71" s="100"/>
    </row>
    <row r="72" spans="1:13" ht="15" customHeight="1">
      <c r="A72" s="242"/>
      <c r="B72" s="287"/>
      <c r="C72" s="101"/>
      <c r="D72" s="102"/>
      <c r="E72" s="103"/>
      <c r="F72" s="104"/>
      <c r="G72" s="253"/>
      <c r="H72" s="253"/>
      <c r="I72" s="253"/>
      <c r="J72" s="253"/>
      <c r="K72" s="253"/>
      <c r="L72" s="253"/>
      <c r="M72" s="254"/>
    </row>
    <row r="73" spans="1:13" ht="15" customHeight="1">
      <c r="A73" s="242"/>
      <c r="B73" s="288"/>
      <c r="C73" s="255"/>
      <c r="D73" s="256"/>
      <c r="E73" s="256"/>
      <c r="F73" s="256"/>
      <c r="G73" s="256"/>
      <c r="H73" s="256"/>
      <c r="I73" s="256"/>
      <c r="J73" s="256"/>
      <c r="K73" s="256"/>
      <c r="L73" s="256"/>
      <c r="M73" s="257"/>
    </row>
    <row r="74" spans="1:13" ht="15" customHeight="1">
      <c r="A74" s="242"/>
      <c r="B74" s="107" t="s">
        <v>7</v>
      </c>
      <c r="C74" s="280"/>
      <c r="D74" s="281"/>
      <c r="E74" s="282"/>
      <c r="F74" s="283" t="s">
        <v>157</v>
      </c>
      <c r="G74" s="284"/>
      <c r="H74" s="108"/>
      <c r="I74" s="284"/>
      <c r="J74" s="108"/>
      <c r="K74" s="284"/>
      <c r="L74" s="108"/>
      <c r="M74" s="109"/>
    </row>
    <row r="75" spans="1:13" ht="15" customHeight="1">
      <c r="A75" s="242"/>
      <c r="B75" s="110" t="s">
        <v>158</v>
      </c>
      <c r="C75" s="255"/>
      <c r="D75" s="256"/>
      <c r="E75" s="257"/>
      <c r="F75" s="283"/>
      <c r="G75" s="285"/>
      <c r="H75" s="111" t="s">
        <v>159</v>
      </c>
      <c r="I75" s="285"/>
      <c r="J75" s="111" t="s">
        <v>160</v>
      </c>
      <c r="K75" s="285"/>
      <c r="L75" s="112" t="s">
        <v>161</v>
      </c>
      <c r="M75" s="113"/>
    </row>
    <row r="76" spans="1:13" ht="15" customHeight="1">
      <c r="A76" s="242"/>
      <c r="B76" s="286" t="s">
        <v>162</v>
      </c>
      <c r="C76" s="96" t="s">
        <v>152</v>
      </c>
      <c r="D76" s="118"/>
      <c r="E76" s="98" t="s">
        <v>153</v>
      </c>
      <c r="F76" s="118"/>
      <c r="G76" s="99" t="s">
        <v>154</v>
      </c>
      <c r="H76" s="99"/>
      <c r="I76" s="99"/>
      <c r="J76" s="99"/>
      <c r="K76" s="99"/>
      <c r="L76" s="99"/>
      <c r="M76" s="100"/>
    </row>
    <row r="77" spans="1:13" ht="15" customHeight="1">
      <c r="A77" s="242"/>
      <c r="B77" s="287"/>
      <c r="C77" s="101"/>
      <c r="D77" s="102"/>
      <c r="E77" s="103"/>
      <c r="F77" s="104"/>
      <c r="G77" s="253"/>
      <c r="H77" s="253"/>
      <c r="I77" s="253"/>
      <c r="J77" s="253"/>
      <c r="K77" s="253"/>
      <c r="L77" s="253"/>
      <c r="M77" s="254"/>
    </row>
    <row r="78" spans="1:13" ht="15" customHeight="1">
      <c r="A78" s="243"/>
      <c r="B78" s="288"/>
      <c r="C78" s="255"/>
      <c r="D78" s="256"/>
      <c r="E78" s="256"/>
      <c r="F78" s="256"/>
      <c r="G78" s="256"/>
      <c r="H78" s="256"/>
      <c r="I78" s="256"/>
      <c r="J78" s="256"/>
      <c r="K78" s="256"/>
      <c r="L78" s="256"/>
      <c r="M78" s="257"/>
    </row>
  </sheetData>
  <mergeCells count="132">
    <mergeCell ref="C69:E69"/>
    <mergeCell ref="F69:F70"/>
    <mergeCell ref="G69:G70"/>
    <mergeCell ref="I69:I70"/>
    <mergeCell ref="K69:K70"/>
    <mergeCell ref="C70:E70"/>
    <mergeCell ref="B76:B78"/>
    <mergeCell ref="G77:M77"/>
    <mergeCell ref="C78:M78"/>
    <mergeCell ref="B71:B73"/>
    <mergeCell ref="G72:M72"/>
    <mergeCell ref="C73:M73"/>
    <mergeCell ref="C74:E74"/>
    <mergeCell ref="F74:F75"/>
    <mergeCell ref="G74:G75"/>
    <mergeCell ref="I74:I75"/>
    <mergeCell ref="K74:K75"/>
    <mergeCell ref="C75:E75"/>
    <mergeCell ref="C64:E64"/>
    <mergeCell ref="F64:F65"/>
    <mergeCell ref="G64:G65"/>
    <mergeCell ref="I64:I65"/>
    <mergeCell ref="K64:K65"/>
    <mergeCell ref="C65:E65"/>
    <mergeCell ref="B66:B68"/>
    <mergeCell ref="G67:M67"/>
    <mergeCell ref="C68:M68"/>
    <mergeCell ref="C59:E59"/>
    <mergeCell ref="F59:F60"/>
    <mergeCell ref="G59:G60"/>
    <mergeCell ref="I59:I60"/>
    <mergeCell ref="K59:K60"/>
    <mergeCell ref="C60:E60"/>
    <mergeCell ref="B61:B63"/>
    <mergeCell ref="G62:M62"/>
    <mergeCell ref="C63:M63"/>
    <mergeCell ref="A42:B42"/>
    <mergeCell ref="C42:M42"/>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J39:K39"/>
    <mergeCell ref="L39:M39"/>
    <mergeCell ref="A40:B40"/>
    <mergeCell ref="C40:M40"/>
    <mergeCell ref="A41:B41"/>
    <mergeCell ref="C41:M41"/>
    <mergeCell ref="C36:E36"/>
    <mergeCell ref="F36:M36"/>
    <mergeCell ref="A37:B39"/>
    <mergeCell ref="H37:I37"/>
    <mergeCell ref="J37:K37"/>
    <mergeCell ref="L37:M37"/>
    <mergeCell ref="H38:I38"/>
    <mergeCell ref="J38:K38"/>
    <mergeCell ref="L38:M38"/>
    <mergeCell ref="H39:I39"/>
    <mergeCell ref="A32:M32"/>
    <mergeCell ref="A33:B33"/>
    <mergeCell ref="C33:M33"/>
    <mergeCell ref="A34:B36"/>
    <mergeCell ref="H34:I34"/>
    <mergeCell ref="J34:K34"/>
    <mergeCell ref="L34:M34"/>
    <mergeCell ref="H35:I35"/>
    <mergeCell ref="J35:K35"/>
    <mergeCell ref="L35:M35"/>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3:A9"/>
    <mergeCell ref="C3:M3"/>
    <mergeCell ref="C4:M4"/>
    <mergeCell ref="B5:B7"/>
    <mergeCell ref="G6:M6"/>
    <mergeCell ref="C7:M7"/>
    <mergeCell ref="C8:M8"/>
    <mergeCell ref="C9:M9"/>
    <mergeCell ref="B15:G15"/>
    <mergeCell ref="H15:M15"/>
  </mergeCells>
  <phoneticPr fontId="3"/>
  <dataValidations count="7">
    <dataValidation type="list" allowBlank="1" showInputMessage="1" showErrorMessage="1" sqref="D72 D6 D22 D13 D52 D57 D62 D67 D77" xr:uid="{5B23CE35-F512-4C41-B539-B98C6F66ECC2}">
      <formula1>"都,道,府,県"</formula1>
    </dataValidation>
    <dataValidation type="list" allowBlank="1" showInputMessage="1" showErrorMessage="1" sqref="F72 F6 F22 F13 F52 F57 F62 F67 F77" xr:uid="{7996B32B-B692-4932-80FC-2B1AB664863D}">
      <formula1>"市,郡,区"</formula1>
    </dataValidation>
    <dataValidation imeMode="fullKatakana" allowBlank="1" showInputMessage="1" showErrorMessage="1" sqref="C3:M3 C10:E10 C19:E19 C49:E49 C54:E54 C59:E59 C64:E64 C69:E69 C74:E74" xr:uid="{DEAC5D05-87F0-4E79-AC20-2D40430E64BD}"/>
    <dataValidation imeMode="disabled" allowBlank="1" showInputMessage="1" showErrorMessage="1" sqref="D5 F5 D12 F12" xr:uid="{D87141F6-E712-4433-B744-EE1038FD7E6A}"/>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E4F30C7A-CAFE-4213-BE06-E3DFA8B9339E}">
      <formula1>0</formula1>
    </dataValidation>
    <dataValidation type="whole" operator="greaterThanOrEqual" allowBlank="1" showInputMessage="1" showErrorMessage="1" sqref="C33" xr:uid="{222DA8F0-0D33-41FA-9AAD-CDF568D36CE2}">
      <formula1>0</formula1>
    </dataValidation>
    <dataValidation type="list" allowBlank="1" showInputMessage="1" showErrorMessage="1" sqref="C35:M35" xr:uid="{8650948F-C7A8-4F33-AF4B-850B53F4F47D}">
      <formula1>"○"</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041403-6680-4DE4-A6BA-72606D734F00}">
  <sheetPr>
    <tabColor indexed="43"/>
  </sheetPr>
  <dimension ref="A1:I41"/>
  <sheetViews>
    <sheetView view="pageBreakPreview" zoomScaleNormal="100" workbookViewId="0">
      <selection activeCell="J21" sqref="J21"/>
    </sheetView>
  </sheetViews>
  <sheetFormatPr defaultRowHeight="13.5"/>
  <cols>
    <col min="1" max="1" width="16.5" style="2" customWidth="1"/>
    <col min="2" max="2" width="8.875" style="2" customWidth="1"/>
    <col min="3" max="3" width="7.25" style="2" customWidth="1"/>
    <col min="4" max="5" width="8.875" style="2" customWidth="1"/>
    <col min="6" max="9" width="9.625" style="2" customWidth="1"/>
    <col min="10" max="256" width="9" style="2"/>
    <col min="257" max="257" width="16.5" style="2" customWidth="1"/>
    <col min="258" max="258" width="8.875" style="2" customWidth="1"/>
    <col min="259" max="259" width="7.25" style="2" customWidth="1"/>
    <col min="260" max="261" width="8.875" style="2" customWidth="1"/>
    <col min="262" max="265" width="9.625" style="2" customWidth="1"/>
    <col min="266" max="512" width="9" style="2"/>
    <col min="513" max="513" width="16.5" style="2" customWidth="1"/>
    <col min="514" max="514" width="8.875" style="2" customWidth="1"/>
    <col min="515" max="515" width="7.25" style="2" customWidth="1"/>
    <col min="516" max="517" width="8.875" style="2" customWidth="1"/>
    <col min="518" max="521" width="9.625" style="2" customWidth="1"/>
    <col min="522" max="768" width="9" style="2"/>
    <col min="769" max="769" width="16.5" style="2" customWidth="1"/>
    <col min="770" max="770" width="8.875" style="2" customWidth="1"/>
    <col min="771" max="771" width="7.25" style="2" customWidth="1"/>
    <col min="772" max="773" width="8.875" style="2" customWidth="1"/>
    <col min="774" max="777" width="9.625" style="2" customWidth="1"/>
    <col min="778" max="1024" width="9" style="2"/>
    <col min="1025" max="1025" width="16.5" style="2" customWidth="1"/>
    <col min="1026" max="1026" width="8.875" style="2" customWidth="1"/>
    <col min="1027" max="1027" width="7.25" style="2" customWidth="1"/>
    <col min="1028" max="1029" width="8.875" style="2" customWidth="1"/>
    <col min="1030" max="1033" width="9.625" style="2" customWidth="1"/>
    <col min="1034" max="1280" width="9" style="2"/>
    <col min="1281" max="1281" width="16.5" style="2" customWidth="1"/>
    <col min="1282" max="1282" width="8.875" style="2" customWidth="1"/>
    <col min="1283" max="1283" width="7.25" style="2" customWidth="1"/>
    <col min="1284" max="1285" width="8.875" style="2" customWidth="1"/>
    <col min="1286" max="1289" width="9.625" style="2" customWidth="1"/>
    <col min="1290" max="1536" width="9" style="2"/>
    <col min="1537" max="1537" width="16.5" style="2" customWidth="1"/>
    <col min="1538" max="1538" width="8.875" style="2" customWidth="1"/>
    <col min="1539" max="1539" width="7.25" style="2" customWidth="1"/>
    <col min="1540" max="1541" width="8.875" style="2" customWidth="1"/>
    <col min="1542" max="1545" width="9.625" style="2" customWidth="1"/>
    <col min="1546" max="1792" width="9" style="2"/>
    <col min="1793" max="1793" width="16.5" style="2" customWidth="1"/>
    <col min="1794" max="1794" width="8.875" style="2" customWidth="1"/>
    <col min="1795" max="1795" width="7.25" style="2" customWidth="1"/>
    <col min="1796" max="1797" width="8.875" style="2" customWidth="1"/>
    <col min="1798" max="1801" width="9.625" style="2" customWidth="1"/>
    <col min="1802" max="2048" width="9" style="2"/>
    <col min="2049" max="2049" width="16.5" style="2" customWidth="1"/>
    <col min="2050" max="2050" width="8.875" style="2" customWidth="1"/>
    <col min="2051" max="2051" width="7.25" style="2" customWidth="1"/>
    <col min="2052" max="2053" width="8.875" style="2" customWidth="1"/>
    <col min="2054" max="2057" width="9.625" style="2" customWidth="1"/>
    <col min="2058" max="2304" width="9" style="2"/>
    <col min="2305" max="2305" width="16.5" style="2" customWidth="1"/>
    <col min="2306" max="2306" width="8.875" style="2" customWidth="1"/>
    <col min="2307" max="2307" width="7.25" style="2" customWidth="1"/>
    <col min="2308" max="2309" width="8.875" style="2" customWidth="1"/>
    <col min="2310" max="2313" width="9.625" style="2" customWidth="1"/>
    <col min="2314" max="2560" width="9" style="2"/>
    <col min="2561" max="2561" width="16.5" style="2" customWidth="1"/>
    <col min="2562" max="2562" width="8.875" style="2" customWidth="1"/>
    <col min="2563" max="2563" width="7.25" style="2" customWidth="1"/>
    <col min="2564" max="2565" width="8.875" style="2" customWidth="1"/>
    <col min="2566" max="2569" width="9.625" style="2" customWidth="1"/>
    <col min="2570" max="2816" width="9" style="2"/>
    <col min="2817" max="2817" width="16.5" style="2" customWidth="1"/>
    <col min="2818" max="2818" width="8.875" style="2" customWidth="1"/>
    <col min="2819" max="2819" width="7.25" style="2" customWidth="1"/>
    <col min="2820" max="2821" width="8.875" style="2" customWidth="1"/>
    <col min="2822" max="2825" width="9.625" style="2" customWidth="1"/>
    <col min="2826" max="3072" width="9" style="2"/>
    <col min="3073" max="3073" width="16.5" style="2" customWidth="1"/>
    <col min="3074" max="3074" width="8.875" style="2" customWidth="1"/>
    <col min="3075" max="3075" width="7.25" style="2" customWidth="1"/>
    <col min="3076" max="3077" width="8.875" style="2" customWidth="1"/>
    <col min="3078" max="3081" width="9.625" style="2" customWidth="1"/>
    <col min="3082" max="3328" width="9" style="2"/>
    <col min="3329" max="3329" width="16.5" style="2" customWidth="1"/>
    <col min="3330" max="3330" width="8.875" style="2" customWidth="1"/>
    <col min="3331" max="3331" width="7.25" style="2" customWidth="1"/>
    <col min="3332" max="3333" width="8.875" style="2" customWidth="1"/>
    <col min="3334" max="3337" width="9.625" style="2" customWidth="1"/>
    <col min="3338" max="3584" width="9" style="2"/>
    <col min="3585" max="3585" width="16.5" style="2" customWidth="1"/>
    <col min="3586" max="3586" width="8.875" style="2" customWidth="1"/>
    <col min="3587" max="3587" width="7.25" style="2" customWidth="1"/>
    <col min="3588" max="3589" width="8.875" style="2" customWidth="1"/>
    <col min="3590" max="3593" width="9.625" style="2" customWidth="1"/>
    <col min="3594" max="3840" width="9" style="2"/>
    <col min="3841" max="3841" width="16.5" style="2" customWidth="1"/>
    <col min="3842" max="3842" width="8.875" style="2" customWidth="1"/>
    <col min="3843" max="3843" width="7.25" style="2" customWidth="1"/>
    <col min="3844" max="3845" width="8.875" style="2" customWidth="1"/>
    <col min="3846" max="3849" width="9.625" style="2" customWidth="1"/>
    <col min="3850" max="4096" width="9" style="2"/>
    <col min="4097" max="4097" width="16.5" style="2" customWidth="1"/>
    <col min="4098" max="4098" width="8.875" style="2" customWidth="1"/>
    <col min="4099" max="4099" width="7.25" style="2" customWidth="1"/>
    <col min="4100" max="4101" width="8.875" style="2" customWidth="1"/>
    <col min="4102" max="4105" width="9.625" style="2" customWidth="1"/>
    <col min="4106" max="4352" width="9" style="2"/>
    <col min="4353" max="4353" width="16.5" style="2" customWidth="1"/>
    <col min="4354" max="4354" width="8.875" style="2" customWidth="1"/>
    <col min="4355" max="4355" width="7.25" style="2" customWidth="1"/>
    <col min="4356" max="4357" width="8.875" style="2" customWidth="1"/>
    <col min="4358" max="4361" width="9.625" style="2" customWidth="1"/>
    <col min="4362" max="4608" width="9" style="2"/>
    <col min="4609" max="4609" width="16.5" style="2" customWidth="1"/>
    <col min="4610" max="4610" width="8.875" style="2" customWidth="1"/>
    <col min="4611" max="4611" width="7.25" style="2" customWidth="1"/>
    <col min="4612" max="4613" width="8.875" style="2" customWidth="1"/>
    <col min="4614" max="4617" width="9.625" style="2" customWidth="1"/>
    <col min="4618" max="4864" width="9" style="2"/>
    <col min="4865" max="4865" width="16.5" style="2" customWidth="1"/>
    <col min="4866" max="4866" width="8.875" style="2" customWidth="1"/>
    <col min="4867" max="4867" width="7.25" style="2" customWidth="1"/>
    <col min="4868" max="4869" width="8.875" style="2" customWidth="1"/>
    <col min="4870" max="4873" width="9.625" style="2" customWidth="1"/>
    <col min="4874" max="5120" width="9" style="2"/>
    <col min="5121" max="5121" width="16.5" style="2" customWidth="1"/>
    <col min="5122" max="5122" width="8.875" style="2" customWidth="1"/>
    <col min="5123" max="5123" width="7.25" style="2" customWidth="1"/>
    <col min="5124" max="5125" width="8.875" style="2" customWidth="1"/>
    <col min="5126" max="5129" width="9.625" style="2" customWidth="1"/>
    <col min="5130" max="5376" width="9" style="2"/>
    <col min="5377" max="5377" width="16.5" style="2" customWidth="1"/>
    <col min="5378" max="5378" width="8.875" style="2" customWidth="1"/>
    <col min="5379" max="5379" width="7.25" style="2" customWidth="1"/>
    <col min="5380" max="5381" width="8.875" style="2" customWidth="1"/>
    <col min="5382" max="5385" width="9.625" style="2" customWidth="1"/>
    <col min="5386" max="5632" width="9" style="2"/>
    <col min="5633" max="5633" width="16.5" style="2" customWidth="1"/>
    <col min="5634" max="5634" width="8.875" style="2" customWidth="1"/>
    <col min="5635" max="5635" width="7.25" style="2" customWidth="1"/>
    <col min="5636" max="5637" width="8.875" style="2" customWidth="1"/>
    <col min="5638" max="5641" width="9.625" style="2" customWidth="1"/>
    <col min="5642" max="5888" width="9" style="2"/>
    <col min="5889" max="5889" width="16.5" style="2" customWidth="1"/>
    <col min="5890" max="5890" width="8.875" style="2" customWidth="1"/>
    <col min="5891" max="5891" width="7.25" style="2" customWidth="1"/>
    <col min="5892" max="5893" width="8.875" style="2" customWidth="1"/>
    <col min="5894" max="5897" width="9.625" style="2" customWidth="1"/>
    <col min="5898" max="6144" width="9" style="2"/>
    <col min="6145" max="6145" width="16.5" style="2" customWidth="1"/>
    <col min="6146" max="6146" width="8.875" style="2" customWidth="1"/>
    <col min="6147" max="6147" width="7.25" style="2" customWidth="1"/>
    <col min="6148" max="6149" width="8.875" style="2" customWidth="1"/>
    <col min="6150" max="6153" width="9.625" style="2" customWidth="1"/>
    <col min="6154" max="6400" width="9" style="2"/>
    <col min="6401" max="6401" width="16.5" style="2" customWidth="1"/>
    <col min="6402" max="6402" width="8.875" style="2" customWidth="1"/>
    <col min="6403" max="6403" width="7.25" style="2" customWidth="1"/>
    <col min="6404" max="6405" width="8.875" style="2" customWidth="1"/>
    <col min="6406" max="6409" width="9.625" style="2" customWidth="1"/>
    <col min="6410" max="6656" width="9" style="2"/>
    <col min="6657" max="6657" width="16.5" style="2" customWidth="1"/>
    <col min="6658" max="6658" width="8.875" style="2" customWidth="1"/>
    <col min="6659" max="6659" width="7.25" style="2" customWidth="1"/>
    <col min="6660" max="6661" width="8.875" style="2" customWidth="1"/>
    <col min="6662" max="6665" width="9.625" style="2" customWidth="1"/>
    <col min="6666" max="6912" width="9" style="2"/>
    <col min="6913" max="6913" width="16.5" style="2" customWidth="1"/>
    <col min="6914" max="6914" width="8.875" style="2" customWidth="1"/>
    <col min="6915" max="6915" width="7.25" style="2" customWidth="1"/>
    <col min="6916" max="6917" width="8.875" style="2" customWidth="1"/>
    <col min="6918" max="6921" width="9.625" style="2" customWidth="1"/>
    <col min="6922" max="7168" width="9" style="2"/>
    <col min="7169" max="7169" width="16.5" style="2" customWidth="1"/>
    <col min="7170" max="7170" width="8.875" style="2" customWidth="1"/>
    <col min="7171" max="7171" width="7.25" style="2" customWidth="1"/>
    <col min="7172" max="7173" width="8.875" style="2" customWidth="1"/>
    <col min="7174" max="7177" width="9.625" style="2" customWidth="1"/>
    <col min="7178" max="7424" width="9" style="2"/>
    <col min="7425" max="7425" width="16.5" style="2" customWidth="1"/>
    <col min="7426" max="7426" width="8.875" style="2" customWidth="1"/>
    <col min="7427" max="7427" width="7.25" style="2" customWidth="1"/>
    <col min="7428" max="7429" width="8.875" style="2" customWidth="1"/>
    <col min="7430" max="7433" width="9.625" style="2" customWidth="1"/>
    <col min="7434" max="7680" width="9" style="2"/>
    <col min="7681" max="7681" width="16.5" style="2" customWidth="1"/>
    <col min="7682" max="7682" width="8.875" style="2" customWidth="1"/>
    <col min="7683" max="7683" width="7.25" style="2" customWidth="1"/>
    <col min="7684" max="7685" width="8.875" style="2" customWidth="1"/>
    <col min="7686" max="7689" width="9.625" style="2" customWidth="1"/>
    <col min="7690" max="7936" width="9" style="2"/>
    <col min="7937" max="7937" width="16.5" style="2" customWidth="1"/>
    <col min="7938" max="7938" width="8.875" style="2" customWidth="1"/>
    <col min="7939" max="7939" width="7.25" style="2" customWidth="1"/>
    <col min="7940" max="7941" width="8.875" style="2" customWidth="1"/>
    <col min="7942" max="7945" width="9.625" style="2" customWidth="1"/>
    <col min="7946" max="8192" width="9" style="2"/>
    <col min="8193" max="8193" width="16.5" style="2" customWidth="1"/>
    <col min="8194" max="8194" width="8.875" style="2" customWidth="1"/>
    <col min="8195" max="8195" width="7.25" style="2" customWidth="1"/>
    <col min="8196" max="8197" width="8.875" style="2" customWidth="1"/>
    <col min="8198" max="8201" width="9.625" style="2" customWidth="1"/>
    <col min="8202" max="8448" width="9" style="2"/>
    <col min="8449" max="8449" width="16.5" style="2" customWidth="1"/>
    <col min="8450" max="8450" width="8.875" style="2" customWidth="1"/>
    <col min="8451" max="8451" width="7.25" style="2" customWidth="1"/>
    <col min="8452" max="8453" width="8.875" style="2" customWidth="1"/>
    <col min="8454" max="8457" width="9.625" style="2" customWidth="1"/>
    <col min="8458" max="8704" width="9" style="2"/>
    <col min="8705" max="8705" width="16.5" style="2" customWidth="1"/>
    <col min="8706" max="8706" width="8.875" style="2" customWidth="1"/>
    <col min="8707" max="8707" width="7.25" style="2" customWidth="1"/>
    <col min="8708" max="8709" width="8.875" style="2" customWidth="1"/>
    <col min="8710" max="8713" width="9.625" style="2" customWidth="1"/>
    <col min="8714" max="8960" width="9" style="2"/>
    <col min="8961" max="8961" width="16.5" style="2" customWidth="1"/>
    <col min="8962" max="8962" width="8.875" style="2" customWidth="1"/>
    <col min="8963" max="8963" width="7.25" style="2" customWidth="1"/>
    <col min="8964" max="8965" width="8.875" style="2" customWidth="1"/>
    <col min="8966" max="8969" width="9.625" style="2" customWidth="1"/>
    <col min="8970" max="9216" width="9" style="2"/>
    <col min="9217" max="9217" width="16.5" style="2" customWidth="1"/>
    <col min="9218" max="9218" width="8.875" style="2" customWidth="1"/>
    <col min="9219" max="9219" width="7.25" style="2" customWidth="1"/>
    <col min="9220" max="9221" width="8.875" style="2" customWidth="1"/>
    <col min="9222" max="9225" width="9.625" style="2" customWidth="1"/>
    <col min="9226" max="9472" width="9" style="2"/>
    <col min="9473" max="9473" width="16.5" style="2" customWidth="1"/>
    <col min="9474" max="9474" width="8.875" style="2" customWidth="1"/>
    <col min="9475" max="9475" width="7.25" style="2" customWidth="1"/>
    <col min="9476" max="9477" width="8.875" style="2" customWidth="1"/>
    <col min="9478" max="9481" width="9.625" style="2" customWidth="1"/>
    <col min="9482" max="9728" width="9" style="2"/>
    <col min="9729" max="9729" width="16.5" style="2" customWidth="1"/>
    <col min="9730" max="9730" width="8.875" style="2" customWidth="1"/>
    <col min="9731" max="9731" width="7.25" style="2" customWidth="1"/>
    <col min="9732" max="9733" width="8.875" style="2" customWidth="1"/>
    <col min="9734" max="9737" width="9.625" style="2" customWidth="1"/>
    <col min="9738" max="9984" width="9" style="2"/>
    <col min="9985" max="9985" width="16.5" style="2" customWidth="1"/>
    <col min="9986" max="9986" width="8.875" style="2" customWidth="1"/>
    <col min="9987" max="9987" width="7.25" style="2" customWidth="1"/>
    <col min="9988" max="9989" width="8.875" style="2" customWidth="1"/>
    <col min="9990" max="9993" width="9.625" style="2" customWidth="1"/>
    <col min="9994" max="10240" width="9" style="2"/>
    <col min="10241" max="10241" width="16.5" style="2" customWidth="1"/>
    <col min="10242" max="10242" width="8.875" style="2" customWidth="1"/>
    <col min="10243" max="10243" width="7.25" style="2" customWidth="1"/>
    <col min="10244" max="10245" width="8.875" style="2" customWidth="1"/>
    <col min="10246" max="10249" width="9.625" style="2" customWidth="1"/>
    <col min="10250" max="10496" width="9" style="2"/>
    <col min="10497" max="10497" width="16.5" style="2" customWidth="1"/>
    <col min="10498" max="10498" width="8.875" style="2" customWidth="1"/>
    <col min="10499" max="10499" width="7.25" style="2" customWidth="1"/>
    <col min="10500" max="10501" width="8.875" style="2" customWidth="1"/>
    <col min="10502" max="10505" width="9.625" style="2" customWidth="1"/>
    <col min="10506" max="10752" width="9" style="2"/>
    <col min="10753" max="10753" width="16.5" style="2" customWidth="1"/>
    <col min="10754" max="10754" width="8.875" style="2" customWidth="1"/>
    <col min="10755" max="10755" width="7.25" style="2" customWidth="1"/>
    <col min="10756" max="10757" width="8.875" style="2" customWidth="1"/>
    <col min="10758" max="10761" width="9.625" style="2" customWidth="1"/>
    <col min="10762" max="11008" width="9" style="2"/>
    <col min="11009" max="11009" width="16.5" style="2" customWidth="1"/>
    <col min="11010" max="11010" width="8.875" style="2" customWidth="1"/>
    <col min="11011" max="11011" width="7.25" style="2" customWidth="1"/>
    <col min="11012" max="11013" width="8.875" style="2" customWidth="1"/>
    <col min="11014" max="11017" width="9.625" style="2" customWidth="1"/>
    <col min="11018" max="11264" width="9" style="2"/>
    <col min="11265" max="11265" width="16.5" style="2" customWidth="1"/>
    <col min="11266" max="11266" width="8.875" style="2" customWidth="1"/>
    <col min="11267" max="11267" width="7.25" style="2" customWidth="1"/>
    <col min="11268" max="11269" width="8.875" style="2" customWidth="1"/>
    <col min="11270" max="11273" width="9.625" style="2" customWidth="1"/>
    <col min="11274" max="11520" width="9" style="2"/>
    <col min="11521" max="11521" width="16.5" style="2" customWidth="1"/>
    <col min="11522" max="11522" width="8.875" style="2" customWidth="1"/>
    <col min="11523" max="11523" width="7.25" style="2" customWidth="1"/>
    <col min="11524" max="11525" width="8.875" style="2" customWidth="1"/>
    <col min="11526" max="11529" width="9.625" style="2" customWidth="1"/>
    <col min="11530" max="11776" width="9" style="2"/>
    <col min="11777" max="11777" width="16.5" style="2" customWidth="1"/>
    <col min="11778" max="11778" width="8.875" style="2" customWidth="1"/>
    <col min="11779" max="11779" width="7.25" style="2" customWidth="1"/>
    <col min="11780" max="11781" width="8.875" style="2" customWidth="1"/>
    <col min="11782" max="11785" width="9.625" style="2" customWidth="1"/>
    <col min="11786" max="12032" width="9" style="2"/>
    <col min="12033" max="12033" width="16.5" style="2" customWidth="1"/>
    <col min="12034" max="12034" width="8.875" style="2" customWidth="1"/>
    <col min="12035" max="12035" width="7.25" style="2" customWidth="1"/>
    <col min="12036" max="12037" width="8.875" style="2" customWidth="1"/>
    <col min="12038" max="12041" width="9.625" style="2" customWidth="1"/>
    <col min="12042" max="12288" width="9" style="2"/>
    <col min="12289" max="12289" width="16.5" style="2" customWidth="1"/>
    <col min="12290" max="12290" width="8.875" style="2" customWidth="1"/>
    <col min="12291" max="12291" width="7.25" style="2" customWidth="1"/>
    <col min="12292" max="12293" width="8.875" style="2" customWidth="1"/>
    <col min="12294" max="12297" width="9.625" style="2" customWidth="1"/>
    <col min="12298" max="12544" width="9" style="2"/>
    <col min="12545" max="12545" width="16.5" style="2" customWidth="1"/>
    <col min="12546" max="12546" width="8.875" style="2" customWidth="1"/>
    <col min="12547" max="12547" width="7.25" style="2" customWidth="1"/>
    <col min="12548" max="12549" width="8.875" style="2" customWidth="1"/>
    <col min="12550" max="12553" width="9.625" style="2" customWidth="1"/>
    <col min="12554" max="12800" width="9" style="2"/>
    <col min="12801" max="12801" width="16.5" style="2" customWidth="1"/>
    <col min="12802" max="12802" width="8.875" style="2" customWidth="1"/>
    <col min="12803" max="12803" width="7.25" style="2" customWidth="1"/>
    <col min="12804" max="12805" width="8.875" style="2" customWidth="1"/>
    <col min="12806" max="12809" width="9.625" style="2" customWidth="1"/>
    <col min="12810" max="13056" width="9" style="2"/>
    <col min="13057" max="13057" width="16.5" style="2" customWidth="1"/>
    <col min="13058" max="13058" width="8.875" style="2" customWidth="1"/>
    <col min="13059" max="13059" width="7.25" style="2" customWidth="1"/>
    <col min="13060" max="13061" width="8.875" style="2" customWidth="1"/>
    <col min="13062" max="13065" width="9.625" style="2" customWidth="1"/>
    <col min="13066" max="13312" width="9" style="2"/>
    <col min="13313" max="13313" width="16.5" style="2" customWidth="1"/>
    <col min="13314" max="13314" width="8.875" style="2" customWidth="1"/>
    <col min="13315" max="13315" width="7.25" style="2" customWidth="1"/>
    <col min="13316" max="13317" width="8.875" style="2" customWidth="1"/>
    <col min="13318" max="13321" width="9.625" style="2" customWidth="1"/>
    <col min="13322" max="13568" width="9" style="2"/>
    <col min="13569" max="13569" width="16.5" style="2" customWidth="1"/>
    <col min="13570" max="13570" width="8.875" style="2" customWidth="1"/>
    <col min="13571" max="13571" width="7.25" style="2" customWidth="1"/>
    <col min="13572" max="13573" width="8.875" style="2" customWidth="1"/>
    <col min="13574" max="13577" width="9.625" style="2" customWidth="1"/>
    <col min="13578" max="13824" width="9" style="2"/>
    <col min="13825" max="13825" width="16.5" style="2" customWidth="1"/>
    <col min="13826" max="13826" width="8.875" style="2" customWidth="1"/>
    <col min="13827" max="13827" width="7.25" style="2" customWidth="1"/>
    <col min="13828" max="13829" width="8.875" style="2" customWidth="1"/>
    <col min="13830" max="13833" width="9.625" style="2" customWidth="1"/>
    <col min="13834" max="14080" width="9" style="2"/>
    <col min="14081" max="14081" width="16.5" style="2" customWidth="1"/>
    <col min="14082" max="14082" width="8.875" style="2" customWidth="1"/>
    <col min="14083" max="14083" width="7.25" style="2" customWidth="1"/>
    <col min="14084" max="14085" width="8.875" style="2" customWidth="1"/>
    <col min="14086" max="14089" width="9.625" style="2" customWidth="1"/>
    <col min="14090" max="14336" width="9" style="2"/>
    <col min="14337" max="14337" width="16.5" style="2" customWidth="1"/>
    <col min="14338" max="14338" width="8.875" style="2" customWidth="1"/>
    <col min="14339" max="14339" width="7.25" style="2" customWidth="1"/>
    <col min="14340" max="14341" width="8.875" style="2" customWidth="1"/>
    <col min="14342" max="14345" width="9.625" style="2" customWidth="1"/>
    <col min="14346" max="14592" width="9" style="2"/>
    <col min="14593" max="14593" width="16.5" style="2" customWidth="1"/>
    <col min="14594" max="14594" width="8.875" style="2" customWidth="1"/>
    <col min="14595" max="14595" width="7.25" style="2" customWidth="1"/>
    <col min="14596" max="14597" width="8.875" style="2" customWidth="1"/>
    <col min="14598" max="14601" width="9.625" style="2" customWidth="1"/>
    <col min="14602" max="14848" width="9" style="2"/>
    <col min="14849" max="14849" width="16.5" style="2" customWidth="1"/>
    <col min="14850" max="14850" width="8.875" style="2" customWidth="1"/>
    <col min="14851" max="14851" width="7.25" style="2" customWidth="1"/>
    <col min="14852" max="14853" width="8.875" style="2" customWidth="1"/>
    <col min="14854" max="14857" width="9.625" style="2" customWidth="1"/>
    <col min="14858" max="15104" width="9" style="2"/>
    <col min="15105" max="15105" width="16.5" style="2" customWidth="1"/>
    <col min="15106" max="15106" width="8.875" style="2" customWidth="1"/>
    <col min="15107" max="15107" width="7.25" style="2" customWidth="1"/>
    <col min="15108" max="15109" width="8.875" style="2" customWidth="1"/>
    <col min="15110" max="15113" width="9.625" style="2" customWidth="1"/>
    <col min="15114" max="15360" width="9" style="2"/>
    <col min="15361" max="15361" width="16.5" style="2" customWidth="1"/>
    <col min="15362" max="15362" width="8.875" style="2" customWidth="1"/>
    <col min="15363" max="15363" width="7.25" style="2" customWidth="1"/>
    <col min="15364" max="15365" width="8.875" style="2" customWidth="1"/>
    <col min="15366" max="15369" width="9.625" style="2" customWidth="1"/>
    <col min="15370" max="15616" width="9" style="2"/>
    <col min="15617" max="15617" width="16.5" style="2" customWidth="1"/>
    <col min="15618" max="15618" width="8.875" style="2" customWidth="1"/>
    <col min="15619" max="15619" width="7.25" style="2" customWidth="1"/>
    <col min="15620" max="15621" width="8.875" style="2" customWidth="1"/>
    <col min="15622" max="15625" width="9.625" style="2" customWidth="1"/>
    <col min="15626" max="15872" width="9" style="2"/>
    <col min="15873" max="15873" width="16.5" style="2" customWidth="1"/>
    <col min="15874" max="15874" width="8.875" style="2" customWidth="1"/>
    <col min="15875" max="15875" width="7.25" style="2" customWidth="1"/>
    <col min="15876" max="15877" width="8.875" style="2" customWidth="1"/>
    <col min="15878" max="15881" width="9.625" style="2" customWidth="1"/>
    <col min="15882" max="16128" width="9" style="2"/>
    <col min="16129" max="16129" width="16.5" style="2" customWidth="1"/>
    <col min="16130" max="16130" width="8.875" style="2" customWidth="1"/>
    <col min="16131" max="16131" width="7.25" style="2" customWidth="1"/>
    <col min="16132" max="16133" width="8.875" style="2" customWidth="1"/>
    <col min="16134" max="16137" width="9.625" style="2" customWidth="1"/>
    <col min="16138" max="16384" width="9" style="2"/>
  </cols>
  <sheetData>
    <row r="1" spans="1:9" ht="17.25">
      <c r="A1" s="1" t="s">
        <v>15</v>
      </c>
    </row>
    <row r="2" spans="1:9" ht="17.25">
      <c r="A2" s="1"/>
      <c r="C2" s="336" t="s">
        <v>16</v>
      </c>
      <c r="D2" s="336"/>
      <c r="E2" s="336"/>
      <c r="F2" s="336"/>
      <c r="G2" s="336"/>
    </row>
    <row r="4" spans="1:9" ht="22.5" customHeight="1">
      <c r="A4" s="3" t="s">
        <v>17</v>
      </c>
      <c r="B4" s="337"/>
      <c r="C4" s="338"/>
      <c r="D4" s="338"/>
      <c r="E4" s="338"/>
      <c r="F4" s="338"/>
      <c r="G4" s="338"/>
      <c r="H4" s="338"/>
      <c r="I4" s="339"/>
    </row>
    <row r="5" spans="1:9" ht="22.5" customHeight="1">
      <c r="A5" s="4" t="s">
        <v>7</v>
      </c>
      <c r="B5" s="340"/>
      <c r="C5" s="340"/>
      <c r="D5" s="340"/>
      <c r="E5" s="340"/>
      <c r="F5" s="341" t="s">
        <v>18</v>
      </c>
      <c r="G5" s="342" t="s">
        <v>4</v>
      </c>
      <c r="H5" s="343"/>
      <c r="I5" s="344"/>
    </row>
    <row r="6" spans="1:9" ht="22.5" customHeight="1">
      <c r="A6" s="5" t="s">
        <v>10</v>
      </c>
      <c r="B6" s="345"/>
      <c r="C6" s="345"/>
      <c r="D6" s="345"/>
      <c r="E6" s="345"/>
      <c r="F6" s="341"/>
      <c r="G6" s="342"/>
      <c r="H6" s="343"/>
      <c r="I6" s="344"/>
    </row>
    <row r="7" spans="1:9" ht="22.5" customHeight="1">
      <c r="A7" s="346" t="s">
        <v>9</v>
      </c>
      <c r="B7" s="348" t="s">
        <v>19</v>
      </c>
      <c r="C7" s="348"/>
      <c r="D7" s="348"/>
      <c r="E7" s="348"/>
      <c r="F7" s="348"/>
      <c r="G7" s="348"/>
      <c r="H7" s="348"/>
      <c r="I7" s="349"/>
    </row>
    <row r="8" spans="1:9" ht="22.5" customHeight="1">
      <c r="A8" s="347"/>
      <c r="B8" s="350"/>
      <c r="C8" s="350"/>
      <c r="D8" s="350"/>
      <c r="E8" s="350"/>
      <c r="F8" s="350"/>
      <c r="G8" s="350"/>
      <c r="H8" s="350"/>
      <c r="I8" s="351"/>
    </row>
    <row r="9" spans="1:9" ht="22.5" customHeight="1">
      <c r="A9" s="6" t="s">
        <v>5</v>
      </c>
      <c r="B9" s="352"/>
      <c r="C9" s="352"/>
      <c r="D9" s="352"/>
      <c r="E9" s="352"/>
      <c r="F9" s="352"/>
      <c r="G9" s="352"/>
      <c r="H9" s="352"/>
      <c r="I9" s="353"/>
    </row>
    <row r="10" spans="1:9" ht="22.5" customHeight="1">
      <c r="A10" s="354" t="s">
        <v>20</v>
      </c>
      <c r="B10" s="355"/>
      <c r="C10" s="355"/>
      <c r="D10" s="355"/>
      <c r="E10" s="355"/>
      <c r="F10" s="355"/>
      <c r="G10" s="355"/>
      <c r="H10" s="355"/>
      <c r="I10" s="356"/>
    </row>
    <row r="11" spans="1:9" ht="22.5" customHeight="1">
      <c r="A11" s="354" t="s">
        <v>21</v>
      </c>
      <c r="B11" s="355"/>
      <c r="C11" s="356"/>
      <c r="D11" s="354" t="s">
        <v>22</v>
      </c>
      <c r="E11" s="355"/>
      <c r="F11" s="356"/>
      <c r="G11" s="355" t="s">
        <v>23</v>
      </c>
      <c r="H11" s="355"/>
      <c r="I11" s="356"/>
    </row>
    <row r="12" spans="1:9" ht="22.5" customHeight="1">
      <c r="A12" s="357"/>
      <c r="B12" s="358"/>
      <c r="C12" s="359"/>
      <c r="D12" s="357"/>
      <c r="E12" s="358"/>
      <c r="F12" s="359"/>
      <c r="G12" s="358"/>
      <c r="H12" s="358"/>
      <c r="I12" s="359"/>
    </row>
    <row r="13" spans="1:9" ht="22.5" customHeight="1">
      <c r="A13" s="360"/>
      <c r="B13" s="361"/>
      <c r="C13" s="362"/>
      <c r="D13" s="360"/>
      <c r="E13" s="361"/>
      <c r="F13" s="362"/>
      <c r="G13" s="361"/>
      <c r="H13" s="361"/>
      <c r="I13" s="362"/>
    </row>
    <row r="14" spans="1:9" ht="22.5" customHeight="1">
      <c r="A14" s="363"/>
      <c r="B14" s="364"/>
      <c r="C14" s="365"/>
      <c r="D14" s="363"/>
      <c r="E14" s="364"/>
      <c r="F14" s="365"/>
      <c r="G14" s="364"/>
      <c r="H14" s="364"/>
      <c r="I14" s="365"/>
    </row>
    <row r="15" spans="1:9" ht="22.5" customHeight="1">
      <c r="A15" s="366"/>
      <c r="B15" s="340"/>
      <c r="C15" s="367"/>
      <c r="D15" s="366"/>
      <c r="E15" s="340"/>
      <c r="F15" s="367"/>
      <c r="G15" s="340"/>
      <c r="H15" s="340"/>
      <c r="I15" s="367"/>
    </row>
    <row r="16" spans="1:9" ht="22.5" customHeight="1">
      <c r="A16" s="366"/>
      <c r="B16" s="340"/>
      <c r="C16" s="367"/>
      <c r="D16" s="366"/>
      <c r="E16" s="340"/>
      <c r="F16" s="367"/>
      <c r="G16" s="340"/>
      <c r="H16" s="340"/>
      <c r="I16" s="367"/>
    </row>
    <row r="17" spans="1:9" ht="22.5" customHeight="1">
      <c r="A17" s="366"/>
      <c r="B17" s="340"/>
      <c r="C17" s="367"/>
      <c r="D17" s="366"/>
      <c r="E17" s="340"/>
      <c r="F17" s="367"/>
      <c r="G17" s="340"/>
      <c r="H17" s="340"/>
      <c r="I17" s="367"/>
    </row>
    <row r="18" spans="1:9" ht="22.5" customHeight="1">
      <c r="A18" s="366"/>
      <c r="B18" s="340"/>
      <c r="C18" s="367"/>
      <c r="D18" s="366"/>
      <c r="E18" s="340"/>
      <c r="F18" s="367"/>
      <c r="G18" s="340"/>
      <c r="H18" s="340"/>
      <c r="I18" s="367"/>
    </row>
    <row r="19" spans="1:9" ht="22.5" customHeight="1">
      <c r="A19" s="366"/>
      <c r="B19" s="340"/>
      <c r="C19" s="367"/>
      <c r="D19" s="366"/>
      <c r="E19" s="340"/>
      <c r="F19" s="367"/>
      <c r="G19" s="340"/>
      <c r="H19" s="340"/>
      <c r="I19" s="367"/>
    </row>
    <row r="20" spans="1:9" ht="22.5" customHeight="1">
      <c r="A20" s="366"/>
      <c r="B20" s="340"/>
      <c r="C20" s="367"/>
      <c r="D20" s="366"/>
      <c r="E20" s="340"/>
      <c r="F20" s="367"/>
      <c r="G20" s="340"/>
      <c r="H20" s="340"/>
      <c r="I20" s="367"/>
    </row>
    <row r="21" spans="1:9" ht="22.5" customHeight="1">
      <c r="A21" s="366"/>
      <c r="B21" s="340"/>
      <c r="C21" s="367"/>
      <c r="D21" s="366"/>
      <c r="E21" s="340"/>
      <c r="F21" s="367"/>
      <c r="G21" s="340"/>
      <c r="H21" s="340"/>
      <c r="I21" s="367"/>
    </row>
    <row r="22" spans="1:9" ht="22.5" customHeight="1">
      <c r="A22" s="366"/>
      <c r="B22" s="340"/>
      <c r="C22" s="367"/>
      <c r="D22" s="366"/>
      <c r="E22" s="340"/>
      <c r="F22" s="367"/>
      <c r="G22" s="340"/>
      <c r="H22" s="340"/>
      <c r="I22" s="367"/>
    </row>
    <row r="23" spans="1:9" ht="22.5" customHeight="1">
      <c r="A23" s="366"/>
      <c r="B23" s="340"/>
      <c r="C23" s="367"/>
      <c r="D23" s="366"/>
      <c r="E23" s="340"/>
      <c r="F23" s="367"/>
      <c r="G23" s="340"/>
      <c r="H23" s="340"/>
      <c r="I23" s="367"/>
    </row>
    <row r="24" spans="1:9" ht="22.5" customHeight="1">
      <c r="A24" s="366"/>
      <c r="B24" s="340"/>
      <c r="C24" s="367"/>
      <c r="D24" s="366"/>
      <c r="E24" s="340"/>
      <c r="F24" s="367"/>
      <c r="G24" s="340"/>
      <c r="H24" s="340"/>
      <c r="I24" s="367"/>
    </row>
    <row r="25" spans="1:9" ht="22.5" customHeight="1">
      <c r="A25" s="373"/>
      <c r="B25" s="374"/>
      <c r="C25" s="375"/>
      <c r="D25" s="373"/>
      <c r="E25" s="374"/>
      <c r="F25" s="375"/>
      <c r="G25" s="373"/>
      <c r="H25" s="374"/>
      <c r="I25" s="375"/>
    </row>
    <row r="26" spans="1:9" ht="24" customHeight="1">
      <c r="A26" s="354" t="s">
        <v>24</v>
      </c>
      <c r="B26" s="355"/>
      <c r="C26" s="355"/>
      <c r="D26" s="355"/>
      <c r="E26" s="355"/>
      <c r="F26" s="355"/>
      <c r="G26" s="355"/>
      <c r="H26" s="355"/>
      <c r="I26" s="356"/>
    </row>
    <row r="27" spans="1:9" ht="24" customHeight="1">
      <c r="A27" s="354" t="s">
        <v>25</v>
      </c>
      <c r="B27" s="355"/>
      <c r="C27" s="355"/>
      <c r="D27" s="356"/>
      <c r="E27" s="354" t="s">
        <v>26</v>
      </c>
      <c r="F27" s="355"/>
      <c r="G27" s="355"/>
      <c r="H27" s="355"/>
      <c r="I27" s="356"/>
    </row>
    <row r="28" spans="1:9" ht="15" customHeight="1">
      <c r="A28" s="376"/>
      <c r="B28" s="377"/>
      <c r="C28" s="377"/>
      <c r="D28" s="378"/>
      <c r="E28" s="376"/>
      <c r="F28" s="377"/>
      <c r="G28" s="377"/>
      <c r="H28" s="377"/>
      <c r="I28" s="378"/>
    </row>
    <row r="29" spans="1:9" ht="15" customHeight="1">
      <c r="A29" s="379"/>
      <c r="B29" s="345"/>
      <c r="C29" s="345"/>
      <c r="D29" s="380"/>
      <c r="E29" s="379"/>
      <c r="F29" s="345"/>
      <c r="G29" s="345"/>
      <c r="H29" s="345"/>
      <c r="I29" s="380"/>
    </row>
    <row r="30" spans="1:9" ht="15" customHeight="1">
      <c r="A30" s="379"/>
      <c r="B30" s="345"/>
      <c r="C30" s="345"/>
      <c r="D30" s="380"/>
      <c r="E30" s="379"/>
      <c r="F30" s="345"/>
      <c r="G30" s="345"/>
      <c r="H30" s="345"/>
      <c r="I30" s="380"/>
    </row>
    <row r="31" spans="1:9" ht="15" customHeight="1">
      <c r="A31" s="379"/>
      <c r="B31" s="345"/>
      <c r="C31" s="345"/>
      <c r="D31" s="380"/>
      <c r="E31" s="379"/>
      <c r="F31" s="345"/>
      <c r="G31" s="345"/>
      <c r="H31" s="345"/>
      <c r="I31" s="380"/>
    </row>
    <row r="32" spans="1:9" ht="15" customHeight="1">
      <c r="A32" s="373"/>
      <c r="B32" s="374"/>
      <c r="C32" s="374"/>
      <c r="D32" s="375"/>
      <c r="E32" s="373"/>
      <c r="F32" s="374"/>
      <c r="G32" s="374"/>
      <c r="H32" s="374"/>
      <c r="I32" s="375"/>
    </row>
    <row r="33" spans="1:9" ht="15" customHeight="1">
      <c r="A33" s="368" t="s">
        <v>27</v>
      </c>
      <c r="B33" s="348"/>
      <c r="C33" s="348"/>
      <c r="D33" s="348"/>
      <c r="E33" s="348"/>
      <c r="F33" s="348"/>
      <c r="G33" s="348"/>
      <c r="H33" s="348"/>
      <c r="I33" s="349"/>
    </row>
    <row r="34" spans="1:9" ht="15" customHeight="1">
      <c r="A34" s="369"/>
      <c r="B34" s="370"/>
      <c r="C34" s="370"/>
      <c r="D34" s="370"/>
      <c r="E34" s="370"/>
      <c r="F34" s="370"/>
      <c r="G34" s="370"/>
      <c r="H34" s="370"/>
      <c r="I34" s="371"/>
    </row>
    <row r="35" spans="1:9" ht="15" customHeight="1">
      <c r="A35" s="369"/>
      <c r="B35" s="370"/>
      <c r="C35" s="370"/>
      <c r="D35" s="370"/>
      <c r="E35" s="370"/>
      <c r="F35" s="370"/>
      <c r="G35" s="370"/>
      <c r="H35" s="370"/>
      <c r="I35" s="371"/>
    </row>
    <row r="36" spans="1:9" ht="15" customHeight="1">
      <c r="A36" s="372"/>
      <c r="B36" s="350"/>
      <c r="C36" s="350"/>
      <c r="D36" s="350"/>
      <c r="E36" s="350"/>
      <c r="F36" s="350"/>
      <c r="G36" s="350"/>
      <c r="H36" s="350"/>
      <c r="I36" s="351"/>
    </row>
    <row r="37" spans="1:9">
      <c r="A37" s="7" t="s">
        <v>28</v>
      </c>
    </row>
    <row r="38" spans="1:9">
      <c r="A38" s="7" t="s">
        <v>29</v>
      </c>
    </row>
    <row r="39" spans="1:9">
      <c r="A39" s="7" t="s">
        <v>30</v>
      </c>
    </row>
    <row r="40" spans="1:9">
      <c r="A40" s="7" t="s">
        <v>31</v>
      </c>
    </row>
    <row r="41" spans="1:9">
      <c r="A41" s="7" t="s">
        <v>32</v>
      </c>
    </row>
  </sheetData>
  <mergeCells count="61">
    <mergeCell ref="A33:I36"/>
    <mergeCell ref="A24:C24"/>
    <mergeCell ref="D24:F24"/>
    <mergeCell ref="G24:I24"/>
    <mergeCell ref="A25:C25"/>
    <mergeCell ref="D25:F25"/>
    <mergeCell ref="G25:I25"/>
    <mergeCell ref="A26:I26"/>
    <mergeCell ref="A27:D27"/>
    <mergeCell ref="E27:I27"/>
    <mergeCell ref="A28:D32"/>
    <mergeCell ref="E28:I32"/>
    <mergeCell ref="A22:C22"/>
    <mergeCell ref="D22:F22"/>
    <mergeCell ref="G22:I22"/>
    <mergeCell ref="A23:C23"/>
    <mergeCell ref="D23:F23"/>
    <mergeCell ref="G23:I23"/>
    <mergeCell ref="A20:C20"/>
    <mergeCell ref="D20:F20"/>
    <mergeCell ref="G20:I20"/>
    <mergeCell ref="A21:C21"/>
    <mergeCell ref="D21:F21"/>
    <mergeCell ref="G21:I21"/>
    <mergeCell ref="A18:C18"/>
    <mergeCell ref="D18:F18"/>
    <mergeCell ref="G18:I18"/>
    <mergeCell ref="A19:C19"/>
    <mergeCell ref="D19:F19"/>
    <mergeCell ref="G19:I19"/>
    <mergeCell ref="A16:C16"/>
    <mergeCell ref="D16:F16"/>
    <mergeCell ref="G16:I16"/>
    <mergeCell ref="A17:C17"/>
    <mergeCell ref="D17:F17"/>
    <mergeCell ref="G17:I17"/>
    <mergeCell ref="A14:C14"/>
    <mergeCell ref="D14:F14"/>
    <mergeCell ref="G14:I14"/>
    <mergeCell ref="A15:C15"/>
    <mergeCell ref="D15:F15"/>
    <mergeCell ref="G15:I15"/>
    <mergeCell ref="A12:C12"/>
    <mergeCell ref="D12:F12"/>
    <mergeCell ref="G12:I12"/>
    <mergeCell ref="A13:C13"/>
    <mergeCell ref="D13:F13"/>
    <mergeCell ref="G13:I13"/>
    <mergeCell ref="A7:A8"/>
    <mergeCell ref="B7:I8"/>
    <mergeCell ref="B9:I9"/>
    <mergeCell ref="A10:I10"/>
    <mergeCell ref="A11:C11"/>
    <mergeCell ref="D11:F11"/>
    <mergeCell ref="G11:I11"/>
    <mergeCell ref="C2:G2"/>
    <mergeCell ref="B4:I4"/>
    <mergeCell ref="B5:E5"/>
    <mergeCell ref="F5:F6"/>
    <mergeCell ref="G5:I6"/>
    <mergeCell ref="B6:E6"/>
  </mergeCells>
  <phoneticPr fontId="3"/>
  <pageMargins left="0.75" right="0.43" top="0.71" bottom="0.71" header="0.51200000000000001" footer="0.51200000000000001"/>
  <pageSetup paperSize="9" scale="9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5FCFB-B4B1-4DCB-A7EF-A5D36BA8BD2E}">
  <sheetPr>
    <tabColor indexed="41"/>
    <pageSetUpPr fitToPage="1"/>
  </sheetPr>
  <dimension ref="A1:I40"/>
  <sheetViews>
    <sheetView view="pageBreakPreview" zoomScale="60" zoomScaleNormal="70" workbookViewId="0">
      <selection activeCell="AA20" sqref="AA20"/>
    </sheetView>
  </sheetViews>
  <sheetFormatPr defaultRowHeight="21"/>
  <cols>
    <col min="1" max="1" width="4.875" style="9" customWidth="1"/>
    <col min="2" max="2" width="18.75" style="9" customWidth="1"/>
    <col min="3" max="3" width="23.125" style="9" customWidth="1"/>
    <col min="4" max="4" width="7.75" style="9" customWidth="1"/>
    <col min="5" max="6" width="42.375" style="9" customWidth="1"/>
    <col min="7" max="7" width="4.375" style="9" customWidth="1"/>
    <col min="8" max="9" width="24" style="9" customWidth="1"/>
    <col min="10" max="256" width="9" style="9"/>
    <col min="257" max="257" width="4.875" style="9" customWidth="1"/>
    <col min="258" max="258" width="18.75" style="9" customWidth="1"/>
    <col min="259" max="259" width="23.125" style="9" customWidth="1"/>
    <col min="260" max="260" width="7.75" style="9" customWidth="1"/>
    <col min="261" max="262" width="42.375" style="9" customWidth="1"/>
    <col min="263" max="263" width="4.375" style="9" customWidth="1"/>
    <col min="264" max="265" width="24" style="9" customWidth="1"/>
    <col min="266" max="512" width="9" style="9"/>
    <col min="513" max="513" width="4.875" style="9" customWidth="1"/>
    <col min="514" max="514" width="18.75" style="9" customWidth="1"/>
    <col min="515" max="515" width="23.125" style="9" customWidth="1"/>
    <col min="516" max="516" width="7.75" style="9" customWidth="1"/>
    <col min="517" max="518" width="42.375" style="9" customWidth="1"/>
    <col min="519" max="519" width="4.375" style="9" customWidth="1"/>
    <col min="520" max="521" width="24" style="9" customWidth="1"/>
    <col min="522" max="768" width="9" style="9"/>
    <col min="769" max="769" width="4.875" style="9" customWidth="1"/>
    <col min="770" max="770" width="18.75" style="9" customWidth="1"/>
    <col min="771" max="771" width="23.125" style="9" customWidth="1"/>
    <col min="772" max="772" width="7.75" style="9" customWidth="1"/>
    <col min="773" max="774" width="42.375" style="9" customWidth="1"/>
    <col min="775" max="775" width="4.375" style="9" customWidth="1"/>
    <col min="776" max="777" width="24" style="9" customWidth="1"/>
    <col min="778" max="1024" width="9" style="9"/>
    <col min="1025" max="1025" width="4.875" style="9" customWidth="1"/>
    <col min="1026" max="1026" width="18.75" style="9" customWidth="1"/>
    <col min="1027" max="1027" width="23.125" style="9" customWidth="1"/>
    <col min="1028" max="1028" width="7.75" style="9" customWidth="1"/>
    <col min="1029" max="1030" width="42.375" style="9" customWidth="1"/>
    <col min="1031" max="1031" width="4.375" style="9" customWidth="1"/>
    <col min="1032" max="1033" width="24" style="9" customWidth="1"/>
    <col min="1034" max="1280" width="9" style="9"/>
    <col min="1281" max="1281" width="4.875" style="9" customWidth="1"/>
    <col min="1282" max="1282" width="18.75" style="9" customWidth="1"/>
    <col min="1283" max="1283" width="23.125" style="9" customWidth="1"/>
    <col min="1284" max="1284" width="7.75" style="9" customWidth="1"/>
    <col min="1285" max="1286" width="42.375" style="9" customWidth="1"/>
    <col min="1287" max="1287" width="4.375" style="9" customWidth="1"/>
    <col min="1288" max="1289" width="24" style="9" customWidth="1"/>
    <col min="1290" max="1536" width="9" style="9"/>
    <col min="1537" max="1537" width="4.875" style="9" customWidth="1"/>
    <col min="1538" max="1538" width="18.75" style="9" customWidth="1"/>
    <col min="1539" max="1539" width="23.125" style="9" customWidth="1"/>
    <col min="1540" max="1540" width="7.75" style="9" customWidth="1"/>
    <col min="1541" max="1542" width="42.375" style="9" customWidth="1"/>
    <col min="1543" max="1543" width="4.375" style="9" customWidth="1"/>
    <col min="1544" max="1545" width="24" style="9" customWidth="1"/>
    <col min="1546" max="1792" width="9" style="9"/>
    <col min="1793" max="1793" width="4.875" style="9" customWidth="1"/>
    <col min="1794" max="1794" width="18.75" style="9" customWidth="1"/>
    <col min="1795" max="1795" width="23.125" style="9" customWidth="1"/>
    <col min="1796" max="1796" width="7.75" style="9" customWidth="1"/>
    <col min="1797" max="1798" width="42.375" style="9" customWidth="1"/>
    <col min="1799" max="1799" width="4.375" style="9" customWidth="1"/>
    <col min="1800" max="1801" width="24" style="9" customWidth="1"/>
    <col min="1802" max="2048" width="9" style="9"/>
    <col min="2049" max="2049" width="4.875" style="9" customWidth="1"/>
    <col min="2050" max="2050" width="18.75" style="9" customWidth="1"/>
    <col min="2051" max="2051" width="23.125" style="9" customWidth="1"/>
    <col min="2052" max="2052" width="7.75" style="9" customWidth="1"/>
    <col min="2053" max="2054" width="42.375" style="9" customWidth="1"/>
    <col min="2055" max="2055" width="4.375" style="9" customWidth="1"/>
    <col min="2056" max="2057" width="24" style="9" customWidth="1"/>
    <col min="2058" max="2304" width="9" style="9"/>
    <col min="2305" max="2305" width="4.875" style="9" customWidth="1"/>
    <col min="2306" max="2306" width="18.75" style="9" customWidth="1"/>
    <col min="2307" max="2307" width="23.125" style="9" customWidth="1"/>
    <col min="2308" max="2308" width="7.75" style="9" customWidth="1"/>
    <col min="2309" max="2310" width="42.375" style="9" customWidth="1"/>
    <col min="2311" max="2311" width="4.375" style="9" customWidth="1"/>
    <col min="2312" max="2313" width="24" style="9" customWidth="1"/>
    <col min="2314" max="2560" width="9" style="9"/>
    <col min="2561" max="2561" width="4.875" style="9" customWidth="1"/>
    <col min="2562" max="2562" width="18.75" style="9" customWidth="1"/>
    <col min="2563" max="2563" width="23.125" style="9" customWidth="1"/>
    <col min="2564" max="2564" width="7.75" style="9" customWidth="1"/>
    <col min="2565" max="2566" width="42.375" style="9" customWidth="1"/>
    <col min="2567" max="2567" width="4.375" style="9" customWidth="1"/>
    <col min="2568" max="2569" width="24" style="9" customWidth="1"/>
    <col min="2570" max="2816" width="9" style="9"/>
    <col min="2817" max="2817" width="4.875" style="9" customWidth="1"/>
    <col min="2818" max="2818" width="18.75" style="9" customWidth="1"/>
    <col min="2819" max="2819" width="23.125" style="9" customWidth="1"/>
    <col min="2820" max="2820" width="7.75" style="9" customWidth="1"/>
    <col min="2821" max="2822" width="42.375" style="9" customWidth="1"/>
    <col min="2823" max="2823" width="4.375" style="9" customWidth="1"/>
    <col min="2824" max="2825" width="24" style="9" customWidth="1"/>
    <col min="2826" max="3072" width="9" style="9"/>
    <col min="3073" max="3073" width="4.875" style="9" customWidth="1"/>
    <col min="3074" max="3074" width="18.75" style="9" customWidth="1"/>
    <col min="3075" max="3075" width="23.125" style="9" customWidth="1"/>
    <col min="3076" max="3076" width="7.75" style="9" customWidth="1"/>
    <col min="3077" max="3078" width="42.375" style="9" customWidth="1"/>
    <col min="3079" max="3079" width="4.375" style="9" customWidth="1"/>
    <col min="3080" max="3081" width="24" style="9" customWidth="1"/>
    <col min="3082" max="3328" width="9" style="9"/>
    <col min="3329" max="3329" width="4.875" style="9" customWidth="1"/>
    <col min="3330" max="3330" width="18.75" style="9" customWidth="1"/>
    <col min="3331" max="3331" width="23.125" style="9" customWidth="1"/>
    <col min="3332" max="3332" width="7.75" style="9" customWidth="1"/>
    <col min="3333" max="3334" width="42.375" style="9" customWidth="1"/>
    <col min="3335" max="3335" width="4.375" style="9" customWidth="1"/>
    <col min="3336" max="3337" width="24" style="9" customWidth="1"/>
    <col min="3338" max="3584" width="9" style="9"/>
    <col min="3585" max="3585" width="4.875" style="9" customWidth="1"/>
    <col min="3586" max="3586" width="18.75" style="9" customWidth="1"/>
    <col min="3587" max="3587" width="23.125" style="9" customWidth="1"/>
    <col min="3588" max="3588" width="7.75" style="9" customWidth="1"/>
    <col min="3589" max="3590" width="42.375" style="9" customWidth="1"/>
    <col min="3591" max="3591" width="4.375" style="9" customWidth="1"/>
    <col min="3592" max="3593" width="24" style="9" customWidth="1"/>
    <col min="3594" max="3840" width="9" style="9"/>
    <col min="3841" max="3841" width="4.875" style="9" customWidth="1"/>
    <col min="3842" max="3842" width="18.75" style="9" customWidth="1"/>
    <col min="3843" max="3843" width="23.125" style="9" customWidth="1"/>
    <col min="3844" max="3844" width="7.75" style="9" customWidth="1"/>
    <col min="3845" max="3846" width="42.375" style="9" customWidth="1"/>
    <col min="3847" max="3847" width="4.375" style="9" customWidth="1"/>
    <col min="3848" max="3849" width="24" style="9" customWidth="1"/>
    <col min="3850" max="4096" width="9" style="9"/>
    <col min="4097" max="4097" width="4.875" style="9" customWidth="1"/>
    <col min="4098" max="4098" width="18.75" style="9" customWidth="1"/>
    <col min="4099" max="4099" width="23.125" style="9" customWidth="1"/>
    <col min="4100" max="4100" width="7.75" style="9" customWidth="1"/>
    <col min="4101" max="4102" width="42.375" style="9" customWidth="1"/>
    <col min="4103" max="4103" width="4.375" style="9" customWidth="1"/>
    <col min="4104" max="4105" width="24" style="9" customWidth="1"/>
    <col min="4106" max="4352" width="9" style="9"/>
    <col min="4353" max="4353" width="4.875" style="9" customWidth="1"/>
    <col min="4354" max="4354" width="18.75" style="9" customWidth="1"/>
    <col min="4355" max="4355" width="23.125" style="9" customWidth="1"/>
    <col min="4356" max="4356" width="7.75" style="9" customWidth="1"/>
    <col min="4357" max="4358" width="42.375" style="9" customWidth="1"/>
    <col min="4359" max="4359" width="4.375" style="9" customWidth="1"/>
    <col min="4360" max="4361" width="24" style="9" customWidth="1"/>
    <col min="4362" max="4608" width="9" style="9"/>
    <col min="4609" max="4609" width="4.875" style="9" customWidth="1"/>
    <col min="4610" max="4610" width="18.75" style="9" customWidth="1"/>
    <col min="4611" max="4611" width="23.125" style="9" customWidth="1"/>
    <col min="4612" max="4612" width="7.75" style="9" customWidth="1"/>
    <col min="4613" max="4614" width="42.375" style="9" customWidth="1"/>
    <col min="4615" max="4615" width="4.375" style="9" customWidth="1"/>
    <col min="4616" max="4617" width="24" style="9" customWidth="1"/>
    <col min="4618" max="4864" width="9" style="9"/>
    <col min="4865" max="4865" width="4.875" style="9" customWidth="1"/>
    <col min="4866" max="4866" width="18.75" style="9" customWidth="1"/>
    <col min="4867" max="4867" width="23.125" style="9" customWidth="1"/>
    <col min="4868" max="4868" width="7.75" style="9" customWidth="1"/>
    <col min="4869" max="4870" width="42.375" style="9" customWidth="1"/>
    <col min="4871" max="4871" width="4.375" style="9" customWidth="1"/>
    <col min="4872" max="4873" width="24" style="9" customWidth="1"/>
    <col min="4874" max="5120" width="9" style="9"/>
    <col min="5121" max="5121" width="4.875" style="9" customWidth="1"/>
    <col min="5122" max="5122" width="18.75" style="9" customWidth="1"/>
    <col min="5123" max="5123" width="23.125" style="9" customWidth="1"/>
    <col min="5124" max="5124" width="7.75" style="9" customWidth="1"/>
    <col min="5125" max="5126" width="42.375" style="9" customWidth="1"/>
    <col min="5127" max="5127" width="4.375" style="9" customWidth="1"/>
    <col min="5128" max="5129" width="24" style="9" customWidth="1"/>
    <col min="5130" max="5376" width="9" style="9"/>
    <col min="5377" max="5377" width="4.875" style="9" customWidth="1"/>
    <col min="5378" max="5378" width="18.75" style="9" customWidth="1"/>
    <col min="5379" max="5379" width="23.125" style="9" customWidth="1"/>
    <col min="5380" max="5380" width="7.75" style="9" customWidth="1"/>
    <col min="5381" max="5382" width="42.375" style="9" customWidth="1"/>
    <col min="5383" max="5383" width="4.375" style="9" customWidth="1"/>
    <col min="5384" max="5385" width="24" style="9" customWidth="1"/>
    <col min="5386" max="5632" width="9" style="9"/>
    <col min="5633" max="5633" width="4.875" style="9" customWidth="1"/>
    <col min="5634" max="5634" width="18.75" style="9" customWidth="1"/>
    <col min="5635" max="5635" width="23.125" style="9" customWidth="1"/>
    <col min="5636" max="5636" width="7.75" style="9" customWidth="1"/>
    <col min="5637" max="5638" width="42.375" style="9" customWidth="1"/>
    <col min="5639" max="5639" width="4.375" style="9" customWidth="1"/>
    <col min="5640" max="5641" width="24" style="9" customWidth="1"/>
    <col min="5642" max="5888" width="9" style="9"/>
    <col min="5889" max="5889" width="4.875" style="9" customWidth="1"/>
    <col min="5890" max="5890" width="18.75" style="9" customWidth="1"/>
    <col min="5891" max="5891" width="23.125" style="9" customWidth="1"/>
    <col min="5892" max="5892" width="7.75" style="9" customWidth="1"/>
    <col min="5893" max="5894" width="42.375" style="9" customWidth="1"/>
    <col min="5895" max="5895" width="4.375" style="9" customWidth="1"/>
    <col min="5896" max="5897" width="24" style="9" customWidth="1"/>
    <col min="5898" max="6144" width="9" style="9"/>
    <col min="6145" max="6145" width="4.875" style="9" customWidth="1"/>
    <col min="6146" max="6146" width="18.75" style="9" customWidth="1"/>
    <col min="6147" max="6147" width="23.125" style="9" customWidth="1"/>
    <col min="6148" max="6148" width="7.75" style="9" customWidth="1"/>
    <col min="6149" max="6150" width="42.375" style="9" customWidth="1"/>
    <col min="6151" max="6151" width="4.375" style="9" customWidth="1"/>
    <col min="6152" max="6153" width="24" style="9" customWidth="1"/>
    <col min="6154" max="6400" width="9" style="9"/>
    <col min="6401" max="6401" width="4.875" style="9" customWidth="1"/>
    <col min="6402" max="6402" width="18.75" style="9" customWidth="1"/>
    <col min="6403" max="6403" width="23.125" style="9" customWidth="1"/>
    <col min="6404" max="6404" width="7.75" style="9" customWidth="1"/>
    <col min="6405" max="6406" width="42.375" style="9" customWidth="1"/>
    <col min="6407" max="6407" width="4.375" style="9" customWidth="1"/>
    <col min="6408" max="6409" width="24" style="9" customWidth="1"/>
    <col min="6410" max="6656" width="9" style="9"/>
    <col min="6657" max="6657" width="4.875" style="9" customWidth="1"/>
    <col min="6658" max="6658" width="18.75" style="9" customWidth="1"/>
    <col min="6659" max="6659" width="23.125" style="9" customWidth="1"/>
    <col min="6660" max="6660" width="7.75" style="9" customWidth="1"/>
    <col min="6661" max="6662" width="42.375" style="9" customWidth="1"/>
    <col min="6663" max="6663" width="4.375" style="9" customWidth="1"/>
    <col min="6664" max="6665" width="24" style="9" customWidth="1"/>
    <col min="6666" max="6912" width="9" style="9"/>
    <col min="6913" max="6913" width="4.875" style="9" customWidth="1"/>
    <col min="6914" max="6914" width="18.75" style="9" customWidth="1"/>
    <col min="6915" max="6915" width="23.125" style="9" customWidth="1"/>
    <col min="6916" max="6916" width="7.75" style="9" customWidth="1"/>
    <col min="6917" max="6918" width="42.375" style="9" customWidth="1"/>
    <col min="6919" max="6919" width="4.375" style="9" customWidth="1"/>
    <col min="6920" max="6921" width="24" style="9" customWidth="1"/>
    <col min="6922" max="7168" width="9" style="9"/>
    <col min="7169" max="7169" width="4.875" style="9" customWidth="1"/>
    <col min="7170" max="7170" width="18.75" style="9" customWidth="1"/>
    <col min="7171" max="7171" width="23.125" style="9" customWidth="1"/>
    <col min="7172" max="7172" width="7.75" style="9" customWidth="1"/>
    <col min="7173" max="7174" width="42.375" style="9" customWidth="1"/>
    <col min="7175" max="7175" width="4.375" style="9" customWidth="1"/>
    <col min="7176" max="7177" width="24" style="9" customWidth="1"/>
    <col min="7178" max="7424" width="9" style="9"/>
    <col min="7425" max="7425" width="4.875" style="9" customWidth="1"/>
    <col min="7426" max="7426" width="18.75" style="9" customWidth="1"/>
    <col min="7427" max="7427" width="23.125" style="9" customWidth="1"/>
    <col min="7428" max="7428" width="7.75" style="9" customWidth="1"/>
    <col min="7429" max="7430" width="42.375" style="9" customWidth="1"/>
    <col min="7431" max="7431" width="4.375" style="9" customWidth="1"/>
    <col min="7432" max="7433" width="24" style="9" customWidth="1"/>
    <col min="7434" max="7680" width="9" style="9"/>
    <col min="7681" max="7681" width="4.875" style="9" customWidth="1"/>
    <col min="7682" max="7682" width="18.75" style="9" customWidth="1"/>
    <col min="7683" max="7683" width="23.125" style="9" customWidth="1"/>
    <col min="7684" max="7684" width="7.75" style="9" customWidth="1"/>
    <col min="7685" max="7686" width="42.375" style="9" customWidth="1"/>
    <col min="7687" max="7687" width="4.375" style="9" customWidth="1"/>
    <col min="7688" max="7689" width="24" style="9" customWidth="1"/>
    <col min="7690" max="7936" width="9" style="9"/>
    <col min="7937" max="7937" width="4.875" style="9" customWidth="1"/>
    <col min="7938" max="7938" width="18.75" style="9" customWidth="1"/>
    <col min="7939" max="7939" width="23.125" style="9" customWidth="1"/>
    <col min="7940" max="7940" width="7.75" style="9" customWidth="1"/>
    <col min="7941" max="7942" width="42.375" style="9" customWidth="1"/>
    <col min="7943" max="7943" width="4.375" style="9" customWidth="1"/>
    <col min="7944" max="7945" width="24" style="9" customWidth="1"/>
    <col min="7946" max="8192" width="9" style="9"/>
    <col min="8193" max="8193" width="4.875" style="9" customWidth="1"/>
    <col min="8194" max="8194" width="18.75" style="9" customWidth="1"/>
    <col min="8195" max="8195" width="23.125" style="9" customWidth="1"/>
    <col min="8196" max="8196" width="7.75" style="9" customWidth="1"/>
    <col min="8197" max="8198" width="42.375" style="9" customWidth="1"/>
    <col min="8199" max="8199" width="4.375" style="9" customWidth="1"/>
    <col min="8200" max="8201" width="24" style="9" customWidth="1"/>
    <col min="8202" max="8448" width="9" style="9"/>
    <col min="8449" max="8449" width="4.875" style="9" customWidth="1"/>
    <col min="8450" max="8450" width="18.75" style="9" customWidth="1"/>
    <col min="8451" max="8451" width="23.125" style="9" customWidth="1"/>
    <col min="8452" max="8452" width="7.75" style="9" customWidth="1"/>
    <col min="8453" max="8454" width="42.375" style="9" customWidth="1"/>
    <col min="8455" max="8455" width="4.375" style="9" customWidth="1"/>
    <col min="8456" max="8457" width="24" style="9" customWidth="1"/>
    <col min="8458" max="8704" width="9" style="9"/>
    <col min="8705" max="8705" width="4.875" style="9" customWidth="1"/>
    <col min="8706" max="8706" width="18.75" style="9" customWidth="1"/>
    <col min="8707" max="8707" width="23.125" style="9" customWidth="1"/>
    <col min="8708" max="8708" width="7.75" style="9" customWidth="1"/>
    <col min="8709" max="8710" width="42.375" style="9" customWidth="1"/>
    <col min="8711" max="8711" width="4.375" style="9" customWidth="1"/>
    <col min="8712" max="8713" width="24" style="9" customWidth="1"/>
    <col min="8714" max="8960" width="9" style="9"/>
    <col min="8961" max="8961" width="4.875" style="9" customWidth="1"/>
    <col min="8962" max="8962" width="18.75" style="9" customWidth="1"/>
    <col min="8963" max="8963" width="23.125" style="9" customWidth="1"/>
    <col min="8964" max="8964" width="7.75" style="9" customWidth="1"/>
    <col min="8965" max="8966" width="42.375" style="9" customWidth="1"/>
    <col min="8967" max="8967" width="4.375" style="9" customWidth="1"/>
    <col min="8968" max="8969" width="24" style="9" customWidth="1"/>
    <col min="8970" max="9216" width="9" style="9"/>
    <col min="9217" max="9217" width="4.875" style="9" customWidth="1"/>
    <col min="9218" max="9218" width="18.75" style="9" customWidth="1"/>
    <col min="9219" max="9219" width="23.125" style="9" customWidth="1"/>
    <col min="9220" max="9220" width="7.75" style="9" customWidth="1"/>
    <col min="9221" max="9222" width="42.375" style="9" customWidth="1"/>
    <col min="9223" max="9223" width="4.375" style="9" customWidth="1"/>
    <col min="9224" max="9225" width="24" style="9" customWidth="1"/>
    <col min="9226" max="9472" width="9" style="9"/>
    <col min="9473" max="9473" width="4.875" style="9" customWidth="1"/>
    <col min="9474" max="9474" width="18.75" style="9" customWidth="1"/>
    <col min="9475" max="9475" width="23.125" style="9" customWidth="1"/>
    <col min="9476" max="9476" width="7.75" style="9" customWidth="1"/>
    <col min="9477" max="9478" width="42.375" style="9" customWidth="1"/>
    <col min="9479" max="9479" width="4.375" style="9" customWidth="1"/>
    <col min="9480" max="9481" width="24" style="9" customWidth="1"/>
    <col min="9482" max="9728" width="9" style="9"/>
    <col min="9729" max="9729" width="4.875" style="9" customWidth="1"/>
    <col min="9730" max="9730" width="18.75" style="9" customWidth="1"/>
    <col min="9731" max="9731" width="23.125" style="9" customWidth="1"/>
    <col min="9732" max="9732" width="7.75" style="9" customWidth="1"/>
    <col min="9733" max="9734" width="42.375" style="9" customWidth="1"/>
    <col min="9735" max="9735" width="4.375" style="9" customWidth="1"/>
    <col min="9736" max="9737" width="24" style="9" customWidth="1"/>
    <col min="9738" max="9984" width="9" style="9"/>
    <col min="9985" max="9985" width="4.875" style="9" customWidth="1"/>
    <col min="9986" max="9986" width="18.75" style="9" customWidth="1"/>
    <col min="9987" max="9987" width="23.125" style="9" customWidth="1"/>
    <col min="9988" max="9988" width="7.75" style="9" customWidth="1"/>
    <col min="9989" max="9990" width="42.375" style="9" customWidth="1"/>
    <col min="9991" max="9991" width="4.375" style="9" customWidth="1"/>
    <col min="9992" max="9993" width="24" style="9" customWidth="1"/>
    <col min="9994" max="10240" width="9" style="9"/>
    <col min="10241" max="10241" width="4.875" style="9" customWidth="1"/>
    <col min="10242" max="10242" width="18.75" style="9" customWidth="1"/>
    <col min="10243" max="10243" width="23.125" style="9" customWidth="1"/>
    <col min="10244" max="10244" width="7.75" style="9" customWidth="1"/>
    <col min="10245" max="10246" width="42.375" style="9" customWidth="1"/>
    <col min="10247" max="10247" width="4.375" style="9" customWidth="1"/>
    <col min="10248" max="10249" width="24" style="9" customWidth="1"/>
    <col min="10250" max="10496" width="9" style="9"/>
    <col min="10497" max="10497" width="4.875" style="9" customWidth="1"/>
    <col min="10498" max="10498" width="18.75" style="9" customWidth="1"/>
    <col min="10499" max="10499" width="23.125" style="9" customWidth="1"/>
    <col min="10500" max="10500" width="7.75" style="9" customWidth="1"/>
    <col min="10501" max="10502" width="42.375" style="9" customWidth="1"/>
    <col min="10503" max="10503" width="4.375" style="9" customWidth="1"/>
    <col min="10504" max="10505" width="24" style="9" customWidth="1"/>
    <col min="10506" max="10752" width="9" style="9"/>
    <col min="10753" max="10753" width="4.875" style="9" customWidth="1"/>
    <col min="10754" max="10754" width="18.75" style="9" customWidth="1"/>
    <col min="10755" max="10755" width="23.125" style="9" customWidth="1"/>
    <col min="10756" max="10756" width="7.75" style="9" customWidth="1"/>
    <col min="10757" max="10758" width="42.375" style="9" customWidth="1"/>
    <col min="10759" max="10759" width="4.375" style="9" customWidth="1"/>
    <col min="10760" max="10761" width="24" style="9" customWidth="1"/>
    <col min="10762" max="11008" width="9" style="9"/>
    <col min="11009" max="11009" width="4.875" style="9" customWidth="1"/>
    <col min="11010" max="11010" width="18.75" style="9" customWidth="1"/>
    <col min="11011" max="11011" width="23.125" style="9" customWidth="1"/>
    <col min="11012" max="11012" width="7.75" style="9" customWidth="1"/>
    <col min="11013" max="11014" width="42.375" style="9" customWidth="1"/>
    <col min="11015" max="11015" width="4.375" style="9" customWidth="1"/>
    <col min="11016" max="11017" width="24" style="9" customWidth="1"/>
    <col min="11018" max="11264" width="9" style="9"/>
    <col min="11265" max="11265" width="4.875" style="9" customWidth="1"/>
    <col min="11266" max="11266" width="18.75" style="9" customWidth="1"/>
    <col min="11267" max="11267" width="23.125" style="9" customWidth="1"/>
    <col min="11268" max="11268" width="7.75" style="9" customWidth="1"/>
    <col min="11269" max="11270" width="42.375" style="9" customWidth="1"/>
    <col min="11271" max="11271" width="4.375" style="9" customWidth="1"/>
    <col min="11272" max="11273" width="24" style="9" customWidth="1"/>
    <col min="11274" max="11520" width="9" style="9"/>
    <col min="11521" max="11521" width="4.875" style="9" customWidth="1"/>
    <col min="11522" max="11522" width="18.75" style="9" customWidth="1"/>
    <col min="11523" max="11523" width="23.125" style="9" customWidth="1"/>
    <col min="11524" max="11524" width="7.75" style="9" customWidth="1"/>
    <col min="11525" max="11526" width="42.375" style="9" customWidth="1"/>
    <col min="11527" max="11527" width="4.375" style="9" customWidth="1"/>
    <col min="11528" max="11529" width="24" style="9" customWidth="1"/>
    <col min="11530" max="11776" width="9" style="9"/>
    <col min="11777" max="11777" width="4.875" style="9" customWidth="1"/>
    <col min="11778" max="11778" width="18.75" style="9" customWidth="1"/>
    <col min="11779" max="11779" width="23.125" style="9" customWidth="1"/>
    <col min="11780" max="11780" width="7.75" style="9" customWidth="1"/>
    <col min="11781" max="11782" width="42.375" style="9" customWidth="1"/>
    <col min="11783" max="11783" width="4.375" style="9" customWidth="1"/>
    <col min="11784" max="11785" width="24" style="9" customWidth="1"/>
    <col min="11786" max="12032" width="9" style="9"/>
    <col min="12033" max="12033" width="4.875" style="9" customWidth="1"/>
    <col min="12034" max="12034" width="18.75" style="9" customWidth="1"/>
    <col min="12035" max="12035" width="23.125" style="9" customWidth="1"/>
    <col min="12036" max="12036" width="7.75" style="9" customWidth="1"/>
    <col min="12037" max="12038" width="42.375" style="9" customWidth="1"/>
    <col min="12039" max="12039" width="4.375" style="9" customWidth="1"/>
    <col min="12040" max="12041" width="24" style="9" customWidth="1"/>
    <col min="12042" max="12288" width="9" style="9"/>
    <col min="12289" max="12289" width="4.875" style="9" customWidth="1"/>
    <col min="12290" max="12290" width="18.75" style="9" customWidth="1"/>
    <col min="12291" max="12291" width="23.125" style="9" customWidth="1"/>
    <col min="12292" max="12292" width="7.75" style="9" customWidth="1"/>
    <col min="12293" max="12294" width="42.375" style="9" customWidth="1"/>
    <col min="12295" max="12295" width="4.375" style="9" customWidth="1"/>
    <col min="12296" max="12297" width="24" style="9" customWidth="1"/>
    <col min="12298" max="12544" width="9" style="9"/>
    <col min="12545" max="12545" width="4.875" style="9" customWidth="1"/>
    <col min="12546" max="12546" width="18.75" style="9" customWidth="1"/>
    <col min="12547" max="12547" width="23.125" style="9" customWidth="1"/>
    <col min="12548" max="12548" width="7.75" style="9" customWidth="1"/>
    <col min="12549" max="12550" width="42.375" style="9" customWidth="1"/>
    <col min="12551" max="12551" width="4.375" style="9" customWidth="1"/>
    <col min="12552" max="12553" width="24" style="9" customWidth="1"/>
    <col min="12554" max="12800" width="9" style="9"/>
    <col min="12801" max="12801" width="4.875" style="9" customWidth="1"/>
    <col min="12802" max="12802" width="18.75" style="9" customWidth="1"/>
    <col min="12803" max="12803" width="23.125" style="9" customWidth="1"/>
    <col min="12804" max="12804" width="7.75" style="9" customWidth="1"/>
    <col min="12805" max="12806" width="42.375" style="9" customWidth="1"/>
    <col min="12807" max="12807" width="4.375" style="9" customWidth="1"/>
    <col min="12808" max="12809" width="24" style="9" customWidth="1"/>
    <col min="12810" max="13056" width="9" style="9"/>
    <col min="13057" max="13057" width="4.875" style="9" customWidth="1"/>
    <col min="13058" max="13058" width="18.75" style="9" customWidth="1"/>
    <col min="13059" max="13059" width="23.125" style="9" customWidth="1"/>
    <col min="13060" max="13060" width="7.75" style="9" customWidth="1"/>
    <col min="13061" max="13062" width="42.375" style="9" customWidth="1"/>
    <col min="13063" max="13063" width="4.375" style="9" customWidth="1"/>
    <col min="13064" max="13065" width="24" style="9" customWidth="1"/>
    <col min="13066" max="13312" width="9" style="9"/>
    <col min="13313" max="13313" width="4.875" style="9" customWidth="1"/>
    <col min="13314" max="13314" width="18.75" style="9" customWidth="1"/>
    <col min="13315" max="13315" width="23.125" style="9" customWidth="1"/>
    <col min="13316" max="13316" width="7.75" style="9" customWidth="1"/>
    <col min="13317" max="13318" width="42.375" style="9" customWidth="1"/>
    <col min="13319" max="13319" width="4.375" style="9" customWidth="1"/>
    <col min="13320" max="13321" width="24" style="9" customWidth="1"/>
    <col min="13322" max="13568" width="9" style="9"/>
    <col min="13569" max="13569" width="4.875" style="9" customWidth="1"/>
    <col min="13570" max="13570" width="18.75" style="9" customWidth="1"/>
    <col min="13571" max="13571" width="23.125" style="9" customWidth="1"/>
    <col min="13572" max="13572" width="7.75" style="9" customWidth="1"/>
    <col min="13573" max="13574" width="42.375" style="9" customWidth="1"/>
    <col min="13575" max="13575" width="4.375" style="9" customWidth="1"/>
    <col min="13576" max="13577" width="24" style="9" customWidth="1"/>
    <col min="13578" max="13824" width="9" style="9"/>
    <col min="13825" max="13825" width="4.875" style="9" customWidth="1"/>
    <col min="13826" max="13826" width="18.75" style="9" customWidth="1"/>
    <col min="13827" max="13827" width="23.125" style="9" customWidth="1"/>
    <col min="13828" max="13828" width="7.75" style="9" customWidth="1"/>
    <col min="13829" max="13830" width="42.375" style="9" customWidth="1"/>
    <col min="13831" max="13831" width="4.375" style="9" customWidth="1"/>
    <col min="13832" max="13833" width="24" style="9" customWidth="1"/>
    <col min="13834" max="14080" width="9" style="9"/>
    <col min="14081" max="14081" width="4.875" style="9" customWidth="1"/>
    <col min="14082" max="14082" width="18.75" style="9" customWidth="1"/>
    <col min="14083" max="14083" width="23.125" style="9" customWidth="1"/>
    <col min="14084" max="14084" width="7.75" style="9" customWidth="1"/>
    <col min="14085" max="14086" width="42.375" style="9" customWidth="1"/>
    <col min="14087" max="14087" width="4.375" style="9" customWidth="1"/>
    <col min="14088" max="14089" width="24" style="9" customWidth="1"/>
    <col min="14090" max="14336" width="9" style="9"/>
    <col min="14337" max="14337" width="4.875" style="9" customWidth="1"/>
    <col min="14338" max="14338" width="18.75" style="9" customWidth="1"/>
    <col min="14339" max="14339" width="23.125" style="9" customWidth="1"/>
    <col min="14340" max="14340" width="7.75" style="9" customWidth="1"/>
    <col min="14341" max="14342" width="42.375" style="9" customWidth="1"/>
    <col min="14343" max="14343" width="4.375" style="9" customWidth="1"/>
    <col min="14344" max="14345" width="24" style="9" customWidth="1"/>
    <col min="14346" max="14592" width="9" style="9"/>
    <col min="14593" max="14593" width="4.875" style="9" customWidth="1"/>
    <col min="14594" max="14594" width="18.75" style="9" customWidth="1"/>
    <col min="14595" max="14595" width="23.125" style="9" customWidth="1"/>
    <col min="14596" max="14596" width="7.75" style="9" customWidth="1"/>
    <col min="14597" max="14598" width="42.375" style="9" customWidth="1"/>
    <col min="14599" max="14599" width="4.375" style="9" customWidth="1"/>
    <col min="14600" max="14601" width="24" style="9" customWidth="1"/>
    <col min="14602" max="14848" width="9" style="9"/>
    <col min="14849" max="14849" width="4.875" style="9" customWidth="1"/>
    <col min="14850" max="14850" width="18.75" style="9" customWidth="1"/>
    <col min="14851" max="14851" width="23.125" style="9" customWidth="1"/>
    <col min="14852" max="14852" width="7.75" style="9" customWidth="1"/>
    <col min="14853" max="14854" width="42.375" style="9" customWidth="1"/>
    <col min="14855" max="14855" width="4.375" style="9" customWidth="1"/>
    <col min="14856" max="14857" width="24" style="9" customWidth="1"/>
    <col min="14858" max="15104" width="9" style="9"/>
    <col min="15105" max="15105" width="4.875" style="9" customWidth="1"/>
    <col min="15106" max="15106" width="18.75" style="9" customWidth="1"/>
    <col min="15107" max="15107" width="23.125" style="9" customWidth="1"/>
    <col min="15108" max="15108" width="7.75" style="9" customWidth="1"/>
    <col min="15109" max="15110" width="42.375" style="9" customWidth="1"/>
    <col min="15111" max="15111" width="4.375" style="9" customWidth="1"/>
    <col min="15112" max="15113" width="24" style="9" customWidth="1"/>
    <col min="15114" max="15360" width="9" style="9"/>
    <col min="15361" max="15361" width="4.875" style="9" customWidth="1"/>
    <col min="15362" max="15362" width="18.75" style="9" customWidth="1"/>
    <col min="15363" max="15363" width="23.125" style="9" customWidth="1"/>
    <col min="15364" max="15364" width="7.75" style="9" customWidth="1"/>
    <col min="15365" max="15366" width="42.375" style="9" customWidth="1"/>
    <col min="15367" max="15367" width="4.375" style="9" customWidth="1"/>
    <col min="15368" max="15369" width="24" style="9" customWidth="1"/>
    <col min="15370" max="15616" width="9" style="9"/>
    <col min="15617" max="15617" width="4.875" style="9" customWidth="1"/>
    <col min="15618" max="15618" width="18.75" style="9" customWidth="1"/>
    <col min="15619" max="15619" width="23.125" style="9" customWidth="1"/>
    <col min="15620" max="15620" width="7.75" style="9" customWidth="1"/>
    <col min="15621" max="15622" width="42.375" style="9" customWidth="1"/>
    <col min="15623" max="15623" width="4.375" style="9" customWidth="1"/>
    <col min="15624" max="15625" width="24" style="9" customWidth="1"/>
    <col min="15626" max="15872" width="9" style="9"/>
    <col min="15873" max="15873" width="4.875" style="9" customWidth="1"/>
    <col min="15874" max="15874" width="18.75" style="9" customWidth="1"/>
    <col min="15875" max="15875" width="23.125" style="9" customWidth="1"/>
    <col min="15876" max="15876" width="7.75" style="9" customWidth="1"/>
    <col min="15877" max="15878" width="42.375" style="9" customWidth="1"/>
    <col min="15879" max="15879" width="4.375" style="9" customWidth="1"/>
    <col min="15880" max="15881" width="24" style="9" customWidth="1"/>
    <col min="15882" max="16128" width="9" style="9"/>
    <col min="16129" max="16129" width="4.875" style="9" customWidth="1"/>
    <col min="16130" max="16130" width="18.75" style="9" customWidth="1"/>
    <col min="16131" max="16131" width="23.125" style="9" customWidth="1"/>
    <col min="16132" max="16132" width="7.75" style="9" customWidth="1"/>
    <col min="16133" max="16134" width="42.375" style="9" customWidth="1"/>
    <col min="16135" max="16135" width="4.375" style="9" customWidth="1"/>
    <col min="16136" max="16137" width="24" style="9" customWidth="1"/>
    <col min="16138" max="16384" width="9" style="9"/>
  </cols>
  <sheetData>
    <row r="1" spans="1:9" ht="28.5">
      <c r="A1" s="383" t="s">
        <v>33</v>
      </c>
      <c r="B1" s="383"/>
      <c r="C1" s="383"/>
      <c r="D1" s="383"/>
      <c r="E1" s="383"/>
      <c r="F1" s="383"/>
      <c r="G1" s="8"/>
      <c r="H1" s="8"/>
      <c r="I1" s="8"/>
    </row>
    <row r="2" spans="1:9" ht="37.5" customHeight="1">
      <c r="G2" s="8"/>
      <c r="H2" s="8"/>
      <c r="I2" s="8"/>
    </row>
    <row r="3" spans="1:9" ht="41.25" customHeight="1">
      <c r="A3" s="384" t="s">
        <v>34</v>
      </c>
      <c r="B3" s="384"/>
      <c r="C3" s="384"/>
      <c r="D3" s="384"/>
      <c r="E3" s="384"/>
      <c r="F3" s="384"/>
      <c r="G3" s="384"/>
      <c r="H3" s="8"/>
      <c r="I3" s="8"/>
    </row>
    <row r="4" spans="1:9" ht="51" customHeight="1">
      <c r="A4" s="10"/>
      <c r="B4" s="10"/>
      <c r="C4" s="10"/>
      <c r="D4" s="10"/>
      <c r="E4" s="10"/>
      <c r="F4" s="10"/>
      <c r="G4" s="10"/>
      <c r="H4" s="8"/>
      <c r="I4" s="8"/>
    </row>
    <row r="5" spans="1:9" ht="27" customHeight="1">
      <c r="A5" s="10"/>
      <c r="B5" s="9" t="s">
        <v>35</v>
      </c>
      <c r="C5" s="10"/>
      <c r="D5" s="10"/>
      <c r="E5" s="10"/>
      <c r="F5" s="11" t="s">
        <v>36</v>
      </c>
      <c r="G5" s="10"/>
      <c r="H5" s="8"/>
      <c r="I5" s="8"/>
    </row>
    <row r="6" spans="1:9" ht="39.75" customHeight="1"/>
    <row r="7" spans="1:9" ht="28.5" customHeight="1">
      <c r="E7" s="9" t="s">
        <v>37</v>
      </c>
    </row>
    <row r="8" spans="1:9" ht="28.5" customHeight="1">
      <c r="E8" s="9" t="s">
        <v>38</v>
      </c>
      <c r="F8" s="11" t="s">
        <v>0</v>
      </c>
    </row>
    <row r="9" spans="1:9" ht="28.5" customHeight="1">
      <c r="E9" s="9" t="s">
        <v>5</v>
      </c>
    </row>
    <row r="10" spans="1:9" ht="27" customHeight="1"/>
    <row r="11" spans="1:9" ht="35.1" customHeight="1">
      <c r="B11" s="9" t="s">
        <v>39</v>
      </c>
      <c r="G11" s="12"/>
      <c r="H11" s="12"/>
      <c r="I11" s="12"/>
    </row>
    <row r="12" spans="1:9" ht="81" customHeight="1">
      <c r="B12" s="385" t="s">
        <v>40</v>
      </c>
      <c r="C12" s="385"/>
      <c r="D12" s="385"/>
      <c r="E12" s="385"/>
      <c r="F12" s="385"/>
      <c r="G12" s="13"/>
      <c r="H12" s="13"/>
      <c r="I12" s="13"/>
    </row>
    <row r="13" spans="1:9" s="12" customFormat="1" ht="81" customHeight="1">
      <c r="B13" s="386" t="s">
        <v>41</v>
      </c>
      <c r="C13" s="386"/>
      <c r="D13" s="381"/>
      <c r="E13" s="387"/>
      <c r="F13" s="14" t="s">
        <v>42</v>
      </c>
      <c r="G13" s="13"/>
      <c r="H13" s="13"/>
      <c r="I13" s="13"/>
    </row>
    <row r="14" spans="1:9" s="12" customFormat="1" ht="81" customHeight="1">
      <c r="B14" s="386" t="s">
        <v>43</v>
      </c>
      <c r="C14" s="386"/>
      <c r="D14" s="381"/>
      <c r="E14" s="387"/>
      <c r="F14" s="382"/>
      <c r="G14" s="13"/>
      <c r="H14" s="13"/>
      <c r="I14" s="13"/>
    </row>
    <row r="15" spans="1:9" s="13" customFormat="1" ht="81" customHeight="1">
      <c r="B15" s="381" t="s">
        <v>44</v>
      </c>
      <c r="C15" s="382"/>
      <c r="D15" s="381"/>
      <c r="E15" s="387"/>
      <c r="F15" s="382"/>
    </row>
    <row r="16" spans="1:9" s="13" customFormat="1" ht="81" customHeight="1">
      <c r="B16" s="388" t="s">
        <v>1</v>
      </c>
      <c r="C16" s="389"/>
      <c r="D16" s="381"/>
      <c r="E16" s="387"/>
      <c r="F16" s="382"/>
    </row>
    <row r="17" spans="2:9" s="13" customFormat="1" ht="81" customHeight="1">
      <c r="B17" s="390" t="s">
        <v>45</v>
      </c>
      <c r="C17" s="390"/>
      <c r="D17" s="390"/>
      <c r="E17" s="390"/>
      <c r="F17" s="390"/>
    </row>
    <row r="18" spans="2:9" s="13" customFormat="1" ht="81" customHeight="1">
      <c r="B18" s="381" t="s">
        <v>44</v>
      </c>
      <c r="C18" s="382"/>
      <c r="D18" s="15" t="s">
        <v>46</v>
      </c>
      <c r="E18" s="16" t="s">
        <v>1</v>
      </c>
      <c r="F18" s="16" t="s">
        <v>47</v>
      </c>
    </row>
    <row r="19" spans="2:9" s="13" customFormat="1" ht="81" customHeight="1">
      <c r="B19" s="391" t="s">
        <v>48</v>
      </c>
      <c r="C19" s="389"/>
      <c r="D19" s="17"/>
      <c r="E19" s="18" t="s">
        <v>49</v>
      </c>
      <c r="F19" s="16" t="s">
        <v>50</v>
      </c>
    </row>
    <row r="20" spans="2:9" s="13" customFormat="1" ht="81" customHeight="1">
      <c r="B20" s="391" t="s">
        <v>51</v>
      </c>
      <c r="C20" s="389"/>
      <c r="D20" s="17" t="s">
        <v>52</v>
      </c>
      <c r="E20" s="18" t="s">
        <v>53</v>
      </c>
      <c r="F20" s="16" t="s">
        <v>54</v>
      </c>
    </row>
    <row r="21" spans="2:9" s="13" customFormat="1" ht="81" customHeight="1">
      <c r="B21" s="388"/>
      <c r="C21" s="389"/>
      <c r="D21" s="17"/>
      <c r="E21" s="18"/>
      <c r="F21" s="16"/>
    </row>
    <row r="22" spans="2:9" s="13" customFormat="1" ht="81" customHeight="1">
      <c r="B22" s="388"/>
      <c r="C22" s="389"/>
      <c r="D22" s="17"/>
      <c r="E22" s="18"/>
      <c r="F22" s="16"/>
    </row>
    <row r="23" spans="2:9" s="13" customFormat="1" ht="81" customHeight="1">
      <c r="B23" s="9" t="s">
        <v>55</v>
      </c>
      <c r="E23" s="9"/>
      <c r="F23" s="9"/>
    </row>
    <row r="24" spans="2:9" s="13" customFormat="1" ht="29.25" customHeight="1">
      <c r="B24" s="13" t="s">
        <v>56</v>
      </c>
    </row>
    <row r="25" spans="2:9" s="13" customFormat="1" ht="35.25" customHeight="1">
      <c r="B25" s="392"/>
      <c r="C25" s="392"/>
      <c r="D25" s="392"/>
      <c r="E25" s="392"/>
      <c r="F25" s="392"/>
    </row>
    <row r="26" spans="2:9" s="13" customFormat="1" ht="35.25" customHeight="1">
      <c r="G26" s="19"/>
      <c r="H26" s="19"/>
      <c r="I26" s="19"/>
    </row>
    <row r="27" spans="2:9" s="13" customFormat="1" ht="41.25" customHeight="1"/>
    <row r="28" spans="2:9" s="13" customFormat="1"/>
    <row r="29" spans="2:9" s="13" customFormat="1"/>
    <row r="30" spans="2:9" s="13" customFormat="1"/>
    <row r="31" spans="2:9" s="13" customFormat="1"/>
    <row r="32" spans="2:9" s="13" customFormat="1"/>
    <row r="33" spans="2:9" s="13" customFormat="1"/>
    <row r="34" spans="2:9" s="13" customFormat="1"/>
    <row r="35" spans="2:9" s="13" customFormat="1"/>
    <row r="36" spans="2:9" s="13" customFormat="1"/>
    <row r="37" spans="2:9" s="13" customFormat="1"/>
    <row r="38" spans="2:9" s="13" customFormat="1">
      <c r="C38" s="9"/>
      <c r="D38" s="9"/>
      <c r="E38" s="9"/>
      <c r="F38" s="9"/>
    </row>
    <row r="39" spans="2:9" s="13" customFormat="1">
      <c r="C39" s="9"/>
      <c r="D39" s="9"/>
      <c r="E39" s="9"/>
      <c r="F39" s="9"/>
      <c r="G39" s="9"/>
      <c r="H39" s="9"/>
      <c r="I39" s="9"/>
    </row>
    <row r="40" spans="2:9" s="13" customFormat="1">
      <c r="B40" s="9"/>
      <c r="C40" s="9"/>
      <c r="D40" s="9"/>
      <c r="E40" s="9"/>
      <c r="F40" s="9"/>
      <c r="G40" s="9"/>
      <c r="H40" s="9"/>
      <c r="I40" s="9"/>
    </row>
  </sheetData>
  <mergeCells count="18">
    <mergeCell ref="B19:C19"/>
    <mergeCell ref="B20:C20"/>
    <mergeCell ref="B21:C21"/>
    <mergeCell ref="B22:C22"/>
    <mergeCell ref="B25:F25"/>
    <mergeCell ref="B18:C18"/>
    <mergeCell ref="A1:F1"/>
    <mergeCell ref="A3:G3"/>
    <mergeCell ref="B12:F12"/>
    <mergeCell ref="B13:C13"/>
    <mergeCell ref="D13:E13"/>
    <mergeCell ref="B14:C14"/>
    <mergeCell ref="D14:F14"/>
    <mergeCell ref="B15:C15"/>
    <mergeCell ref="D15:F15"/>
    <mergeCell ref="B16:C16"/>
    <mergeCell ref="D16:F16"/>
    <mergeCell ref="B17:F17"/>
  </mergeCells>
  <phoneticPr fontId="3"/>
  <printOptions horizontalCentered="1" verticalCentered="1"/>
  <pageMargins left="0.46" right="0.46" top="0.39370078740157483" bottom="0" header="0.51181102362204722" footer="0.51181102362204722"/>
  <pageSetup paperSize="9" scale="5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F9838-B09B-48A0-821A-2EE61106B8B0}">
  <sheetPr>
    <tabColor indexed="47"/>
  </sheetPr>
  <dimension ref="A1:K50"/>
  <sheetViews>
    <sheetView view="pageBreakPreview" zoomScaleNormal="100" workbookViewId="0">
      <selection activeCell="AA20" sqref="AA20"/>
    </sheetView>
  </sheetViews>
  <sheetFormatPr defaultRowHeight="19.5" customHeight="1"/>
  <cols>
    <col min="1" max="1" width="10" style="21" customWidth="1"/>
    <col min="2" max="3" width="4.375" style="21" customWidth="1"/>
    <col min="4" max="9" width="10" style="21" customWidth="1"/>
    <col min="10" max="10" width="10.625" style="21" customWidth="1"/>
    <col min="11" max="11" width="5" style="21" customWidth="1"/>
    <col min="12" max="256" width="9" style="21"/>
    <col min="257" max="257" width="10" style="21" customWidth="1"/>
    <col min="258" max="259" width="4.375" style="21" customWidth="1"/>
    <col min="260" max="265" width="10" style="21" customWidth="1"/>
    <col min="266" max="266" width="10.625" style="21" customWidth="1"/>
    <col min="267" max="267" width="5" style="21" customWidth="1"/>
    <col min="268" max="512" width="9" style="21"/>
    <col min="513" max="513" width="10" style="21" customWidth="1"/>
    <col min="514" max="515" width="4.375" style="21" customWidth="1"/>
    <col min="516" max="521" width="10" style="21" customWidth="1"/>
    <col min="522" max="522" width="10.625" style="21" customWidth="1"/>
    <col min="523" max="523" width="5" style="21" customWidth="1"/>
    <col min="524" max="768" width="9" style="21"/>
    <col min="769" max="769" width="10" style="21" customWidth="1"/>
    <col min="770" max="771" width="4.375" style="21" customWidth="1"/>
    <col min="772" max="777" width="10" style="21" customWidth="1"/>
    <col min="778" max="778" width="10.625" style="21" customWidth="1"/>
    <col min="779" max="779" width="5" style="21" customWidth="1"/>
    <col min="780" max="1024" width="9" style="21"/>
    <col min="1025" max="1025" width="10" style="21" customWidth="1"/>
    <col min="1026" max="1027" width="4.375" style="21" customWidth="1"/>
    <col min="1028" max="1033" width="10" style="21" customWidth="1"/>
    <col min="1034" max="1034" width="10.625" style="21" customWidth="1"/>
    <col min="1035" max="1035" width="5" style="21" customWidth="1"/>
    <col min="1036" max="1280" width="9" style="21"/>
    <col min="1281" max="1281" width="10" style="21" customWidth="1"/>
    <col min="1282" max="1283" width="4.375" style="21" customWidth="1"/>
    <col min="1284" max="1289" width="10" style="21" customWidth="1"/>
    <col min="1290" max="1290" width="10.625" style="21" customWidth="1"/>
    <col min="1291" max="1291" width="5" style="21" customWidth="1"/>
    <col min="1292" max="1536" width="9" style="21"/>
    <col min="1537" max="1537" width="10" style="21" customWidth="1"/>
    <col min="1538" max="1539" width="4.375" style="21" customWidth="1"/>
    <col min="1540" max="1545" width="10" style="21" customWidth="1"/>
    <col min="1546" max="1546" width="10.625" style="21" customWidth="1"/>
    <col min="1547" max="1547" width="5" style="21" customWidth="1"/>
    <col min="1548" max="1792" width="9" style="21"/>
    <col min="1793" max="1793" width="10" style="21" customWidth="1"/>
    <col min="1794" max="1795" width="4.375" style="21" customWidth="1"/>
    <col min="1796" max="1801" width="10" style="21" customWidth="1"/>
    <col min="1802" max="1802" width="10.625" style="21" customWidth="1"/>
    <col min="1803" max="1803" width="5" style="21" customWidth="1"/>
    <col min="1804" max="2048" width="9" style="21"/>
    <col min="2049" max="2049" width="10" style="21" customWidth="1"/>
    <col min="2050" max="2051" width="4.375" style="21" customWidth="1"/>
    <col min="2052" max="2057" width="10" style="21" customWidth="1"/>
    <col min="2058" max="2058" width="10.625" style="21" customWidth="1"/>
    <col min="2059" max="2059" width="5" style="21" customWidth="1"/>
    <col min="2060" max="2304" width="9" style="21"/>
    <col min="2305" max="2305" width="10" style="21" customWidth="1"/>
    <col min="2306" max="2307" width="4.375" style="21" customWidth="1"/>
    <col min="2308" max="2313" width="10" style="21" customWidth="1"/>
    <col min="2314" max="2314" width="10.625" style="21" customWidth="1"/>
    <col min="2315" max="2315" width="5" style="21" customWidth="1"/>
    <col min="2316" max="2560" width="9" style="21"/>
    <col min="2561" max="2561" width="10" style="21" customWidth="1"/>
    <col min="2562" max="2563" width="4.375" style="21" customWidth="1"/>
    <col min="2564" max="2569" width="10" style="21" customWidth="1"/>
    <col min="2570" max="2570" width="10.625" style="21" customWidth="1"/>
    <col min="2571" max="2571" width="5" style="21" customWidth="1"/>
    <col min="2572" max="2816" width="9" style="21"/>
    <col min="2817" max="2817" width="10" style="21" customWidth="1"/>
    <col min="2818" max="2819" width="4.375" style="21" customWidth="1"/>
    <col min="2820" max="2825" width="10" style="21" customWidth="1"/>
    <col min="2826" max="2826" width="10.625" style="21" customWidth="1"/>
    <col min="2827" max="2827" width="5" style="21" customWidth="1"/>
    <col min="2828" max="3072" width="9" style="21"/>
    <col min="3073" max="3073" width="10" style="21" customWidth="1"/>
    <col min="3074" max="3075" width="4.375" style="21" customWidth="1"/>
    <col min="3076" max="3081" width="10" style="21" customWidth="1"/>
    <col min="3082" max="3082" width="10.625" style="21" customWidth="1"/>
    <col min="3083" max="3083" width="5" style="21" customWidth="1"/>
    <col min="3084" max="3328" width="9" style="21"/>
    <col min="3329" max="3329" width="10" style="21" customWidth="1"/>
    <col min="3330" max="3331" width="4.375" style="21" customWidth="1"/>
    <col min="3332" max="3337" width="10" style="21" customWidth="1"/>
    <col min="3338" max="3338" width="10.625" style="21" customWidth="1"/>
    <col min="3339" max="3339" width="5" style="21" customWidth="1"/>
    <col min="3340" max="3584" width="9" style="21"/>
    <col min="3585" max="3585" width="10" style="21" customWidth="1"/>
    <col min="3586" max="3587" width="4.375" style="21" customWidth="1"/>
    <col min="3588" max="3593" width="10" style="21" customWidth="1"/>
    <col min="3594" max="3594" width="10.625" style="21" customWidth="1"/>
    <col min="3595" max="3595" width="5" style="21" customWidth="1"/>
    <col min="3596" max="3840" width="9" style="21"/>
    <col min="3841" max="3841" width="10" style="21" customWidth="1"/>
    <col min="3842" max="3843" width="4.375" style="21" customWidth="1"/>
    <col min="3844" max="3849" width="10" style="21" customWidth="1"/>
    <col min="3850" max="3850" width="10.625" style="21" customWidth="1"/>
    <col min="3851" max="3851" width="5" style="21" customWidth="1"/>
    <col min="3852" max="4096" width="9" style="21"/>
    <col min="4097" max="4097" width="10" style="21" customWidth="1"/>
    <col min="4098" max="4099" width="4.375" style="21" customWidth="1"/>
    <col min="4100" max="4105" width="10" style="21" customWidth="1"/>
    <col min="4106" max="4106" width="10.625" style="21" customWidth="1"/>
    <col min="4107" max="4107" width="5" style="21" customWidth="1"/>
    <col min="4108" max="4352" width="9" style="21"/>
    <col min="4353" max="4353" width="10" style="21" customWidth="1"/>
    <col min="4354" max="4355" width="4.375" style="21" customWidth="1"/>
    <col min="4356" max="4361" width="10" style="21" customWidth="1"/>
    <col min="4362" max="4362" width="10.625" style="21" customWidth="1"/>
    <col min="4363" max="4363" width="5" style="21" customWidth="1"/>
    <col min="4364" max="4608" width="9" style="21"/>
    <col min="4609" max="4609" width="10" style="21" customWidth="1"/>
    <col min="4610" max="4611" width="4.375" style="21" customWidth="1"/>
    <col min="4612" max="4617" width="10" style="21" customWidth="1"/>
    <col min="4618" max="4618" width="10.625" style="21" customWidth="1"/>
    <col min="4619" max="4619" width="5" style="21" customWidth="1"/>
    <col min="4620" max="4864" width="9" style="21"/>
    <col min="4865" max="4865" width="10" style="21" customWidth="1"/>
    <col min="4866" max="4867" width="4.375" style="21" customWidth="1"/>
    <col min="4868" max="4873" width="10" style="21" customWidth="1"/>
    <col min="4874" max="4874" width="10.625" style="21" customWidth="1"/>
    <col min="4875" max="4875" width="5" style="21" customWidth="1"/>
    <col min="4876" max="5120" width="9" style="21"/>
    <col min="5121" max="5121" width="10" style="21" customWidth="1"/>
    <col min="5122" max="5123" width="4.375" style="21" customWidth="1"/>
    <col min="5124" max="5129" width="10" style="21" customWidth="1"/>
    <col min="5130" max="5130" width="10.625" style="21" customWidth="1"/>
    <col min="5131" max="5131" width="5" style="21" customWidth="1"/>
    <col min="5132" max="5376" width="9" style="21"/>
    <col min="5377" max="5377" width="10" style="21" customWidth="1"/>
    <col min="5378" max="5379" width="4.375" style="21" customWidth="1"/>
    <col min="5380" max="5385" width="10" style="21" customWidth="1"/>
    <col min="5386" max="5386" width="10.625" style="21" customWidth="1"/>
    <col min="5387" max="5387" width="5" style="21" customWidth="1"/>
    <col min="5388" max="5632" width="9" style="21"/>
    <col min="5633" max="5633" width="10" style="21" customWidth="1"/>
    <col min="5634" max="5635" width="4.375" style="21" customWidth="1"/>
    <col min="5636" max="5641" width="10" style="21" customWidth="1"/>
    <col min="5642" max="5642" width="10.625" style="21" customWidth="1"/>
    <col min="5643" max="5643" width="5" style="21" customWidth="1"/>
    <col min="5644" max="5888" width="9" style="21"/>
    <col min="5889" max="5889" width="10" style="21" customWidth="1"/>
    <col min="5890" max="5891" width="4.375" style="21" customWidth="1"/>
    <col min="5892" max="5897" width="10" style="21" customWidth="1"/>
    <col min="5898" max="5898" width="10.625" style="21" customWidth="1"/>
    <col min="5899" max="5899" width="5" style="21" customWidth="1"/>
    <col min="5900" max="6144" width="9" style="21"/>
    <col min="6145" max="6145" width="10" style="21" customWidth="1"/>
    <col min="6146" max="6147" width="4.375" style="21" customWidth="1"/>
    <col min="6148" max="6153" width="10" style="21" customWidth="1"/>
    <col min="6154" max="6154" width="10.625" style="21" customWidth="1"/>
    <col min="6155" max="6155" width="5" style="21" customWidth="1"/>
    <col min="6156" max="6400" width="9" style="21"/>
    <col min="6401" max="6401" width="10" style="21" customWidth="1"/>
    <col min="6402" max="6403" width="4.375" style="21" customWidth="1"/>
    <col min="6404" max="6409" width="10" style="21" customWidth="1"/>
    <col min="6410" max="6410" width="10.625" style="21" customWidth="1"/>
    <col min="6411" max="6411" width="5" style="21" customWidth="1"/>
    <col min="6412" max="6656" width="9" style="21"/>
    <col min="6657" max="6657" width="10" style="21" customWidth="1"/>
    <col min="6658" max="6659" width="4.375" style="21" customWidth="1"/>
    <col min="6660" max="6665" width="10" style="21" customWidth="1"/>
    <col min="6666" max="6666" width="10.625" style="21" customWidth="1"/>
    <col min="6667" max="6667" width="5" style="21" customWidth="1"/>
    <col min="6668" max="6912" width="9" style="21"/>
    <col min="6913" max="6913" width="10" style="21" customWidth="1"/>
    <col min="6914" max="6915" width="4.375" style="21" customWidth="1"/>
    <col min="6916" max="6921" width="10" style="21" customWidth="1"/>
    <col min="6922" max="6922" width="10.625" style="21" customWidth="1"/>
    <col min="6923" max="6923" width="5" style="21" customWidth="1"/>
    <col min="6924" max="7168" width="9" style="21"/>
    <col min="7169" max="7169" width="10" style="21" customWidth="1"/>
    <col min="7170" max="7171" width="4.375" style="21" customWidth="1"/>
    <col min="7172" max="7177" width="10" style="21" customWidth="1"/>
    <col min="7178" max="7178" width="10.625" style="21" customWidth="1"/>
    <col min="7179" max="7179" width="5" style="21" customWidth="1"/>
    <col min="7180" max="7424" width="9" style="21"/>
    <col min="7425" max="7425" width="10" style="21" customWidth="1"/>
    <col min="7426" max="7427" width="4.375" style="21" customWidth="1"/>
    <col min="7428" max="7433" width="10" style="21" customWidth="1"/>
    <col min="7434" max="7434" width="10.625" style="21" customWidth="1"/>
    <col min="7435" max="7435" width="5" style="21" customWidth="1"/>
    <col min="7436" max="7680" width="9" style="21"/>
    <col min="7681" max="7681" width="10" style="21" customWidth="1"/>
    <col min="7682" max="7683" width="4.375" style="21" customWidth="1"/>
    <col min="7684" max="7689" width="10" style="21" customWidth="1"/>
    <col min="7690" max="7690" width="10.625" style="21" customWidth="1"/>
    <col min="7691" max="7691" width="5" style="21" customWidth="1"/>
    <col min="7692" max="7936" width="9" style="21"/>
    <col min="7937" max="7937" width="10" style="21" customWidth="1"/>
    <col min="7938" max="7939" width="4.375" style="21" customWidth="1"/>
    <col min="7940" max="7945" width="10" style="21" customWidth="1"/>
    <col min="7946" max="7946" width="10.625" style="21" customWidth="1"/>
    <col min="7947" max="7947" width="5" style="21" customWidth="1"/>
    <col min="7948" max="8192" width="9" style="21"/>
    <col min="8193" max="8193" width="10" style="21" customWidth="1"/>
    <col min="8194" max="8195" width="4.375" style="21" customWidth="1"/>
    <col min="8196" max="8201" width="10" style="21" customWidth="1"/>
    <col min="8202" max="8202" width="10.625" style="21" customWidth="1"/>
    <col min="8203" max="8203" width="5" style="21" customWidth="1"/>
    <col min="8204" max="8448" width="9" style="21"/>
    <col min="8449" max="8449" width="10" style="21" customWidth="1"/>
    <col min="8450" max="8451" width="4.375" style="21" customWidth="1"/>
    <col min="8452" max="8457" width="10" style="21" customWidth="1"/>
    <col min="8458" max="8458" width="10.625" style="21" customWidth="1"/>
    <col min="8459" max="8459" width="5" style="21" customWidth="1"/>
    <col min="8460" max="8704" width="9" style="21"/>
    <col min="8705" max="8705" width="10" style="21" customWidth="1"/>
    <col min="8706" max="8707" width="4.375" style="21" customWidth="1"/>
    <col min="8708" max="8713" width="10" style="21" customWidth="1"/>
    <col min="8714" max="8714" width="10.625" style="21" customWidth="1"/>
    <col min="8715" max="8715" width="5" style="21" customWidth="1"/>
    <col min="8716" max="8960" width="9" style="21"/>
    <col min="8961" max="8961" width="10" style="21" customWidth="1"/>
    <col min="8962" max="8963" width="4.375" style="21" customWidth="1"/>
    <col min="8964" max="8969" width="10" style="21" customWidth="1"/>
    <col min="8970" max="8970" width="10.625" style="21" customWidth="1"/>
    <col min="8971" max="8971" width="5" style="21" customWidth="1"/>
    <col min="8972" max="9216" width="9" style="21"/>
    <col min="9217" max="9217" width="10" style="21" customWidth="1"/>
    <col min="9218" max="9219" width="4.375" style="21" customWidth="1"/>
    <col min="9220" max="9225" width="10" style="21" customWidth="1"/>
    <col min="9226" max="9226" width="10.625" style="21" customWidth="1"/>
    <col min="9227" max="9227" width="5" style="21" customWidth="1"/>
    <col min="9228" max="9472" width="9" style="21"/>
    <col min="9473" max="9473" width="10" style="21" customWidth="1"/>
    <col min="9474" max="9475" width="4.375" style="21" customWidth="1"/>
    <col min="9476" max="9481" width="10" style="21" customWidth="1"/>
    <col min="9482" max="9482" width="10.625" style="21" customWidth="1"/>
    <col min="9483" max="9483" width="5" style="21" customWidth="1"/>
    <col min="9484" max="9728" width="9" style="21"/>
    <col min="9729" max="9729" width="10" style="21" customWidth="1"/>
    <col min="9730" max="9731" width="4.375" style="21" customWidth="1"/>
    <col min="9732" max="9737" width="10" style="21" customWidth="1"/>
    <col min="9738" max="9738" width="10.625" style="21" customWidth="1"/>
    <col min="9739" max="9739" width="5" style="21" customWidth="1"/>
    <col min="9740" max="9984" width="9" style="21"/>
    <col min="9985" max="9985" width="10" style="21" customWidth="1"/>
    <col min="9986" max="9987" width="4.375" style="21" customWidth="1"/>
    <col min="9988" max="9993" width="10" style="21" customWidth="1"/>
    <col min="9994" max="9994" width="10.625" style="21" customWidth="1"/>
    <col min="9995" max="9995" width="5" style="21" customWidth="1"/>
    <col min="9996" max="10240" width="9" style="21"/>
    <col min="10241" max="10241" width="10" style="21" customWidth="1"/>
    <col min="10242" max="10243" width="4.375" style="21" customWidth="1"/>
    <col min="10244" max="10249" width="10" style="21" customWidth="1"/>
    <col min="10250" max="10250" width="10.625" style="21" customWidth="1"/>
    <col min="10251" max="10251" width="5" style="21" customWidth="1"/>
    <col min="10252" max="10496" width="9" style="21"/>
    <col min="10497" max="10497" width="10" style="21" customWidth="1"/>
    <col min="10498" max="10499" width="4.375" style="21" customWidth="1"/>
    <col min="10500" max="10505" width="10" style="21" customWidth="1"/>
    <col min="10506" max="10506" width="10.625" style="21" customWidth="1"/>
    <col min="10507" max="10507" width="5" style="21" customWidth="1"/>
    <col min="10508" max="10752" width="9" style="21"/>
    <col min="10753" max="10753" width="10" style="21" customWidth="1"/>
    <col min="10754" max="10755" width="4.375" style="21" customWidth="1"/>
    <col min="10756" max="10761" width="10" style="21" customWidth="1"/>
    <col min="10762" max="10762" width="10.625" style="21" customWidth="1"/>
    <col min="10763" max="10763" width="5" style="21" customWidth="1"/>
    <col min="10764" max="11008" width="9" style="21"/>
    <col min="11009" max="11009" width="10" style="21" customWidth="1"/>
    <col min="11010" max="11011" width="4.375" style="21" customWidth="1"/>
    <col min="11012" max="11017" width="10" style="21" customWidth="1"/>
    <col min="11018" max="11018" width="10.625" style="21" customWidth="1"/>
    <col min="11019" max="11019" width="5" style="21" customWidth="1"/>
    <col min="11020" max="11264" width="9" style="21"/>
    <col min="11265" max="11265" width="10" style="21" customWidth="1"/>
    <col min="11266" max="11267" width="4.375" style="21" customWidth="1"/>
    <col min="11268" max="11273" width="10" style="21" customWidth="1"/>
    <col min="11274" max="11274" width="10.625" style="21" customWidth="1"/>
    <col min="11275" max="11275" width="5" style="21" customWidth="1"/>
    <col min="11276" max="11520" width="9" style="21"/>
    <col min="11521" max="11521" width="10" style="21" customWidth="1"/>
    <col min="11522" max="11523" width="4.375" style="21" customWidth="1"/>
    <col min="11524" max="11529" width="10" style="21" customWidth="1"/>
    <col min="11530" max="11530" width="10.625" style="21" customWidth="1"/>
    <col min="11531" max="11531" width="5" style="21" customWidth="1"/>
    <col min="11532" max="11776" width="9" style="21"/>
    <col min="11777" max="11777" width="10" style="21" customWidth="1"/>
    <col min="11778" max="11779" width="4.375" style="21" customWidth="1"/>
    <col min="11780" max="11785" width="10" style="21" customWidth="1"/>
    <col min="11786" max="11786" width="10.625" style="21" customWidth="1"/>
    <col min="11787" max="11787" width="5" style="21" customWidth="1"/>
    <col min="11788" max="12032" width="9" style="21"/>
    <col min="12033" max="12033" width="10" style="21" customWidth="1"/>
    <col min="12034" max="12035" width="4.375" style="21" customWidth="1"/>
    <col min="12036" max="12041" width="10" style="21" customWidth="1"/>
    <col min="12042" max="12042" width="10.625" style="21" customWidth="1"/>
    <col min="12043" max="12043" width="5" style="21" customWidth="1"/>
    <col min="12044" max="12288" width="9" style="21"/>
    <col min="12289" max="12289" width="10" style="21" customWidth="1"/>
    <col min="12290" max="12291" width="4.375" style="21" customWidth="1"/>
    <col min="12292" max="12297" width="10" style="21" customWidth="1"/>
    <col min="12298" max="12298" width="10.625" style="21" customWidth="1"/>
    <col min="12299" max="12299" width="5" style="21" customWidth="1"/>
    <col min="12300" max="12544" width="9" style="21"/>
    <col min="12545" max="12545" width="10" style="21" customWidth="1"/>
    <col min="12546" max="12547" width="4.375" style="21" customWidth="1"/>
    <col min="12548" max="12553" width="10" style="21" customWidth="1"/>
    <col min="12554" max="12554" width="10.625" style="21" customWidth="1"/>
    <col min="12555" max="12555" width="5" style="21" customWidth="1"/>
    <col min="12556" max="12800" width="9" style="21"/>
    <col min="12801" max="12801" width="10" style="21" customWidth="1"/>
    <col min="12802" max="12803" width="4.375" style="21" customWidth="1"/>
    <col min="12804" max="12809" width="10" style="21" customWidth="1"/>
    <col min="12810" max="12810" width="10.625" style="21" customWidth="1"/>
    <col min="12811" max="12811" width="5" style="21" customWidth="1"/>
    <col min="12812" max="13056" width="9" style="21"/>
    <col min="13057" max="13057" width="10" style="21" customWidth="1"/>
    <col min="13058" max="13059" width="4.375" style="21" customWidth="1"/>
    <col min="13060" max="13065" width="10" style="21" customWidth="1"/>
    <col min="13066" max="13066" width="10.625" style="21" customWidth="1"/>
    <col min="13067" max="13067" width="5" style="21" customWidth="1"/>
    <col min="13068" max="13312" width="9" style="21"/>
    <col min="13313" max="13313" width="10" style="21" customWidth="1"/>
    <col min="13314" max="13315" width="4.375" style="21" customWidth="1"/>
    <col min="13316" max="13321" width="10" style="21" customWidth="1"/>
    <col min="13322" max="13322" width="10.625" style="21" customWidth="1"/>
    <col min="13323" max="13323" width="5" style="21" customWidth="1"/>
    <col min="13324" max="13568" width="9" style="21"/>
    <col min="13569" max="13569" width="10" style="21" customWidth="1"/>
    <col min="13570" max="13571" width="4.375" style="21" customWidth="1"/>
    <col min="13572" max="13577" width="10" style="21" customWidth="1"/>
    <col min="13578" max="13578" width="10.625" style="21" customWidth="1"/>
    <col min="13579" max="13579" width="5" style="21" customWidth="1"/>
    <col min="13580" max="13824" width="9" style="21"/>
    <col min="13825" max="13825" width="10" style="21" customWidth="1"/>
    <col min="13826" max="13827" width="4.375" style="21" customWidth="1"/>
    <col min="13828" max="13833" width="10" style="21" customWidth="1"/>
    <col min="13834" max="13834" width="10.625" style="21" customWidth="1"/>
    <col min="13835" max="13835" width="5" style="21" customWidth="1"/>
    <col min="13836" max="14080" width="9" style="21"/>
    <col min="14081" max="14081" width="10" style="21" customWidth="1"/>
    <col min="14082" max="14083" width="4.375" style="21" customWidth="1"/>
    <col min="14084" max="14089" width="10" style="21" customWidth="1"/>
    <col min="14090" max="14090" width="10.625" style="21" customWidth="1"/>
    <col min="14091" max="14091" width="5" style="21" customWidth="1"/>
    <col min="14092" max="14336" width="9" style="21"/>
    <col min="14337" max="14337" width="10" style="21" customWidth="1"/>
    <col min="14338" max="14339" width="4.375" style="21" customWidth="1"/>
    <col min="14340" max="14345" width="10" style="21" customWidth="1"/>
    <col min="14346" max="14346" width="10.625" style="21" customWidth="1"/>
    <col min="14347" max="14347" width="5" style="21" customWidth="1"/>
    <col min="14348" max="14592" width="9" style="21"/>
    <col min="14593" max="14593" width="10" style="21" customWidth="1"/>
    <col min="14594" max="14595" width="4.375" style="21" customWidth="1"/>
    <col min="14596" max="14601" width="10" style="21" customWidth="1"/>
    <col min="14602" max="14602" width="10.625" style="21" customWidth="1"/>
    <col min="14603" max="14603" width="5" style="21" customWidth="1"/>
    <col min="14604" max="14848" width="9" style="21"/>
    <col min="14849" max="14849" width="10" style="21" customWidth="1"/>
    <col min="14850" max="14851" width="4.375" style="21" customWidth="1"/>
    <col min="14852" max="14857" width="10" style="21" customWidth="1"/>
    <col min="14858" max="14858" width="10.625" style="21" customWidth="1"/>
    <col min="14859" max="14859" width="5" style="21" customWidth="1"/>
    <col min="14860" max="15104" width="9" style="21"/>
    <col min="15105" max="15105" width="10" style="21" customWidth="1"/>
    <col min="15106" max="15107" width="4.375" style="21" customWidth="1"/>
    <col min="15108" max="15113" width="10" style="21" customWidth="1"/>
    <col min="15114" max="15114" width="10.625" style="21" customWidth="1"/>
    <col min="15115" max="15115" width="5" style="21" customWidth="1"/>
    <col min="15116" max="15360" width="9" style="21"/>
    <col min="15361" max="15361" width="10" style="21" customWidth="1"/>
    <col min="15362" max="15363" width="4.375" style="21" customWidth="1"/>
    <col min="15364" max="15369" width="10" style="21" customWidth="1"/>
    <col min="15370" max="15370" width="10.625" style="21" customWidth="1"/>
    <col min="15371" max="15371" width="5" style="21" customWidth="1"/>
    <col min="15372" max="15616" width="9" style="21"/>
    <col min="15617" max="15617" width="10" style="21" customWidth="1"/>
    <col min="15618" max="15619" width="4.375" style="21" customWidth="1"/>
    <col min="15620" max="15625" width="10" style="21" customWidth="1"/>
    <col min="15626" max="15626" width="10.625" style="21" customWidth="1"/>
    <col min="15627" max="15627" width="5" style="21" customWidth="1"/>
    <col min="15628" max="15872" width="9" style="21"/>
    <col min="15873" max="15873" width="10" style="21" customWidth="1"/>
    <col min="15874" max="15875" width="4.375" style="21" customWidth="1"/>
    <col min="15876" max="15881" width="10" style="21" customWidth="1"/>
    <col min="15882" max="15882" width="10.625" style="21" customWidth="1"/>
    <col min="15883" max="15883" width="5" style="21" customWidth="1"/>
    <col min="15884" max="16128" width="9" style="21"/>
    <col min="16129" max="16129" width="10" style="21" customWidth="1"/>
    <col min="16130" max="16131" width="4.375" style="21" customWidth="1"/>
    <col min="16132" max="16137" width="10" style="21" customWidth="1"/>
    <col min="16138" max="16138" width="10.625" style="21" customWidth="1"/>
    <col min="16139" max="16139" width="5" style="21" customWidth="1"/>
    <col min="16140" max="16384" width="9" style="21"/>
  </cols>
  <sheetData>
    <row r="1" spans="1:11" ht="19.5" customHeight="1">
      <c r="A1" s="20" t="s">
        <v>57</v>
      </c>
      <c r="B1" s="20"/>
      <c r="C1" s="20"/>
      <c r="D1" s="20"/>
      <c r="E1" s="20"/>
      <c r="F1" s="20"/>
      <c r="G1" s="20"/>
      <c r="H1" s="20"/>
      <c r="I1" s="20"/>
      <c r="J1" s="20"/>
    </row>
    <row r="2" spans="1:11" ht="30" customHeight="1">
      <c r="A2" s="393" t="s">
        <v>58</v>
      </c>
      <c r="B2" s="393"/>
      <c r="C2" s="393"/>
      <c r="D2" s="393"/>
      <c r="E2" s="393"/>
      <c r="F2" s="393"/>
      <c r="G2" s="393"/>
      <c r="H2" s="393"/>
      <c r="I2" s="393"/>
      <c r="J2" s="393"/>
      <c r="K2" s="22"/>
    </row>
    <row r="3" spans="1:11" ht="15" customHeight="1">
      <c r="A3" s="23"/>
      <c r="B3" s="23"/>
      <c r="C3" s="23"/>
      <c r="D3" s="23"/>
      <c r="E3" s="23"/>
      <c r="F3" s="23"/>
      <c r="G3" s="23"/>
      <c r="H3" s="23"/>
      <c r="I3" s="23"/>
      <c r="J3" s="23"/>
      <c r="K3" s="24"/>
    </row>
    <row r="4" spans="1:11" ht="22.5" customHeight="1">
      <c r="A4" s="20"/>
      <c r="B4" s="20"/>
      <c r="C4" s="20"/>
      <c r="D4" s="20"/>
      <c r="E4" s="20"/>
      <c r="F4" s="20"/>
      <c r="G4" s="20"/>
      <c r="H4" s="20"/>
      <c r="I4" s="20"/>
      <c r="J4" s="25" t="s">
        <v>59</v>
      </c>
    </row>
    <row r="5" spans="1:11" ht="22.5" customHeight="1">
      <c r="A5" s="20"/>
      <c r="B5" s="20"/>
      <c r="C5" s="20"/>
      <c r="D5" s="26" t="s">
        <v>60</v>
      </c>
      <c r="E5" s="20"/>
      <c r="F5" s="20"/>
      <c r="G5" s="20"/>
      <c r="H5" s="20"/>
      <c r="I5" s="20"/>
      <c r="J5" s="25" t="s">
        <v>61</v>
      </c>
    </row>
    <row r="6" spans="1:11" ht="22.5" customHeight="1">
      <c r="A6" s="20"/>
      <c r="B6" s="20"/>
      <c r="C6" s="20"/>
      <c r="D6" s="20"/>
      <c r="E6" s="20"/>
      <c r="F6" s="20"/>
      <c r="G6" s="20"/>
      <c r="H6" s="20"/>
      <c r="I6" s="20"/>
      <c r="J6" s="20"/>
    </row>
    <row r="7" spans="1:11" ht="22.5" customHeight="1">
      <c r="A7" s="20"/>
      <c r="B7" s="20"/>
      <c r="C7" s="20"/>
      <c r="D7" s="20"/>
      <c r="E7" s="20" t="s">
        <v>37</v>
      </c>
      <c r="F7" s="20"/>
      <c r="G7" s="20"/>
      <c r="H7" s="20"/>
      <c r="I7" s="20"/>
      <c r="J7" s="20"/>
    </row>
    <row r="8" spans="1:11" ht="45" customHeight="1">
      <c r="A8" s="20"/>
      <c r="B8" s="20"/>
      <c r="C8" s="20"/>
      <c r="D8" s="20"/>
      <c r="E8" s="20"/>
      <c r="F8" s="20"/>
      <c r="G8" s="20"/>
      <c r="H8" s="20"/>
      <c r="I8" s="20"/>
      <c r="J8" s="20"/>
    </row>
    <row r="9" spans="1:11" ht="22.5" customHeight="1">
      <c r="A9" s="20"/>
      <c r="B9" s="20"/>
      <c r="C9" s="20"/>
      <c r="D9" s="20"/>
      <c r="E9" s="20" t="s">
        <v>38</v>
      </c>
      <c r="F9" s="20"/>
      <c r="G9" s="20"/>
      <c r="H9" s="20"/>
      <c r="I9" s="20"/>
      <c r="J9" s="25" t="s">
        <v>0</v>
      </c>
    </row>
    <row r="10" spans="1:11" ht="22.5" customHeight="1">
      <c r="A10" s="20"/>
      <c r="B10" s="20"/>
      <c r="C10" s="20"/>
      <c r="D10" s="20"/>
      <c r="E10" s="20" t="s">
        <v>5</v>
      </c>
      <c r="F10" s="20"/>
      <c r="G10" s="20"/>
      <c r="H10" s="20"/>
      <c r="I10" s="20"/>
      <c r="J10" s="20"/>
    </row>
    <row r="11" spans="1:11" ht="22.5" customHeight="1">
      <c r="A11" s="20"/>
      <c r="B11" s="20"/>
      <c r="C11" s="20"/>
      <c r="D11" s="20"/>
      <c r="E11" s="20"/>
      <c r="F11" s="20"/>
      <c r="G11" s="20"/>
      <c r="H11" s="20"/>
      <c r="I11" s="20"/>
      <c r="J11" s="20"/>
    </row>
    <row r="12" spans="1:11" ht="22.5" customHeight="1">
      <c r="A12" s="20" t="s">
        <v>62</v>
      </c>
      <c r="B12" s="20"/>
      <c r="C12" s="20"/>
      <c r="D12" s="20"/>
      <c r="E12" s="20"/>
      <c r="F12" s="20"/>
      <c r="G12" s="20"/>
      <c r="H12" s="20"/>
      <c r="I12" s="20"/>
      <c r="J12" s="20"/>
    </row>
    <row r="13" spans="1:11" ht="6.75" customHeight="1" thickBot="1">
      <c r="A13" s="20"/>
      <c r="B13" s="20"/>
      <c r="C13" s="20"/>
      <c r="D13" s="20"/>
      <c r="E13" s="20"/>
      <c r="F13" s="20"/>
      <c r="G13" s="20"/>
      <c r="H13" s="20"/>
      <c r="I13" s="20"/>
      <c r="J13" s="20"/>
    </row>
    <row r="14" spans="1:11" ht="30" customHeight="1">
      <c r="A14" s="394" t="s">
        <v>63</v>
      </c>
      <c r="B14" s="395"/>
      <c r="C14" s="396"/>
      <c r="D14" s="27"/>
      <c r="E14" s="27"/>
      <c r="F14" s="27"/>
      <c r="G14" s="397" t="s">
        <v>64</v>
      </c>
      <c r="H14" s="397"/>
      <c r="I14" s="397"/>
      <c r="J14" s="398"/>
    </row>
    <row r="15" spans="1:11" ht="36.75" customHeight="1" thickBot="1">
      <c r="A15" s="399" t="s">
        <v>65</v>
      </c>
      <c r="B15" s="400"/>
      <c r="C15" s="401"/>
      <c r="D15" s="28"/>
      <c r="E15" s="28"/>
      <c r="F15" s="28"/>
      <c r="G15" s="28"/>
      <c r="H15" s="28"/>
      <c r="I15" s="28"/>
      <c r="J15" s="29"/>
    </row>
    <row r="16" spans="1:11" ht="37.5" customHeight="1" thickTop="1">
      <c r="A16" s="402" t="s">
        <v>66</v>
      </c>
      <c r="B16" s="403"/>
      <c r="C16" s="404"/>
      <c r="D16" s="20"/>
      <c r="E16" s="20"/>
      <c r="F16" s="20"/>
      <c r="G16" s="20"/>
      <c r="H16" s="20"/>
      <c r="I16" s="20"/>
      <c r="J16" s="30"/>
    </row>
    <row r="17" spans="1:10" ht="22.5" customHeight="1">
      <c r="A17" s="405"/>
      <c r="B17" s="406"/>
      <c r="C17" s="407"/>
      <c r="D17" s="408" t="s">
        <v>67</v>
      </c>
      <c r="E17" s="409"/>
      <c r="F17" s="409"/>
      <c r="G17" s="409"/>
      <c r="H17" s="409"/>
      <c r="I17" s="409"/>
      <c r="J17" s="410"/>
    </row>
    <row r="18" spans="1:10" ht="26.25" customHeight="1">
      <c r="A18" s="411" t="s">
        <v>68</v>
      </c>
      <c r="B18" s="412"/>
      <c r="C18" s="413"/>
      <c r="D18" s="408" t="s">
        <v>69</v>
      </c>
      <c r="E18" s="409"/>
      <c r="F18" s="409"/>
      <c r="G18" s="409"/>
      <c r="H18" s="409"/>
      <c r="I18" s="409"/>
      <c r="J18" s="410"/>
    </row>
    <row r="19" spans="1:10" ht="26.25" customHeight="1">
      <c r="A19" s="414"/>
      <c r="B19" s="415"/>
      <c r="C19" s="416"/>
      <c r="D19" s="417" t="s">
        <v>70</v>
      </c>
      <c r="E19" s="418"/>
      <c r="F19" s="418"/>
      <c r="G19" s="418"/>
      <c r="H19" s="418"/>
      <c r="I19" s="419" t="s">
        <v>71</v>
      </c>
      <c r="J19" s="420"/>
    </row>
    <row r="20" spans="1:10" ht="30" customHeight="1">
      <c r="A20" s="411" t="s">
        <v>72</v>
      </c>
      <c r="B20" s="412"/>
      <c r="C20" s="413"/>
      <c r="D20" s="427" t="s">
        <v>73</v>
      </c>
      <c r="E20" s="428"/>
      <c r="F20" s="428"/>
      <c r="G20" s="428"/>
      <c r="H20" s="428"/>
      <c r="I20" s="428"/>
      <c r="J20" s="429"/>
    </row>
    <row r="21" spans="1:10" ht="30" customHeight="1">
      <c r="A21" s="421"/>
      <c r="B21" s="422"/>
      <c r="C21" s="423"/>
      <c r="D21" s="20"/>
      <c r="E21" s="20"/>
      <c r="F21" s="20"/>
      <c r="G21" s="20"/>
      <c r="H21" s="20"/>
      <c r="I21" s="20"/>
      <c r="J21" s="30"/>
    </row>
    <row r="22" spans="1:10" ht="30" customHeight="1" thickBot="1">
      <c r="A22" s="424"/>
      <c r="B22" s="425"/>
      <c r="C22" s="426"/>
      <c r="D22" s="31"/>
      <c r="E22" s="31"/>
      <c r="F22" s="31"/>
      <c r="G22" s="31"/>
      <c r="H22" s="31"/>
      <c r="I22" s="31"/>
      <c r="J22" s="32"/>
    </row>
    <row r="23" spans="1:10" ht="14.25" customHeight="1">
      <c r="A23" s="20"/>
      <c r="B23" s="20"/>
      <c r="C23" s="20"/>
      <c r="D23" s="20"/>
      <c r="E23" s="20"/>
      <c r="F23" s="20"/>
      <c r="G23" s="20"/>
      <c r="H23" s="20"/>
      <c r="I23" s="20"/>
      <c r="J23" s="20"/>
    </row>
    <row r="24" spans="1:10" ht="15" customHeight="1">
      <c r="A24" s="430"/>
      <c r="B24" s="430"/>
      <c r="C24" s="430"/>
      <c r="D24" s="430"/>
      <c r="E24" s="430"/>
      <c r="F24" s="20"/>
      <c r="G24" s="20"/>
      <c r="H24" s="20"/>
      <c r="I24" s="20"/>
      <c r="J24" s="20"/>
    </row>
    <row r="25" spans="1:10" ht="6.75" customHeight="1">
      <c r="A25" s="33"/>
      <c r="B25" s="33"/>
      <c r="C25" s="33"/>
      <c r="D25" s="33"/>
      <c r="E25" s="33"/>
      <c r="F25" s="20"/>
      <c r="G25" s="20"/>
      <c r="H25" s="20"/>
      <c r="I25" s="20"/>
      <c r="J25" s="20"/>
    </row>
    <row r="26" spans="1:10" s="36" customFormat="1" ht="15" customHeight="1">
      <c r="A26" s="34" t="s">
        <v>74</v>
      </c>
      <c r="B26" s="35" t="s">
        <v>75</v>
      </c>
      <c r="C26" s="431" t="s">
        <v>76</v>
      </c>
      <c r="D26" s="431"/>
      <c r="E26" s="431"/>
      <c r="F26" s="431"/>
      <c r="G26" s="431"/>
      <c r="H26" s="431"/>
      <c r="I26" s="431"/>
      <c r="J26" s="431"/>
    </row>
    <row r="27" spans="1:10" s="36" customFormat="1" ht="15" customHeight="1">
      <c r="A27" s="37"/>
      <c r="B27" s="35" t="s">
        <v>77</v>
      </c>
      <c r="C27" s="431" t="s">
        <v>78</v>
      </c>
      <c r="D27" s="431"/>
      <c r="E27" s="431"/>
      <c r="F27" s="431"/>
      <c r="G27" s="431"/>
      <c r="H27" s="431"/>
      <c r="I27" s="431"/>
      <c r="J27" s="431"/>
    </row>
    <row r="28" spans="1:10" s="36" customFormat="1" ht="29.25" customHeight="1">
      <c r="A28" s="37"/>
      <c r="B28" s="38"/>
      <c r="C28" s="431"/>
      <c r="D28" s="431"/>
      <c r="E28" s="431"/>
      <c r="F28" s="431"/>
      <c r="G28" s="431"/>
      <c r="H28" s="431"/>
      <c r="I28" s="431"/>
      <c r="J28" s="431"/>
    </row>
    <row r="29" spans="1:10" s="36" customFormat="1" ht="15" customHeight="1">
      <c r="A29" s="37"/>
      <c r="B29" s="35" t="s">
        <v>79</v>
      </c>
      <c r="C29" s="431" t="s">
        <v>80</v>
      </c>
      <c r="D29" s="431"/>
      <c r="E29" s="431"/>
      <c r="F29" s="431"/>
      <c r="G29" s="431"/>
      <c r="H29" s="431"/>
      <c r="I29" s="431"/>
      <c r="J29" s="431"/>
    </row>
    <row r="30" spans="1:10" s="36" customFormat="1" ht="15" customHeight="1">
      <c r="A30" s="37"/>
      <c r="B30" s="37"/>
      <c r="C30" s="431"/>
      <c r="D30" s="431"/>
      <c r="E30" s="431"/>
      <c r="F30" s="431"/>
      <c r="G30" s="431"/>
      <c r="H30" s="431"/>
      <c r="I30" s="431"/>
      <c r="J30" s="431"/>
    </row>
    <row r="31" spans="1:10" s="36" customFormat="1" ht="15" customHeight="1">
      <c r="A31" s="37"/>
      <c r="B31" s="37"/>
      <c r="C31" s="431"/>
      <c r="D31" s="431"/>
      <c r="E31" s="431"/>
      <c r="F31" s="431"/>
      <c r="G31" s="431"/>
      <c r="H31" s="431"/>
      <c r="I31" s="431"/>
      <c r="J31" s="431"/>
    </row>
    <row r="32" spans="1:10" s="36" customFormat="1" ht="15" customHeight="1">
      <c r="A32" s="37"/>
      <c r="B32" s="35" t="s">
        <v>81</v>
      </c>
      <c r="C32" s="431" t="s">
        <v>82</v>
      </c>
      <c r="D32" s="431"/>
      <c r="E32" s="431"/>
      <c r="F32" s="431"/>
      <c r="G32" s="431"/>
      <c r="H32" s="431"/>
      <c r="I32" s="431"/>
      <c r="J32" s="431"/>
    </row>
    <row r="33" spans="1:10" s="36" customFormat="1" ht="15" customHeight="1">
      <c r="A33" s="37"/>
      <c r="B33" s="35"/>
      <c r="C33" s="431"/>
      <c r="D33" s="431"/>
      <c r="E33" s="431"/>
      <c r="F33" s="431"/>
      <c r="G33" s="431"/>
      <c r="H33" s="431"/>
      <c r="I33" s="431"/>
      <c r="J33" s="431"/>
    </row>
    <row r="34" spans="1:10" s="36" customFormat="1" ht="15" customHeight="1">
      <c r="B34" s="39"/>
      <c r="C34" s="40"/>
      <c r="D34" s="40"/>
      <c r="E34" s="40"/>
      <c r="F34" s="40"/>
      <c r="G34" s="40"/>
      <c r="H34" s="40"/>
      <c r="I34" s="40"/>
      <c r="J34" s="40"/>
    </row>
    <row r="35" spans="1:10" s="36" customFormat="1" ht="15" customHeight="1">
      <c r="B35" s="39"/>
      <c r="C35" s="40"/>
      <c r="D35" s="40"/>
      <c r="E35" s="40"/>
      <c r="F35" s="40"/>
      <c r="G35" s="40"/>
      <c r="H35" s="40"/>
      <c r="I35" s="40"/>
      <c r="J35" s="40"/>
    </row>
    <row r="36" spans="1:10" s="36" customFormat="1" ht="15" customHeight="1">
      <c r="B36" s="39"/>
      <c r="C36" s="40"/>
      <c r="D36" s="40"/>
      <c r="E36" s="40"/>
      <c r="F36" s="40"/>
      <c r="G36" s="40"/>
      <c r="H36" s="40"/>
      <c r="I36" s="40"/>
      <c r="J36" s="40"/>
    </row>
    <row r="37" spans="1:10" s="36" customFormat="1" ht="15" customHeight="1">
      <c r="B37" s="39"/>
      <c r="C37" s="40"/>
      <c r="D37" s="40"/>
      <c r="E37" s="40"/>
      <c r="F37" s="40"/>
      <c r="G37" s="40"/>
      <c r="H37" s="40"/>
      <c r="I37" s="40"/>
      <c r="J37" s="40"/>
    </row>
    <row r="38" spans="1:10" s="36" customFormat="1" ht="15" customHeight="1">
      <c r="B38" s="41"/>
    </row>
    <row r="39" spans="1:10" s="36" customFormat="1" ht="15" customHeight="1"/>
    <row r="40" spans="1:10" s="36" customFormat="1" ht="15" customHeight="1"/>
    <row r="41" spans="1:10" s="36" customFormat="1" ht="15" customHeight="1"/>
    <row r="42" spans="1:10" s="36" customFormat="1" ht="15" customHeight="1"/>
    <row r="43" spans="1:10" s="36" customFormat="1" ht="15" customHeight="1"/>
    <row r="44" spans="1:10" s="36" customFormat="1" ht="15" customHeight="1"/>
    <row r="45" spans="1:10" s="36" customFormat="1" ht="15" customHeight="1"/>
    <row r="46" spans="1:10" s="36" customFormat="1" ht="15" customHeight="1"/>
    <row r="47" spans="1:10" s="36" customFormat="1" ht="15" customHeight="1"/>
    <row r="48" spans="1:10" s="36" customFormat="1" ht="15" customHeight="1"/>
    <row r="49" s="36" customFormat="1" ht="15" customHeight="1"/>
    <row r="50" s="36" customFormat="1" ht="15" customHeight="1"/>
  </sheetData>
  <mergeCells count="17">
    <mergeCell ref="A24:E24"/>
    <mergeCell ref="C26:J26"/>
    <mergeCell ref="C27:J28"/>
    <mergeCell ref="C29:J31"/>
    <mergeCell ref="C32:J33"/>
    <mergeCell ref="A18:C19"/>
    <mergeCell ref="D18:J18"/>
    <mergeCell ref="D19:H19"/>
    <mergeCell ref="I19:J19"/>
    <mergeCell ref="A20:C22"/>
    <mergeCell ref="D20:J20"/>
    <mergeCell ref="A2:J2"/>
    <mergeCell ref="A14:C14"/>
    <mergeCell ref="G14:J14"/>
    <mergeCell ref="A15:C15"/>
    <mergeCell ref="A16:C17"/>
    <mergeCell ref="D17:J17"/>
  </mergeCells>
  <phoneticPr fontId="3"/>
  <pageMargins left="0.59055118110236227" right="0.59055118110236227" top="0.59055118110236227" bottom="0.59055118110236227" header="0" footer="0"/>
  <pageSetup paperSize="9" scale="9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5CD98-9508-4033-B668-BE964397033C}">
  <sheetPr>
    <tabColor theme="5" tint="0.59999389629810485"/>
    <pageSetUpPr fitToPage="1"/>
  </sheetPr>
  <dimension ref="A1:C18"/>
  <sheetViews>
    <sheetView view="pageBreakPreview" zoomScaleNormal="100" zoomScaleSheetLayoutView="100" workbookViewId="0">
      <selection activeCell="I8" sqref="I8"/>
    </sheetView>
  </sheetViews>
  <sheetFormatPr defaultColWidth="8.625" defaultRowHeight="19.5" customHeight="1"/>
  <cols>
    <col min="1" max="1" width="4.625" style="73" customWidth="1"/>
    <col min="2" max="2" width="40.625" style="73" customWidth="1"/>
    <col min="3" max="3" width="50.625" style="73" customWidth="1"/>
    <col min="4" max="16384" width="8.625" style="73"/>
  </cols>
  <sheetData>
    <row r="1" spans="1:3" ht="18" customHeight="1">
      <c r="A1" s="72" t="s">
        <v>141</v>
      </c>
    </row>
    <row r="2" spans="1:3" ht="18" customHeight="1"/>
    <row r="3" spans="1:3" ht="18" customHeight="1">
      <c r="A3" s="432" t="s">
        <v>142</v>
      </c>
      <c r="B3" s="432"/>
      <c r="C3" s="432"/>
    </row>
    <row r="4" spans="1:3" ht="36" customHeight="1">
      <c r="A4" s="74"/>
      <c r="B4" s="74"/>
      <c r="C4" s="74"/>
    </row>
    <row r="5" spans="1:3" ht="18" customHeight="1">
      <c r="B5" s="75" t="s">
        <v>83</v>
      </c>
      <c r="C5" s="76"/>
    </row>
    <row r="6" spans="1:3" ht="18" customHeight="1">
      <c r="B6" s="77" t="s">
        <v>143</v>
      </c>
      <c r="C6" s="76"/>
    </row>
    <row r="7" spans="1:3" ht="18" customHeight="1"/>
    <row r="8" spans="1:3" ht="18" customHeight="1">
      <c r="A8" s="78"/>
      <c r="B8" s="79"/>
      <c r="C8" s="80"/>
    </row>
    <row r="9" spans="1:3" ht="18" customHeight="1">
      <c r="A9" s="81" t="s">
        <v>144</v>
      </c>
      <c r="C9" s="82"/>
    </row>
    <row r="10" spans="1:3" ht="72" customHeight="1">
      <c r="A10" s="433"/>
      <c r="B10" s="434"/>
      <c r="C10" s="435"/>
    </row>
    <row r="11" spans="1:3" ht="18" customHeight="1">
      <c r="A11" s="81" t="s">
        <v>145</v>
      </c>
      <c r="C11" s="82"/>
    </row>
    <row r="12" spans="1:3" ht="198" customHeight="1">
      <c r="A12" s="433"/>
      <c r="B12" s="434"/>
      <c r="C12" s="435"/>
    </row>
    <row r="13" spans="1:3" ht="18" customHeight="1">
      <c r="A13" s="81" t="s">
        <v>84</v>
      </c>
      <c r="B13" s="83"/>
      <c r="C13" s="82"/>
    </row>
    <row r="14" spans="1:3" ht="18" customHeight="1">
      <c r="A14" s="81" t="s">
        <v>146</v>
      </c>
      <c r="C14" s="84" t="s">
        <v>147</v>
      </c>
    </row>
    <row r="15" spans="1:3" ht="18" customHeight="1">
      <c r="A15" s="81" t="s">
        <v>148</v>
      </c>
      <c r="C15" s="82"/>
    </row>
    <row r="16" spans="1:3" ht="90" customHeight="1">
      <c r="A16" s="433"/>
      <c r="B16" s="434"/>
      <c r="C16" s="435"/>
    </row>
    <row r="17" spans="1:3" ht="18" customHeight="1">
      <c r="A17" s="81" t="s">
        <v>149</v>
      </c>
      <c r="C17" s="82"/>
    </row>
    <row r="18" spans="1:3" ht="90" customHeight="1">
      <c r="A18" s="433"/>
      <c r="B18" s="434"/>
      <c r="C18" s="435"/>
    </row>
  </sheetData>
  <mergeCells count="5">
    <mergeCell ref="A3:C3"/>
    <mergeCell ref="A10:C10"/>
    <mergeCell ref="A12:C12"/>
    <mergeCell ref="A16:C16"/>
    <mergeCell ref="A18:C18"/>
  </mergeCells>
  <phoneticPr fontId="3"/>
  <printOptions horizontalCentered="1"/>
  <pageMargins left="0.39370078740157483" right="0.39370078740157483" top="0.59055118110236227" bottom="0.39370078740157483" header="0.31496062992125984" footer="0.31496062992125984"/>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1CC19-C32D-4F06-9D57-03EF1CC9A2DC}">
  <sheetPr>
    <tabColor theme="5" tint="0.79998168889431442"/>
  </sheetPr>
  <dimension ref="A1:AQ82"/>
  <sheetViews>
    <sheetView showGridLines="0" zoomScaleNormal="100" zoomScaleSheetLayoutView="100" workbookViewId="0"/>
  </sheetViews>
  <sheetFormatPr defaultColWidth="8.25" defaultRowHeight="21" customHeight="1"/>
  <cols>
    <col min="1" max="1" width="2.625" style="143" customWidth="1"/>
    <col min="2" max="2" width="14.5" style="137" customWidth="1"/>
    <col min="3" max="3" width="6.625" style="143" customWidth="1"/>
    <col min="4" max="5" width="7.625" style="143" customWidth="1"/>
    <col min="6" max="36" width="2.625" style="143" customWidth="1"/>
    <col min="37" max="37" width="6.625" style="143" customWidth="1"/>
    <col min="38" max="39" width="7.625" style="143" customWidth="1"/>
    <col min="40" max="40" width="5.625" style="143" customWidth="1"/>
    <col min="41" max="16384" width="8.25" style="143"/>
  </cols>
  <sheetData>
    <row r="1" spans="1:40" ht="20.100000000000001" customHeight="1">
      <c r="A1" s="136" t="s">
        <v>201</v>
      </c>
      <c r="C1" s="138"/>
      <c r="D1" s="138"/>
      <c r="E1" s="138"/>
      <c r="F1" s="138"/>
      <c r="G1" s="138"/>
      <c r="H1" s="138"/>
      <c r="I1" s="138"/>
      <c r="J1" s="138"/>
      <c r="K1" s="138"/>
      <c r="L1" s="138"/>
      <c r="M1" s="138"/>
      <c r="N1" s="138"/>
      <c r="O1" s="138"/>
      <c r="P1" s="138"/>
      <c r="Q1" s="138"/>
      <c r="R1" s="138"/>
      <c r="S1" s="138"/>
      <c r="T1" s="138"/>
      <c r="U1" s="138"/>
      <c r="V1" s="138"/>
      <c r="W1" s="138"/>
      <c r="X1" s="139"/>
      <c r="Y1" s="139"/>
      <c r="Z1" s="140"/>
      <c r="AA1" s="140"/>
      <c r="AB1" s="140"/>
      <c r="AC1" s="140"/>
      <c r="AD1" s="141"/>
      <c r="AE1" s="141"/>
      <c r="AF1" s="141"/>
      <c r="AG1" s="141"/>
      <c r="AH1" s="141"/>
      <c r="AI1" s="142" t="s">
        <v>202</v>
      </c>
      <c r="AJ1" s="142"/>
      <c r="AK1" s="470" t="s">
        <v>203</v>
      </c>
      <c r="AL1" s="470"/>
      <c r="AM1" s="470"/>
      <c r="AN1" s="470"/>
    </row>
    <row r="2" spans="1:40" ht="18" customHeight="1">
      <c r="A2" s="140"/>
      <c r="B2" s="144"/>
      <c r="C2" s="144"/>
      <c r="D2" s="144"/>
      <c r="E2" s="144"/>
      <c r="F2" s="144"/>
      <c r="G2" s="144"/>
      <c r="H2" s="144"/>
      <c r="I2" s="144"/>
      <c r="J2" s="144"/>
      <c r="K2" s="144"/>
      <c r="L2" s="144"/>
      <c r="M2" s="471">
        <v>2024</v>
      </c>
      <c r="N2" s="471"/>
      <c r="O2" s="471"/>
      <c r="P2" s="471"/>
      <c r="Q2" s="472" t="s">
        <v>85</v>
      </c>
      <c r="R2" s="472"/>
      <c r="S2" s="471">
        <v>5</v>
      </c>
      <c r="T2" s="471"/>
      <c r="U2" s="472" t="s">
        <v>204</v>
      </c>
      <c r="V2" s="472"/>
      <c r="W2" s="144"/>
      <c r="X2" s="144"/>
      <c r="Y2" s="144"/>
      <c r="Z2" s="140"/>
      <c r="AA2" s="140"/>
      <c r="AC2" s="142"/>
      <c r="AD2" s="144"/>
      <c r="AE2" s="144"/>
      <c r="AF2" s="144"/>
      <c r="AG2" s="144"/>
      <c r="AH2" s="144"/>
      <c r="AI2" s="142" t="s">
        <v>205</v>
      </c>
      <c r="AJ2" s="142"/>
      <c r="AK2" s="473"/>
      <c r="AL2" s="473"/>
      <c r="AM2" s="473"/>
      <c r="AN2" s="473"/>
    </row>
    <row r="3" spans="1:40" ht="18" customHeight="1">
      <c r="A3" s="145"/>
      <c r="B3" s="145"/>
      <c r="C3" s="145"/>
      <c r="D3" s="145"/>
      <c r="E3" s="145"/>
      <c r="F3" s="145"/>
      <c r="G3" s="145"/>
      <c r="H3" s="145"/>
      <c r="I3" s="145"/>
      <c r="J3" s="145"/>
      <c r="K3" s="145"/>
      <c r="L3" s="145"/>
      <c r="M3" s="145"/>
      <c r="N3" s="145"/>
      <c r="O3" s="145"/>
      <c r="P3" s="145"/>
      <c r="Q3" s="145"/>
      <c r="R3" s="145"/>
      <c r="S3" s="145"/>
      <c r="T3" s="145"/>
      <c r="U3" s="145"/>
      <c r="V3" s="145"/>
      <c r="W3" s="145"/>
      <c r="Y3" s="146"/>
      <c r="Z3" s="146"/>
      <c r="AA3" s="146"/>
      <c r="AB3" s="140"/>
      <c r="AC3" s="146"/>
      <c r="AD3" s="146"/>
      <c r="AE3" s="146"/>
      <c r="AF3" s="146"/>
      <c r="AG3" s="146"/>
      <c r="AH3" s="146"/>
      <c r="AI3" s="147" t="s">
        <v>206</v>
      </c>
      <c r="AJ3" s="142"/>
      <c r="AK3" s="461"/>
      <c r="AL3" s="461"/>
      <c r="AM3" s="461"/>
      <c r="AN3" s="461"/>
    </row>
    <row r="4" spans="1:40" ht="18" customHeight="1">
      <c r="A4" s="145"/>
      <c r="B4" s="145"/>
      <c r="C4" s="145"/>
      <c r="D4" s="145"/>
      <c r="E4" s="145"/>
      <c r="F4" s="145"/>
      <c r="G4" s="145"/>
      <c r="H4" s="145"/>
      <c r="I4" s="145"/>
      <c r="J4" s="145"/>
      <c r="K4" s="145"/>
      <c r="L4" s="145"/>
      <c r="M4" s="145"/>
      <c r="N4" s="145"/>
      <c r="O4" s="145"/>
      <c r="P4" s="145"/>
      <c r="Q4" s="145"/>
      <c r="R4" s="145"/>
      <c r="S4" s="145"/>
      <c r="T4" s="145"/>
      <c r="U4" s="145"/>
      <c r="V4" s="145"/>
      <c r="W4" s="145"/>
      <c r="Y4" s="146"/>
      <c r="Z4" s="146"/>
      <c r="AA4" s="146"/>
      <c r="AB4" s="140"/>
      <c r="AC4" s="146"/>
      <c r="AD4" s="146"/>
      <c r="AE4" s="146"/>
      <c r="AF4" s="146"/>
      <c r="AG4" s="146"/>
      <c r="AH4" s="146"/>
      <c r="AI4" s="147" t="s">
        <v>207</v>
      </c>
      <c r="AJ4" s="142"/>
      <c r="AK4" s="461"/>
      <c r="AL4" s="461"/>
      <c r="AM4" s="461"/>
      <c r="AN4" s="461"/>
    </row>
    <row r="5" spans="1:40" ht="18" customHeight="1">
      <c r="A5" s="145"/>
      <c r="B5" s="145"/>
      <c r="C5" s="145"/>
      <c r="D5" s="145"/>
      <c r="E5" s="145"/>
      <c r="F5" s="145"/>
      <c r="G5" s="145"/>
      <c r="H5" s="145"/>
      <c r="I5" s="145"/>
      <c r="J5" s="145"/>
      <c r="K5" s="145"/>
      <c r="L5" s="145"/>
      <c r="M5" s="145"/>
      <c r="N5" s="145"/>
      <c r="O5" s="145"/>
      <c r="P5" s="145"/>
      <c r="Q5" s="145"/>
      <c r="R5" s="145"/>
      <c r="S5" s="145"/>
      <c r="U5" s="145"/>
      <c r="V5" s="145"/>
      <c r="W5" s="145"/>
      <c r="Y5" s="146"/>
      <c r="Z5" s="146"/>
      <c r="AA5" s="146"/>
      <c r="AB5" s="140"/>
      <c r="AC5" s="146"/>
      <c r="AD5" s="146"/>
      <c r="AE5" s="146"/>
      <c r="AF5" s="146"/>
      <c r="AG5" s="147" t="s">
        <v>208</v>
      </c>
      <c r="AH5" s="462"/>
      <c r="AI5" s="462"/>
      <c r="AJ5" s="462"/>
      <c r="AK5" s="146" t="s">
        <v>209</v>
      </c>
      <c r="AL5" s="148"/>
      <c r="AM5" s="146" t="s">
        <v>210</v>
      </c>
      <c r="AN5" s="140"/>
    </row>
    <row r="6" spans="1:40" ht="9.9499999999999993" customHeight="1">
      <c r="A6" s="140"/>
      <c r="B6" s="149"/>
      <c r="C6" s="149"/>
      <c r="D6" s="149"/>
      <c r="E6" s="149"/>
      <c r="F6" s="149"/>
      <c r="G6" s="149"/>
      <c r="H6" s="149"/>
      <c r="I6" s="149"/>
      <c r="J6" s="149"/>
      <c r="K6" s="149"/>
      <c r="L6" s="149"/>
      <c r="M6" s="149"/>
      <c r="N6" s="149"/>
      <c r="O6" s="149"/>
      <c r="P6" s="149"/>
      <c r="Q6" s="149"/>
      <c r="R6" s="149"/>
      <c r="S6" s="149"/>
      <c r="T6" s="149"/>
      <c r="U6" s="149"/>
      <c r="V6" s="149"/>
      <c r="W6" s="149"/>
      <c r="X6" s="144"/>
      <c r="Y6" s="144"/>
      <c r="Z6" s="144"/>
      <c r="AA6" s="144"/>
      <c r="AB6" s="144"/>
      <c r="AC6" s="144"/>
      <c r="AD6" s="144"/>
      <c r="AE6" s="144"/>
      <c r="AF6" s="144"/>
      <c r="AG6" s="144"/>
      <c r="AH6" s="144"/>
      <c r="AI6" s="144"/>
      <c r="AJ6" s="144"/>
      <c r="AK6" s="144"/>
      <c r="AL6" s="144"/>
      <c r="AM6" s="140"/>
      <c r="AN6" s="140"/>
    </row>
    <row r="7" spans="1:40" ht="15" customHeight="1">
      <c r="A7" s="456" t="s">
        <v>211</v>
      </c>
      <c r="B7" s="463" t="s">
        <v>212</v>
      </c>
      <c r="C7" s="465" t="s">
        <v>213</v>
      </c>
      <c r="D7" s="440" t="s">
        <v>214</v>
      </c>
      <c r="E7" s="454" t="s">
        <v>215</v>
      </c>
      <c r="F7" s="468" t="s">
        <v>216</v>
      </c>
      <c r="G7" s="468"/>
      <c r="H7" s="468"/>
      <c r="I7" s="468"/>
      <c r="J7" s="468"/>
      <c r="K7" s="468"/>
      <c r="L7" s="468"/>
      <c r="M7" s="468"/>
      <c r="N7" s="468"/>
      <c r="O7" s="468"/>
      <c r="P7" s="468"/>
      <c r="Q7" s="468"/>
      <c r="R7" s="468"/>
      <c r="S7" s="468"/>
      <c r="T7" s="468"/>
      <c r="U7" s="468"/>
      <c r="V7" s="468"/>
      <c r="W7" s="468"/>
      <c r="X7" s="468"/>
      <c r="Y7" s="468"/>
      <c r="Z7" s="468"/>
      <c r="AA7" s="468"/>
      <c r="AB7" s="468"/>
      <c r="AC7" s="468"/>
      <c r="AD7" s="468"/>
      <c r="AE7" s="468"/>
      <c r="AF7" s="468"/>
      <c r="AG7" s="468"/>
      <c r="AH7" s="468"/>
      <c r="AI7" s="468"/>
      <c r="AJ7" s="468"/>
      <c r="AK7" s="469" t="s">
        <v>217</v>
      </c>
      <c r="AL7" s="446" t="s">
        <v>218</v>
      </c>
      <c r="AM7" s="460" t="s">
        <v>219</v>
      </c>
      <c r="AN7" s="460"/>
    </row>
    <row r="8" spans="1:40" ht="15" customHeight="1">
      <c r="A8" s="456"/>
      <c r="B8" s="464"/>
      <c r="C8" s="466"/>
      <c r="D8" s="440"/>
      <c r="E8" s="454"/>
      <c r="F8" s="440" t="s">
        <v>220</v>
      </c>
      <c r="G8" s="440"/>
      <c r="H8" s="440"/>
      <c r="I8" s="440"/>
      <c r="J8" s="440"/>
      <c r="K8" s="440"/>
      <c r="L8" s="440"/>
      <c r="M8" s="440" t="s">
        <v>221</v>
      </c>
      <c r="N8" s="440"/>
      <c r="O8" s="440"/>
      <c r="P8" s="440"/>
      <c r="Q8" s="440"/>
      <c r="R8" s="440"/>
      <c r="S8" s="440"/>
      <c r="T8" s="440" t="s">
        <v>222</v>
      </c>
      <c r="U8" s="440"/>
      <c r="V8" s="440"/>
      <c r="W8" s="440"/>
      <c r="X8" s="440"/>
      <c r="Y8" s="440"/>
      <c r="Z8" s="440"/>
      <c r="AA8" s="440" t="s">
        <v>223</v>
      </c>
      <c r="AB8" s="440"/>
      <c r="AC8" s="440"/>
      <c r="AD8" s="440"/>
      <c r="AE8" s="440"/>
      <c r="AF8" s="440"/>
      <c r="AG8" s="440"/>
      <c r="AH8" s="440" t="s">
        <v>224</v>
      </c>
      <c r="AI8" s="440"/>
      <c r="AJ8" s="440"/>
      <c r="AK8" s="469"/>
      <c r="AL8" s="446"/>
      <c r="AM8" s="460"/>
      <c r="AN8" s="460"/>
    </row>
    <row r="9" spans="1:40" ht="15" customHeight="1">
      <c r="A9" s="456"/>
      <c r="B9" s="458" t="s">
        <v>225</v>
      </c>
      <c r="C9" s="466"/>
      <c r="D9" s="440"/>
      <c r="E9" s="454"/>
      <c r="F9" s="150">
        <f>DATE($M$2,$S$2,1)</f>
        <v>45413</v>
      </c>
      <c r="G9" s="150">
        <f>DATE($M$2,$S$2,2)</f>
        <v>45414</v>
      </c>
      <c r="H9" s="150">
        <f>DATE($M$2,$S$2,3)</f>
        <v>45415</v>
      </c>
      <c r="I9" s="150">
        <f>DATE($M$2,$S$2,4)</f>
        <v>45416</v>
      </c>
      <c r="J9" s="150">
        <f>DATE($M$2,$S$2,5)</f>
        <v>45417</v>
      </c>
      <c r="K9" s="150">
        <f>DATE($M$2,$S$2,6)</f>
        <v>45418</v>
      </c>
      <c r="L9" s="150">
        <f>DATE($M$2,$S$2,7)</f>
        <v>45419</v>
      </c>
      <c r="M9" s="150">
        <f>DATE($M$2,$S$2,8)</f>
        <v>45420</v>
      </c>
      <c r="N9" s="150">
        <f>DATE($M$2,$S$2,9)</f>
        <v>45421</v>
      </c>
      <c r="O9" s="150">
        <f>DATE($M$2,$S$2,10)</f>
        <v>45422</v>
      </c>
      <c r="P9" s="150">
        <f>DATE($M$2,$S$2,11)</f>
        <v>45423</v>
      </c>
      <c r="Q9" s="150">
        <f>DATE($M$2,$S$2,12)</f>
        <v>45424</v>
      </c>
      <c r="R9" s="150">
        <f>DATE($M$2,$S$2,13)</f>
        <v>45425</v>
      </c>
      <c r="S9" s="150">
        <f>DATE($M$2,$S$2,14)</f>
        <v>45426</v>
      </c>
      <c r="T9" s="150">
        <f>DATE($M$2,$S$2,15)</f>
        <v>45427</v>
      </c>
      <c r="U9" s="150">
        <f>DATE($M$2,$S$2,16)</f>
        <v>45428</v>
      </c>
      <c r="V9" s="150">
        <f>DATE($M$2,$S$2,17)</f>
        <v>45429</v>
      </c>
      <c r="W9" s="150">
        <f>DATE($M$2,$S$2,18)</f>
        <v>45430</v>
      </c>
      <c r="X9" s="150">
        <f>DATE($M$2,$S$2,19)</f>
        <v>45431</v>
      </c>
      <c r="Y9" s="150">
        <f>DATE($M$2,$S$2,20)</f>
        <v>45432</v>
      </c>
      <c r="Z9" s="150">
        <f>DATE($M$2,$S$2,21)</f>
        <v>45433</v>
      </c>
      <c r="AA9" s="150">
        <f>DATE($M$2,$S$2,22)</f>
        <v>45434</v>
      </c>
      <c r="AB9" s="150">
        <f>DATE($M$2,$S$2,23)</f>
        <v>45435</v>
      </c>
      <c r="AC9" s="150">
        <f>DATE($M$2,$S$2,24)</f>
        <v>45436</v>
      </c>
      <c r="AD9" s="150">
        <f>DATE($M$2,$S$2,25)</f>
        <v>45437</v>
      </c>
      <c r="AE9" s="150">
        <f>DATE($M$2,$S$2,26)</f>
        <v>45438</v>
      </c>
      <c r="AF9" s="150">
        <f>DATE($M$2,$S$2,27)</f>
        <v>45439</v>
      </c>
      <c r="AG9" s="150">
        <f>DATE($M$2,$S$2,28)</f>
        <v>45440</v>
      </c>
      <c r="AH9" s="150">
        <f>IF(DAY(EOMONTH(F9,0))&lt;29,"",DATE($M$2,$S$2,29))</f>
        <v>45441</v>
      </c>
      <c r="AI9" s="150">
        <f>IF(DAY(EOMONTH(F9,0))&lt;30,"",DATE($M$2,$S$2,30))</f>
        <v>45442</v>
      </c>
      <c r="AJ9" s="150">
        <f>IF(DAY(EOMONTH(F9,0))&lt;31,"",DATE($M$2,$S$2,31))</f>
        <v>45443</v>
      </c>
      <c r="AK9" s="469"/>
      <c r="AL9" s="446"/>
      <c r="AM9" s="460"/>
      <c r="AN9" s="460"/>
    </row>
    <row r="10" spans="1:40" ht="15" customHeight="1">
      <c r="A10" s="456"/>
      <c r="B10" s="459"/>
      <c r="C10" s="467"/>
      <c r="D10" s="440"/>
      <c r="E10" s="454"/>
      <c r="F10" s="151">
        <f>DATE($M$2,$S$2,1)</f>
        <v>45413</v>
      </c>
      <c r="G10" s="151">
        <f>DATE($M$2,$S$2,2)</f>
        <v>45414</v>
      </c>
      <c r="H10" s="151">
        <f>DATE($M$2,$S$2,3)</f>
        <v>45415</v>
      </c>
      <c r="I10" s="151">
        <f>DATE($M$2,$S$2,4)</f>
        <v>45416</v>
      </c>
      <c r="J10" s="151">
        <f>DATE($M$2,$S$2,5)</f>
        <v>45417</v>
      </c>
      <c r="K10" s="151">
        <f>DATE($M$2,$S$2,6)</f>
        <v>45418</v>
      </c>
      <c r="L10" s="151">
        <f>DATE($M$2,$S$2,7)</f>
        <v>45419</v>
      </c>
      <c r="M10" s="151">
        <f>DATE($M$2,$S$2,8)</f>
        <v>45420</v>
      </c>
      <c r="N10" s="151">
        <f>DATE($M$2,$S$2,9)</f>
        <v>45421</v>
      </c>
      <c r="O10" s="151">
        <f>DATE($M$2,$S$2,10)</f>
        <v>45422</v>
      </c>
      <c r="P10" s="151">
        <f>DATE($M$2,$S$2,11)</f>
        <v>45423</v>
      </c>
      <c r="Q10" s="151">
        <f>DATE($M$2,$S$2,12)</f>
        <v>45424</v>
      </c>
      <c r="R10" s="151">
        <f>DATE($M$2,$S$2,13)</f>
        <v>45425</v>
      </c>
      <c r="S10" s="151">
        <f>DATE($M$2,$S$2,14)</f>
        <v>45426</v>
      </c>
      <c r="T10" s="151">
        <f>DATE($M$2,$S$2,15)</f>
        <v>45427</v>
      </c>
      <c r="U10" s="151">
        <f>DATE($M$2,$S$2,16)</f>
        <v>45428</v>
      </c>
      <c r="V10" s="151">
        <f>DATE($M$2,$S$2,17)</f>
        <v>45429</v>
      </c>
      <c r="W10" s="151">
        <f>DATE($M$2,$S$2,18)</f>
        <v>45430</v>
      </c>
      <c r="X10" s="151">
        <f>DATE($M$2,$S$2,19)</f>
        <v>45431</v>
      </c>
      <c r="Y10" s="151">
        <f>DATE($M$2,$S$2,20)</f>
        <v>45432</v>
      </c>
      <c r="Z10" s="151">
        <f>DATE($M$2,$S$2,21)</f>
        <v>45433</v>
      </c>
      <c r="AA10" s="151">
        <f>DATE($M$2,$S$2,22)</f>
        <v>45434</v>
      </c>
      <c r="AB10" s="151">
        <f>DATE($M$2,$S$2,23)</f>
        <v>45435</v>
      </c>
      <c r="AC10" s="151">
        <f>DATE($M$2,$S$2,24)</f>
        <v>45436</v>
      </c>
      <c r="AD10" s="151">
        <f>DATE($M$2,$S$2,25)</f>
        <v>45437</v>
      </c>
      <c r="AE10" s="151">
        <f>DATE($M$2,$S$2,26)</f>
        <v>45438</v>
      </c>
      <c r="AF10" s="151">
        <f>DATE($M$2,$S$2,27)</f>
        <v>45439</v>
      </c>
      <c r="AG10" s="151">
        <f>DATE($M$2,$S$2,28)</f>
        <v>45440</v>
      </c>
      <c r="AH10" s="151">
        <f>IF(DAY(EOMONTH(F10,0))&lt;29,"",DATE($M$2,$S$2,29))</f>
        <v>45441</v>
      </c>
      <c r="AI10" s="151">
        <f>IF(DAY(EOMONTH(F10,0))&lt;30,"",DATE($M$2,$S$2,30))</f>
        <v>45442</v>
      </c>
      <c r="AJ10" s="151">
        <f>IF(DAY(EOMONTH(F10,0))&lt;31,"",DATE($M$2,$S$2,31))</f>
        <v>45443</v>
      </c>
      <c r="AK10" s="469"/>
      <c r="AL10" s="446"/>
      <c r="AM10" s="460"/>
      <c r="AN10" s="460"/>
    </row>
    <row r="11" spans="1:40" ht="18" customHeight="1">
      <c r="A11" s="152">
        <v>1</v>
      </c>
      <c r="B11" s="153" t="s">
        <v>226</v>
      </c>
      <c r="C11" s="154" t="s">
        <v>227</v>
      </c>
      <c r="D11" s="155"/>
      <c r="E11" s="156" t="s">
        <v>227</v>
      </c>
      <c r="F11" s="157"/>
      <c r="G11" s="157"/>
      <c r="H11" s="157"/>
      <c r="I11" s="157"/>
      <c r="J11" s="157"/>
      <c r="K11" s="157"/>
      <c r="L11" s="157"/>
      <c r="M11" s="157"/>
      <c r="N11" s="157"/>
      <c r="O11" s="157"/>
      <c r="P11" s="157"/>
      <c r="Q11" s="157"/>
      <c r="R11" s="157"/>
      <c r="S11" s="157"/>
      <c r="T11" s="157"/>
      <c r="U11" s="157"/>
      <c r="V11" s="157"/>
      <c r="W11" s="157"/>
      <c r="X11" s="157"/>
      <c r="Y11" s="157"/>
      <c r="Z11" s="157"/>
      <c r="AA11" s="157"/>
      <c r="AB11" s="157"/>
      <c r="AC11" s="157"/>
      <c r="AD11" s="157"/>
      <c r="AE11" s="157"/>
      <c r="AF11" s="157"/>
      <c r="AG11" s="157"/>
      <c r="AH11" s="157"/>
      <c r="AI11" s="157"/>
      <c r="AJ11" s="157"/>
      <c r="AK11" s="158">
        <f>+SUM(F11:AJ11)</f>
        <v>0</v>
      </c>
      <c r="AL11" s="159">
        <f>IF($AK$3="４週",AK11/4,AK11/(DAY(EOMONTH($F$9,0))/7))</f>
        <v>0</v>
      </c>
      <c r="AM11" s="453"/>
      <c r="AN11" s="453"/>
    </row>
    <row r="12" spans="1:40" ht="18" customHeight="1">
      <c r="A12" s="152">
        <v>2</v>
      </c>
      <c r="B12" s="153" t="s">
        <v>228</v>
      </c>
      <c r="C12" s="154" t="s">
        <v>229</v>
      </c>
      <c r="D12" s="155"/>
      <c r="E12" s="156" t="s">
        <v>229</v>
      </c>
      <c r="F12" s="157"/>
      <c r="G12" s="157"/>
      <c r="H12" s="157"/>
      <c r="I12" s="157"/>
      <c r="J12" s="157"/>
      <c r="K12" s="157"/>
      <c r="L12" s="15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8">
        <f t="shared" ref="AK12:AK31" si="0">+SUM(F12:AJ12)</f>
        <v>0</v>
      </c>
      <c r="AL12" s="159">
        <f>IF($AK$3="４週",AK12/4,AK12/(DAY(EOMONTH($F$9,0))/7))</f>
        <v>0</v>
      </c>
      <c r="AM12" s="453"/>
      <c r="AN12" s="453"/>
    </row>
    <row r="13" spans="1:40" ht="18" customHeight="1">
      <c r="A13" s="152">
        <v>3</v>
      </c>
      <c r="B13" s="153" t="s">
        <v>230</v>
      </c>
      <c r="C13" s="154" t="s">
        <v>231</v>
      </c>
      <c r="D13" s="155"/>
      <c r="E13" s="156" t="s">
        <v>231</v>
      </c>
      <c r="F13" s="157"/>
      <c r="G13" s="157"/>
      <c r="H13" s="157"/>
      <c r="I13" s="157"/>
      <c r="J13" s="157"/>
      <c r="K13" s="157"/>
      <c r="L13" s="157"/>
      <c r="M13" s="157"/>
      <c r="N13" s="157"/>
      <c r="O13" s="157"/>
      <c r="P13" s="157"/>
      <c r="Q13" s="157"/>
      <c r="R13" s="157"/>
      <c r="S13" s="157"/>
      <c r="T13" s="157"/>
      <c r="U13" s="157"/>
      <c r="V13" s="157"/>
      <c r="W13" s="157"/>
      <c r="X13" s="157"/>
      <c r="Y13" s="157"/>
      <c r="Z13" s="157"/>
      <c r="AA13" s="157"/>
      <c r="AB13" s="157"/>
      <c r="AC13" s="157"/>
      <c r="AD13" s="157"/>
      <c r="AE13" s="157"/>
      <c r="AF13" s="157"/>
      <c r="AG13" s="157"/>
      <c r="AH13" s="157"/>
      <c r="AI13" s="157"/>
      <c r="AJ13" s="157"/>
      <c r="AK13" s="158">
        <f t="shared" si="0"/>
        <v>0</v>
      </c>
      <c r="AL13" s="159">
        <f>IF($AK$3="４週",AK13/4,AK13/(DAY(EOMONTH($F$9,0))/7))</f>
        <v>0</v>
      </c>
      <c r="AM13" s="453"/>
      <c r="AN13" s="453"/>
    </row>
    <row r="14" spans="1:40" ht="18" customHeight="1">
      <c r="A14" s="152">
        <v>4</v>
      </c>
      <c r="B14" s="153" t="s">
        <v>230</v>
      </c>
      <c r="C14" s="154" t="s">
        <v>232</v>
      </c>
      <c r="D14" s="155"/>
      <c r="E14" s="156" t="s">
        <v>232</v>
      </c>
      <c r="F14" s="157"/>
      <c r="G14" s="157"/>
      <c r="H14" s="157"/>
      <c r="I14" s="157"/>
      <c r="J14" s="157"/>
      <c r="K14" s="157"/>
      <c r="L14" s="157"/>
      <c r="M14" s="157"/>
      <c r="N14" s="157"/>
      <c r="O14" s="157"/>
      <c r="P14" s="157"/>
      <c r="Q14" s="157"/>
      <c r="R14" s="157"/>
      <c r="S14" s="157"/>
      <c r="T14" s="157"/>
      <c r="U14" s="157"/>
      <c r="V14" s="157"/>
      <c r="W14" s="157"/>
      <c r="X14" s="157"/>
      <c r="Y14" s="157"/>
      <c r="Z14" s="157"/>
      <c r="AA14" s="157"/>
      <c r="AB14" s="157"/>
      <c r="AC14" s="157"/>
      <c r="AD14" s="157"/>
      <c r="AE14" s="157"/>
      <c r="AF14" s="157"/>
      <c r="AG14" s="157"/>
      <c r="AH14" s="157"/>
      <c r="AI14" s="157"/>
      <c r="AJ14" s="157"/>
      <c r="AK14" s="158">
        <f t="shared" si="0"/>
        <v>0</v>
      </c>
      <c r="AL14" s="159">
        <f>IF($AK$3="４週",AK14/4,AK14/(DAY(EOMONTH($F$9,0))/7))</f>
        <v>0</v>
      </c>
      <c r="AM14" s="453"/>
      <c r="AN14" s="453"/>
    </row>
    <row r="15" spans="1:40" ht="18" customHeight="1">
      <c r="A15" s="152">
        <v>5</v>
      </c>
      <c r="B15" s="153"/>
      <c r="C15" s="154"/>
      <c r="D15" s="155"/>
      <c r="E15" s="156"/>
      <c r="F15" s="157"/>
      <c r="G15" s="157"/>
      <c r="H15" s="157"/>
      <c r="I15" s="157"/>
      <c r="J15" s="157"/>
      <c r="K15" s="157"/>
      <c r="L15" s="157"/>
      <c r="M15" s="157"/>
      <c r="N15" s="157"/>
      <c r="O15" s="157"/>
      <c r="P15" s="157"/>
      <c r="Q15" s="157"/>
      <c r="R15" s="157"/>
      <c r="S15" s="157"/>
      <c r="T15" s="157"/>
      <c r="U15" s="157"/>
      <c r="V15" s="157"/>
      <c r="W15" s="157"/>
      <c r="X15" s="157"/>
      <c r="Y15" s="157"/>
      <c r="Z15" s="157"/>
      <c r="AA15" s="157"/>
      <c r="AB15" s="157"/>
      <c r="AC15" s="157"/>
      <c r="AD15" s="157"/>
      <c r="AE15" s="157"/>
      <c r="AF15" s="157"/>
      <c r="AG15" s="157"/>
      <c r="AH15" s="157"/>
      <c r="AI15" s="157"/>
      <c r="AJ15" s="157"/>
      <c r="AK15" s="158">
        <f t="shared" si="0"/>
        <v>0</v>
      </c>
      <c r="AL15" s="159">
        <f t="shared" ref="AL15:AL30" si="1">IF($AK$3="４週",AK15/4,AK15/(DAY(EOMONTH($F$9,0))/7))</f>
        <v>0</v>
      </c>
      <c r="AM15" s="453"/>
      <c r="AN15" s="453"/>
    </row>
    <row r="16" spans="1:40" ht="18" customHeight="1">
      <c r="A16" s="152">
        <v>6</v>
      </c>
      <c r="B16" s="153"/>
      <c r="C16" s="154"/>
      <c r="D16" s="155"/>
      <c r="E16" s="156"/>
      <c r="F16" s="157"/>
      <c r="G16" s="157"/>
      <c r="H16" s="157"/>
      <c r="I16" s="157"/>
      <c r="J16" s="157"/>
      <c r="K16" s="157"/>
      <c r="L16" s="157"/>
      <c r="M16" s="157"/>
      <c r="N16" s="157"/>
      <c r="O16" s="157"/>
      <c r="P16" s="157"/>
      <c r="Q16" s="157"/>
      <c r="R16" s="157"/>
      <c r="S16" s="157"/>
      <c r="T16" s="157"/>
      <c r="U16" s="157"/>
      <c r="V16" s="157"/>
      <c r="W16" s="157"/>
      <c r="X16" s="157"/>
      <c r="Y16" s="157"/>
      <c r="Z16" s="157"/>
      <c r="AA16" s="157"/>
      <c r="AB16" s="157"/>
      <c r="AC16" s="157"/>
      <c r="AD16" s="157"/>
      <c r="AE16" s="157"/>
      <c r="AF16" s="157"/>
      <c r="AG16" s="157"/>
      <c r="AH16" s="157"/>
      <c r="AI16" s="157"/>
      <c r="AJ16" s="157"/>
      <c r="AK16" s="158">
        <f t="shared" si="0"/>
        <v>0</v>
      </c>
      <c r="AL16" s="159">
        <f t="shared" si="1"/>
        <v>0</v>
      </c>
      <c r="AM16" s="453"/>
      <c r="AN16" s="453"/>
    </row>
    <row r="17" spans="1:40" ht="18" customHeight="1">
      <c r="A17" s="152">
        <v>7</v>
      </c>
      <c r="B17" s="153"/>
      <c r="C17" s="154"/>
      <c r="D17" s="155"/>
      <c r="E17" s="156"/>
      <c r="F17" s="157"/>
      <c r="G17" s="157"/>
      <c r="H17" s="157"/>
      <c r="I17" s="157"/>
      <c r="J17" s="157"/>
      <c r="K17" s="157"/>
      <c r="L17" s="157"/>
      <c r="M17" s="157"/>
      <c r="N17" s="157"/>
      <c r="O17" s="157"/>
      <c r="P17" s="157"/>
      <c r="Q17" s="157"/>
      <c r="R17" s="157"/>
      <c r="S17" s="157"/>
      <c r="T17" s="157"/>
      <c r="U17" s="157"/>
      <c r="V17" s="157"/>
      <c r="W17" s="157"/>
      <c r="X17" s="157"/>
      <c r="Y17" s="157"/>
      <c r="Z17" s="157"/>
      <c r="AA17" s="157"/>
      <c r="AB17" s="157"/>
      <c r="AC17" s="157"/>
      <c r="AD17" s="157"/>
      <c r="AE17" s="157"/>
      <c r="AF17" s="157"/>
      <c r="AG17" s="157"/>
      <c r="AH17" s="157"/>
      <c r="AI17" s="157"/>
      <c r="AJ17" s="157"/>
      <c r="AK17" s="158">
        <f t="shared" si="0"/>
        <v>0</v>
      </c>
      <c r="AL17" s="159">
        <f t="shared" si="1"/>
        <v>0</v>
      </c>
      <c r="AM17" s="453"/>
      <c r="AN17" s="453"/>
    </row>
    <row r="18" spans="1:40" ht="18" customHeight="1">
      <c r="A18" s="152">
        <v>8</v>
      </c>
      <c r="B18" s="153"/>
      <c r="C18" s="154"/>
      <c r="D18" s="155"/>
      <c r="E18" s="156"/>
      <c r="F18" s="157"/>
      <c r="G18" s="157"/>
      <c r="H18" s="157"/>
      <c r="I18" s="157"/>
      <c r="J18" s="157"/>
      <c r="K18" s="157"/>
      <c r="L18" s="157"/>
      <c r="M18" s="157"/>
      <c r="N18" s="157"/>
      <c r="O18" s="157"/>
      <c r="P18" s="157"/>
      <c r="Q18" s="157"/>
      <c r="R18" s="157"/>
      <c r="S18" s="157"/>
      <c r="T18" s="157"/>
      <c r="U18" s="157"/>
      <c r="V18" s="157"/>
      <c r="W18" s="157"/>
      <c r="X18" s="157"/>
      <c r="Y18" s="157"/>
      <c r="Z18" s="157"/>
      <c r="AA18" s="157"/>
      <c r="AB18" s="157"/>
      <c r="AC18" s="157"/>
      <c r="AD18" s="157"/>
      <c r="AE18" s="157"/>
      <c r="AF18" s="157"/>
      <c r="AG18" s="157"/>
      <c r="AH18" s="157"/>
      <c r="AI18" s="157"/>
      <c r="AJ18" s="157"/>
      <c r="AK18" s="158">
        <f t="shared" si="0"/>
        <v>0</v>
      </c>
      <c r="AL18" s="159">
        <f t="shared" si="1"/>
        <v>0</v>
      </c>
      <c r="AM18" s="453"/>
      <c r="AN18" s="453"/>
    </row>
    <row r="19" spans="1:40" ht="18" customHeight="1">
      <c r="A19" s="152">
        <v>9</v>
      </c>
      <c r="B19" s="153"/>
      <c r="C19" s="154"/>
      <c r="D19" s="155"/>
      <c r="E19" s="156"/>
      <c r="F19" s="157"/>
      <c r="G19" s="157"/>
      <c r="H19" s="157"/>
      <c r="I19" s="157"/>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8">
        <f t="shared" si="0"/>
        <v>0</v>
      </c>
      <c r="AL19" s="159">
        <f t="shared" si="1"/>
        <v>0</v>
      </c>
      <c r="AM19" s="453"/>
      <c r="AN19" s="453"/>
    </row>
    <row r="20" spans="1:40" ht="18" customHeight="1">
      <c r="A20" s="152">
        <v>10</v>
      </c>
      <c r="B20" s="153"/>
      <c r="C20" s="154"/>
      <c r="D20" s="155"/>
      <c r="E20" s="156"/>
      <c r="F20" s="157"/>
      <c r="G20" s="157"/>
      <c r="H20" s="157"/>
      <c r="I20" s="157"/>
      <c r="J20" s="157"/>
      <c r="K20" s="157"/>
      <c r="L20" s="157"/>
      <c r="M20" s="157"/>
      <c r="N20" s="157"/>
      <c r="O20" s="157"/>
      <c r="P20" s="157"/>
      <c r="Q20" s="157"/>
      <c r="R20" s="157"/>
      <c r="S20" s="157"/>
      <c r="T20" s="157"/>
      <c r="U20" s="157"/>
      <c r="V20" s="157"/>
      <c r="W20" s="157"/>
      <c r="X20" s="157"/>
      <c r="Y20" s="157"/>
      <c r="Z20" s="157"/>
      <c r="AA20" s="157"/>
      <c r="AB20" s="157"/>
      <c r="AC20" s="157"/>
      <c r="AD20" s="157"/>
      <c r="AE20" s="157"/>
      <c r="AF20" s="157"/>
      <c r="AG20" s="157"/>
      <c r="AH20" s="157"/>
      <c r="AI20" s="157"/>
      <c r="AJ20" s="157"/>
      <c r="AK20" s="158">
        <f t="shared" si="0"/>
        <v>0</v>
      </c>
      <c r="AL20" s="159">
        <f t="shared" si="1"/>
        <v>0</v>
      </c>
      <c r="AM20" s="453"/>
      <c r="AN20" s="453"/>
    </row>
    <row r="21" spans="1:40" ht="18" customHeight="1">
      <c r="A21" s="152">
        <v>11</v>
      </c>
      <c r="B21" s="153"/>
      <c r="C21" s="154"/>
      <c r="D21" s="155"/>
      <c r="E21" s="156"/>
      <c r="F21" s="157"/>
      <c r="G21" s="157"/>
      <c r="H21" s="157"/>
      <c r="I21" s="157"/>
      <c r="J21" s="157"/>
      <c r="K21" s="157"/>
      <c r="L21" s="157"/>
      <c r="M21" s="157"/>
      <c r="N21" s="157"/>
      <c r="O21" s="157"/>
      <c r="P21" s="157"/>
      <c r="Q21" s="157"/>
      <c r="R21" s="157"/>
      <c r="S21" s="157"/>
      <c r="T21" s="157"/>
      <c r="U21" s="157"/>
      <c r="V21" s="157"/>
      <c r="W21" s="157"/>
      <c r="X21" s="157"/>
      <c r="Y21" s="157"/>
      <c r="Z21" s="157"/>
      <c r="AA21" s="157"/>
      <c r="AB21" s="157"/>
      <c r="AC21" s="157"/>
      <c r="AD21" s="157"/>
      <c r="AE21" s="157"/>
      <c r="AF21" s="157"/>
      <c r="AG21" s="157"/>
      <c r="AH21" s="157"/>
      <c r="AI21" s="157"/>
      <c r="AJ21" s="157"/>
      <c r="AK21" s="158">
        <f t="shared" si="0"/>
        <v>0</v>
      </c>
      <c r="AL21" s="159">
        <f t="shared" si="1"/>
        <v>0</v>
      </c>
      <c r="AM21" s="453"/>
      <c r="AN21" s="453"/>
    </row>
    <row r="22" spans="1:40" ht="18" customHeight="1">
      <c r="A22" s="152">
        <v>12</v>
      </c>
      <c r="B22" s="153"/>
      <c r="C22" s="154"/>
      <c r="D22" s="155"/>
      <c r="E22" s="156"/>
      <c r="F22" s="157"/>
      <c r="G22" s="157"/>
      <c r="H22" s="157"/>
      <c r="I22" s="157"/>
      <c r="J22" s="157"/>
      <c r="K22" s="157"/>
      <c r="L22" s="157"/>
      <c r="M22" s="157"/>
      <c r="N22" s="157"/>
      <c r="O22" s="157"/>
      <c r="P22" s="157"/>
      <c r="Q22" s="157"/>
      <c r="R22" s="157"/>
      <c r="S22" s="157"/>
      <c r="T22" s="157"/>
      <c r="U22" s="157"/>
      <c r="V22" s="157"/>
      <c r="W22" s="157"/>
      <c r="X22" s="157"/>
      <c r="Y22" s="157"/>
      <c r="Z22" s="157"/>
      <c r="AA22" s="157"/>
      <c r="AB22" s="157"/>
      <c r="AC22" s="157"/>
      <c r="AD22" s="157"/>
      <c r="AE22" s="157"/>
      <c r="AF22" s="157"/>
      <c r="AG22" s="157"/>
      <c r="AH22" s="157"/>
      <c r="AI22" s="157"/>
      <c r="AJ22" s="157"/>
      <c r="AK22" s="158">
        <f t="shared" si="0"/>
        <v>0</v>
      </c>
      <c r="AL22" s="159">
        <f t="shared" si="1"/>
        <v>0</v>
      </c>
      <c r="AM22" s="453"/>
      <c r="AN22" s="453"/>
    </row>
    <row r="23" spans="1:40" ht="18" customHeight="1">
      <c r="A23" s="152">
        <v>13</v>
      </c>
      <c r="B23" s="153"/>
      <c r="C23" s="154"/>
      <c r="D23" s="155"/>
      <c r="E23" s="156"/>
      <c r="F23" s="157"/>
      <c r="G23" s="157"/>
      <c r="H23" s="157"/>
      <c r="I23" s="157"/>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157"/>
      <c r="AI23" s="157"/>
      <c r="AJ23" s="157"/>
      <c r="AK23" s="158">
        <f t="shared" si="0"/>
        <v>0</v>
      </c>
      <c r="AL23" s="159">
        <f t="shared" si="1"/>
        <v>0</v>
      </c>
      <c r="AM23" s="453"/>
      <c r="AN23" s="453"/>
    </row>
    <row r="24" spans="1:40" ht="18" customHeight="1">
      <c r="A24" s="152">
        <v>14</v>
      </c>
      <c r="B24" s="153"/>
      <c r="C24" s="154"/>
      <c r="D24" s="155"/>
      <c r="E24" s="156"/>
      <c r="F24" s="157"/>
      <c r="G24" s="157"/>
      <c r="H24" s="157"/>
      <c r="I24" s="157"/>
      <c r="J24" s="157"/>
      <c r="K24" s="157"/>
      <c r="L24" s="157"/>
      <c r="M24" s="157"/>
      <c r="N24" s="157"/>
      <c r="O24" s="157"/>
      <c r="P24" s="157"/>
      <c r="Q24" s="157"/>
      <c r="R24" s="157"/>
      <c r="S24" s="157"/>
      <c r="T24" s="157"/>
      <c r="U24" s="157"/>
      <c r="V24" s="157"/>
      <c r="W24" s="157"/>
      <c r="X24" s="157"/>
      <c r="Y24" s="157"/>
      <c r="Z24" s="157"/>
      <c r="AA24" s="157"/>
      <c r="AB24" s="157"/>
      <c r="AC24" s="157"/>
      <c r="AD24" s="157"/>
      <c r="AE24" s="157"/>
      <c r="AF24" s="157"/>
      <c r="AG24" s="157"/>
      <c r="AH24" s="157"/>
      <c r="AI24" s="157"/>
      <c r="AJ24" s="157"/>
      <c r="AK24" s="158">
        <f t="shared" si="0"/>
        <v>0</v>
      </c>
      <c r="AL24" s="159">
        <f t="shared" si="1"/>
        <v>0</v>
      </c>
      <c r="AM24" s="453"/>
      <c r="AN24" s="453"/>
    </row>
    <row r="25" spans="1:40" ht="18" customHeight="1">
      <c r="A25" s="152">
        <v>15</v>
      </c>
      <c r="B25" s="153"/>
      <c r="C25" s="154"/>
      <c r="D25" s="155"/>
      <c r="E25" s="156"/>
      <c r="F25" s="157"/>
      <c r="G25" s="157"/>
      <c r="H25" s="157"/>
      <c r="I25" s="157"/>
      <c r="J25" s="157"/>
      <c r="K25" s="157"/>
      <c r="L25" s="157"/>
      <c r="M25" s="157"/>
      <c r="N25" s="157"/>
      <c r="O25" s="157"/>
      <c r="P25" s="157"/>
      <c r="Q25" s="157"/>
      <c r="R25" s="157"/>
      <c r="S25" s="157"/>
      <c r="T25" s="157"/>
      <c r="U25" s="157"/>
      <c r="V25" s="157"/>
      <c r="W25" s="157"/>
      <c r="X25" s="157"/>
      <c r="Y25" s="157"/>
      <c r="Z25" s="157"/>
      <c r="AA25" s="157"/>
      <c r="AB25" s="157"/>
      <c r="AC25" s="157"/>
      <c r="AD25" s="157"/>
      <c r="AE25" s="157"/>
      <c r="AF25" s="157"/>
      <c r="AG25" s="157"/>
      <c r="AH25" s="157"/>
      <c r="AI25" s="157"/>
      <c r="AJ25" s="157"/>
      <c r="AK25" s="158">
        <f t="shared" si="0"/>
        <v>0</v>
      </c>
      <c r="AL25" s="159">
        <f t="shared" si="1"/>
        <v>0</v>
      </c>
      <c r="AM25" s="453"/>
      <c r="AN25" s="453"/>
    </row>
    <row r="26" spans="1:40" ht="18" customHeight="1">
      <c r="A26" s="152">
        <v>16</v>
      </c>
      <c r="B26" s="153"/>
      <c r="C26" s="154"/>
      <c r="D26" s="155"/>
      <c r="E26" s="156"/>
      <c r="F26" s="157"/>
      <c r="G26" s="157"/>
      <c r="H26" s="157"/>
      <c r="I26" s="157"/>
      <c r="J26" s="157"/>
      <c r="K26" s="157"/>
      <c r="L26" s="157"/>
      <c r="M26" s="157"/>
      <c r="N26" s="157"/>
      <c r="O26" s="157"/>
      <c r="P26" s="157"/>
      <c r="Q26" s="157"/>
      <c r="R26" s="157"/>
      <c r="S26" s="157"/>
      <c r="T26" s="157"/>
      <c r="U26" s="157"/>
      <c r="V26" s="157"/>
      <c r="W26" s="157"/>
      <c r="X26" s="157"/>
      <c r="Y26" s="157"/>
      <c r="Z26" s="157"/>
      <c r="AA26" s="157"/>
      <c r="AB26" s="157"/>
      <c r="AC26" s="157"/>
      <c r="AD26" s="157"/>
      <c r="AE26" s="157"/>
      <c r="AF26" s="157"/>
      <c r="AG26" s="157"/>
      <c r="AH26" s="157"/>
      <c r="AI26" s="157"/>
      <c r="AJ26" s="157"/>
      <c r="AK26" s="158">
        <f t="shared" si="0"/>
        <v>0</v>
      </c>
      <c r="AL26" s="159">
        <f t="shared" si="1"/>
        <v>0</v>
      </c>
      <c r="AM26" s="453"/>
      <c r="AN26" s="453"/>
    </row>
    <row r="27" spans="1:40" ht="18" customHeight="1">
      <c r="A27" s="152">
        <v>17</v>
      </c>
      <c r="B27" s="153"/>
      <c r="C27" s="154"/>
      <c r="D27" s="155"/>
      <c r="E27" s="156"/>
      <c r="F27" s="157"/>
      <c r="G27" s="157"/>
      <c r="H27" s="157"/>
      <c r="I27" s="157"/>
      <c r="J27" s="157"/>
      <c r="K27" s="157"/>
      <c r="L27" s="157"/>
      <c r="M27" s="157"/>
      <c r="N27" s="157"/>
      <c r="O27" s="157"/>
      <c r="P27" s="157"/>
      <c r="Q27" s="157"/>
      <c r="R27" s="157"/>
      <c r="S27" s="157"/>
      <c r="T27" s="157"/>
      <c r="U27" s="157"/>
      <c r="V27" s="157"/>
      <c r="W27" s="157"/>
      <c r="X27" s="157"/>
      <c r="Y27" s="157"/>
      <c r="Z27" s="157"/>
      <c r="AA27" s="157"/>
      <c r="AB27" s="157"/>
      <c r="AC27" s="157"/>
      <c r="AD27" s="157"/>
      <c r="AE27" s="157"/>
      <c r="AF27" s="157"/>
      <c r="AG27" s="157"/>
      <c r="AH27" s="157"/>
      <c r="AI27" s="157"/>
      <c r="AJ27" s="157"/>
      <c r="AK27" s="158">
        <f t="shared" si="0"/>
        <v>0</v>
      </c>
      <c r="AL27" s="159">
        <f t="shared" si="1"/>
        <v>0</v>
      </c>
      <c r="AM27" s="453"/>
      <c r="AN27" s="453"/>
    </row>
    <row r="28" spans="1:40" ht="18" customHeight="1">
      <c r="A28" s="152">
        <v>18</v>
      </c>
      <c r="B28" s="153"/>
      <c r="C28" s="154"/>
      <c r="D28" s="155"/>
      <c r="E28" s="156"/>
      <c r="F28" s="157"/>
      <c r="G28" s="157"/>
      <c r="H28" s="157"/>
      <c r="I28" s="157"/>
      <c r="J28" s="157"/>
      <c r="K28" s="157"/>
      <c r="L28" s="157"/>
      <c r="M28" s="157"/>
      <c r="N28" s="157"/>
      <c r="O28" s="157"/>
      <c r="P28" s="157"/>
      <c r="Q28" s="157"/>
      <c r="R28" s="157"/>
      <c r="S28" s="157"/>
      <c r="T28" s="157"/>
      <c r="U28" s="157"/>
      <c r="V28" s="157"/>
      <c r="W28" s="157"/>
      <c r="X28" s="157"/>
      <c r="Y28" s="157"/>
      <c r="Z28" s="157"/>
      <c r="AA28" s="157"/>
      <c r="AB28" s="157"/>
      <c r="AC28" s="157"/>
      <c r="AD28" s="157"/>
      <c r="AE28" s="157"/>
      <c r="AF28" s="157"/>
      <c r="AG28" s="157"/>
      <c r="AH28" s="157"/>
      <c r="AI28" s="157"/>
      <c r="AJ28" s="157"/>
      <c r="AK28" s="158">
        <f t="shared" si="0"/>
        <v>0</v>
      </c>
      <c r="AL28" s="159">
        <f t="shared" si="1"/>
        <v>0</v>
      </c>
      <c r="AM28" s="453"/>
      <c r="AN28" s="453"/>
    </row>
    <row r="29" spans="1:40" ht="18" customHeight="1">
      <c r="A29" s="152">
        <v>19</v>
      </c>
      <c r="B29" s="153"/>
      <c r="C29" s="154"/>
      <c r="D29" s="155"/>
      <c r="E29" s="156"/>
      <c r="F29" s="157"/>
      <c r="G29" s="157"/>
      <c r="H29" s="157"/>
      <c r="I29" s="157"/>
      <c r="J29" s="157"/>
      <c r="K29" s="157"/>
      <c r="L29" s="157"/>
      <c r="M29" s="157"/>
      <c r="N29" s="157"/>
      <c r="O29" s="157"/>
      <c r="P29" s="157"/>
      <c r="Q29" s="157"/>
      <c r="R29" s="157"/>
      <c r="S29" s="157"/>
      <c r="T29" s="157"/>
      <c r="U29" s="157"/>
      <c r="V29" s="157"/>
      <c r="W29" s="157"/>
      <c r="X29" s="157"/>
      <c r="Y29" s="157"/>
      <c r="Z29" s="157"/>
      <c r="AA29" s="157"/>
      <c r="AB29" s="157"/>
      <c r="AC29" s="157"/>
      <c r="AD29" s="157"/>
      <c r="AE29" s="157"/>
      <c r="AF29" s="157"/>
      <c r="AG29" s="157"/>
      <c r="AH29" s="157"/>
      <c r="AI29" s="157"/>
      <c r="AJ29" s="157"/>
      <c r="AK29" s="158">
        <f t="shared" si="0"/>
        <v>0</v>
      </c>
      <c r="AL29" s="159">
        <f t="shared" si="1"/>
        <v>0</v>
      </c>
      <c r="AM29" s="453"/>
      <c r="AN29" s="453"/>
    </row>
    <row r="30" spans="1:40" ht="18" customHeight="1">
      <c r="A30" s="152">
        <v>20</v>
      </c>
      <c r="B30" s="153"/>
      <c r="C30" s="154"/>
      <c r="D30" s="155"/>
      <c r="E30" s="156"/>
      <c r="F30" s="157"/>
      <c r="G30" s="157"/>
      <c r="H30" s="157"/>
      <c r="I30" s="157"/>
      <c r="J30" s="157"/>
      <c r="K30" s="157"/>
      <c r="L30" s="157"/>
      <c r="M30" s="157"/>
      <c r="N30" s="157"/>
      <c r="O30" s="157"/>
      <c r="P30" s="157"/>
      <c r="Q30" s="157"/>
      <c r="R30" s="157"/>
      <c r="S30" s="157"/>
      <c r="T30" s="157"/>
      <c r="U30" s="157"/>
      <c r="V30" s="157"/>
      <c r="W30" s="157"/>
      <c r="X30" s="157"/>
      <c r="Y30" s="157"/>
      <c r="Z30" s="157"/>
      <c r="AA30" s="157"/>
      <c r="AB30" s="157"/>
      <c r="AC30" s="157"/>
      <c r="AD30" s="157"/>
      <c r="AE30" s="157"/>
      <c r="AF30" s="157"/>
      <c r="AG30" s="157"/>
      <c r="AH30" s="157"/>
      <c r="AI30" s="157"/>
      <c r="AJ30" s="157"/>
      <c r="AK30" s="158">
        <f t="shared" si="0"/>
        <v>0</v>
      </c>
      <c r="AL30" s="159">
        <f t="shared" si="1"/>
        <v>0</v>
      </c>
      <c r="AM30" s="453"/>
      <c r="AN30" s="453"/>
    </row>
    <row r="31" spans="1:40" ht="18" customHeight="1">
      <c r="A31" s="454" t="s">
        <v>233</v>
      </c>
      <c r="B31" s="455"/>
      <c r="C31" s="455"/>
      <c r="D31" s="455"/>
      <c r="E31" s="455"/>
      <c r="F31" s="160">
        <f>+SUM(F11:F30)</f>
        <v>0</v>
      </c>
      <c r="G31" s="160">
        <f t="shared" ref="G31:AJ31" si="2">+SUM(G11:G30)</f>
        <v>0</v>
      </c>
      <c r="H31" s="160">
        <f t="shared" si="2"/>
        <v>0</v>
      </c>
      <c r="I31" s="160">
        <f t="shared" si="2"/>
        <v>0</v>
      </c>
      <c r="J31" s="160">
        <f t="shared" si="2"/>
        <v>0</v>
      </c>
      <c r="K31" s="160">
        <f t="shared" si="2"/>
        <v>0</v>
      </c>
      <c r="L31" s="160">
        <f t="shared" si="2"/>
        <v>0</v>
      </c>
      <c r="M31" s="160">
        <f t="shared" si="2"/>
        <v>0</v>
      </c>
      <c r="N31" s="160">
        <f t="shared" si="2"/>
        <v>0</v>
      </c>
      <c r="O31" s="160">
        <f t="shared" si="2"/>
        <v>0</v>
      </c>
      <c r="P31" s="160">
        <f t="shared" si="2"/>
        <v>0</v>
      </c>
      <c r="Q31" s="160">
        <f t="shared" si="2"/>
        <v>0</v>
      </c>
      <c r="R31" s="160">
        <f t="shared" si="2"/>
        <v>0</v>
      </c>
      <c r="S31" s="160">
        <f t="shared" si="2"/>
        <v>0</v>
      </c>
      <c r="T31" s="160">
        <f t="shared" si="2"/>
        <v>0</v>
      </c>
      <c r="U31" s="160">
        <f t="shared" si="2"/>
        <v>0</v>
      </c>
      <c r="V31" s="160">
        <f t="shared" si="2"/>
        <v>0</v>
      </c>
      <c r="W31" s="160">
        <f t="shared" si="2"/>
        <v>0</v>
      </c>
      <c r="X31" s="160">
        <f t="shared" si="2"/>
        <v>0</v>
      </c>
      <c r="Y31" s="160">
        <f t="shared" si="2"/>
        <v>0</v>
      </c>
      <c r="Z31" s="160">
        <f t="shared" si="2"/>
        <v>0</v>
      </c>
      <c r="AA31" s="160">
        <f t="shared" si="2"/>
        <v>0</v>
      </c>
      <c r="AB31" s="160">
        <f t="shared" si="2"/>
        <v>0</v>
      </c>
      <c r="AC31" s="160">
        <f t="shared" si="2"/>
        <v>0</v>
      </c>
      <c r="AD31" s="160">
        <f t="shared" si="2"/>
        <v>0</v>
      </c>
      <c r="AE31" s="160">
        <f t="shared" si="2"/>
        <v>0</v>
      </c>
      <c r="AF31" s="160">
        <f t="shared" si="2"/>
        <v>0</v>
      </c>
      <c r="AG31" s="160">
        <f t="shared" si="2"/>
        <v>0</v>
      </c>
      <c r="AH31" s="160">
        <f t="shared" si="2"/>
        <v>0</v>
      </c>
      <c r="AI31" s="160">
        <f t="shared" si="2"/>
        <v>0</v>
      </c>
      <c r="AJ31" s="160">
        <f t="shared" si="2"/>
        <v>0</v>
      </c>
      <c r="AK31" s="158">
        <f t="shared" si="0"/>
        <v>0</v>
      </c>
      <c r="AL31" s="159">
        <f>IF($AK$3="４週",AK31/4,AK31/(DAY(EOMONTH($F$9,0))/7))</f>
        <v>0</v>
      </c>
      <c r="AM31" s="456"/>
      <c r="AN31" s="456"/>
    </row>
    <row r="32" spans="1:40" ht="18" customHeight="1">
      <c r="A32" s="455" t="s">
        <v>234</v>
      </c>
      <c r="B32" s="455"/>
      <c r="C32" s="455"/>
      <c r="D32" s="455"/>
      <c r="E32" s="457"/>
      <c r="F32" s="161"/>
      <c r="G32" s="161"/>
      <c r="H32" s="161"/>
      <c r="I32" s="161"/>
      <c r="J32" s="161"/>
      <c r="K32" s="161"/>
      <c r="L32" s="161"/>
      <c r="M32" s="161"/>
      <c r="N32" s="161"/>
      <c r="O32" s="161"/>
      <c r="P32" s="161"/>
      <c r="Q32" s="161"/>
      <c r="R32" s="161"/>
      <c r="S32" s="161"/>
      <c r="T32" s="161"/>
      <c r="U32" s="161"/>
      <c r="V32" s="161"/>
      <c r="W32" s="161"/>
      <c r="X32" s="161"/>
      <c r="Y32" s="161"/>
      <c r="Z32" s="161"/>
      <c r="AA32" s="161"/>
      <c r="AB32" s="161"/>
      <c r="AC32" s="161"/>
      <c r="AD32" s="161"/>
      <c r="AE32" s="161"/>
      <c r="AF32" s="161"/>
      <c r="AG32" s="161"/>
      <c r="AH32" s="161"/>
      <c r="AI32" s="161"/>
      <c r="AJ32" s="161"/>
      <c r="AK32" s="160"/>
      <c r="AL32" s="162"/>
      <c r="AM32" s="456"/>
      <c r="AN32" s="456"/>
    </row>
    <row r="33" spans="1:43" ht="15" customHeight="1">
      <c r="A33" s="149"/>
      <c r="B33" s="149"/>
      <c r="C33" s="149"/>
      <c r="D33" s="149"/>
      <c r="E33" s="149"/>
      <c r="F33" s="163"/>
      <c r="G33" s="163"/>
      <c r="H33" s="163"/>
      <c r="I33" s="163"/>
      <c r="J33" s="163"/>
      <c r="K33" s="163"/>
      <c r="L33" s="163"/>
      <c r="M33" s="163"/>
      <c r="N33" s="163"/>
      <c r="O33" s="163"/>
      <c r="P33" s="163"/>
      <c r="Q33" s="163"/>
      <c r="R33" s="163"/>
      <c r="S33" s="163"/>
      <c r="T33" s="163"/>
      <c r="U33" s="163"/>
      <c r="V33" s="163"/>
      <c r="W33" s="163"/>
      <c r="X33" s="163"/>
      <c r="Y33" s="163"/>
      <c r="Z33" s="163"/>
      <c r="AA33" s="163"/>
      <c r="AB33" s="163"/>
      <c r="AC33" s="163"/>
      <c r="AD33" s="163"/>
      <c r="AE33" s="163"/>
      <c r="AF33" s="163"/>
      <c r="AG33" s="163"/>
      <c r="AH33" s="163"/>
      <c r="AI33" s="163"/>
      <c r="AJ33" s="163"/>
      <c r="AK33" s="149"/>
      <c r="AL33" s="149"/>
      <c r="AM33" s="140"/>
    </row>
    <row r="34" spans="1:43" ht="15" customHeight="1">
      <c r="A34" s="149"/>
      <c r="B34" s="149"/>
      <c r="C34" s="149"/>
      <c r="D34" s="149"/>
      <c r="E34" s="149"/>
      <c r="F34" s="163"/>
      <c r="G34" s="163"/>
      <c r="H34" s="163"/>
      <c r="I34" s="163"/>
      <c r="J34" s="163"/>
      <c r="K34" s="163"/>
      <c r="L34" s="163"/>
      <c r="M34" s="163"/>
      <c r="N34" s="163"/>
      <c r="O34" s="163"/>
      <c r="P34" s="163"/>
      <c r="Q34" s="163"/>
      <c r="R34" s="163"/>
      <c r="S34" s="163"/>
      <c r="T34" s="163"/>
      <c r="U34" s="163"/>
      <c r="V34" s="163"/>
      <c r="W34" s="163"/>
      <c r="X34" s="163"/>
      <c r="Y34" s="163"/>
      <c r="Z34" s="163"/>
      <c r="AA34" s="163"/>
      <c r="AB34" s="163"/>
      <c r="AC34" s="163"/>
      <c r="AD34" s="163"/>
      <c r="AE34" s="163"/>
      <c r="AF34" s="163"/>
      <c r="AG34" s="163"/>
      <c r="AH34" s="163"/>
      <c r="AI34" s="163"/>
      <c r="AJ34" s="163"/>
      <c r="AK34" s="149"/>
      <c r="AL34" s="149"/>
      <c r="AM34" s="140"/>
    </row>
    <row r="35" spans="1:43" ht="15" customHeight="1">
      <c r="A35" s="149"/>
      <c r="B35" s="149"/>
      <c r="C35" s="149"/>
      <c r="D35" s="149"/>
      <c r="E35" s="149"/>
      <c r="F35" s="163"/>
      <c r="G35" s="163"/>
      <c r="H35" s="163"/>
      <c r="I35" s="163"/>
      <c r="J35" s="163"/>
      <c r="K35" s="163"/>
      <c r="L35" s="163"/>
      <c r="M35" s="163"/>
      <c r="N35" s="163"/>
      <c r="O35" s="163"/>
      <c r="P35" s="163"/>
      <c r="Q35" s="163"/>
      <c r="R35" s="163"/>
      <c r="S35" s="163"/>
      <c r="T35" s="163"/>
      <c r="U35" s="163"/>
      <c r="V35" s="163"/>
      <c r="W35" s="163"/>
      <c r="X35" s="163"/>
      <c r="Y35" s="163"/>
      <c r="Z35" s="163"/>
      <c r="AA35" s="163"/>
      <c r="AB35" s="163"/>
      <c r="AC35" s="163"/>
      <c r="AD35" s="163"/>
      <c r="AE35" s="163"/>
      <c r="AF35" s="163"/>
      <c r="AG35" s="163"/>
      <c r="AH35" s="163"/>
      <c r="AI35" s="163"/>
      <c r="AJ35" s="163"/>
      <c r="AK35" s="149"/>
      <c r="AL35" s="149"/>
      <c r="AM35" s="140"/>
    </row>
    <row r="36" spans="1:43" ht="21" customHeight="1">
      <c r="A36" s="139" t="s">
        <v>235</v>
      </c>
      <c r="B36" s="149"/>
      <c r="C36" s="149"/>
      <c r="D36" s="149"/>
      <c r="E36" s="149"/>
      <c r="F36" s="149"/>
      <c r="G36" s="163"/>
      <c r="H36" s="163"/>
      <c r="I36" s="163"/>
      <c r="J36" s="163"/>
      <c r="K36" s="163"/>
      <c r="L36" s="163"/>
      <c r="M36" s="163"/>
      <c r="N36" s="163"/>
      <c r="O36" s="163"/>
      <c r="AM36" s="149"/>
      <c r="AN36" s="140"/>
    </row>
    <row r="37" spans="1:43" ht="24.95" customHeight="1">
      <c r="A37" s="440"/>
      <c r="B37" s="440"/>
      <c r="C37" s="440"/>
      <c r="D37" s="164">
        <v>4</v>
      </c>
      <c r="E37" s="164">
        <v>5</v>
      </c>
      <c r="F37" s="452">
        <v>6</v>
      </c>
      <c r="G37" s="452"/>
      <c r="H37" s="452"/>
      <c r="I37" s="452">
        <v>7</v>
      </c>
      <c r="J37" s="452"/>
      <c r="K37" s="452"/>
      <c r="L37" s="452">
        <v>8</v>
      </c>
      <c r="M37" s="452"/>
      <c r="N37" s="452"/>
      <c r="O37" s="452">
        <v>9</v>
      </c>
      <c r="P37" s="452"/>
      <c r="Q37" s="452"/>
      <c r="R37" s="452">
        <v>10</v>
      </c>
      <c r="S37" s="452"/>
      <c r="T37" s="452"/>
      <c r="U37" s="452">
        <v>11</v>
      </c>
      <c r="V37" s="452"/>
      <c r="W37" s="452"/>
      <c r="X37" s="452">
        <v>12</v>
      </c>
      <c r="Y37" s="452"/>
      <c r="Z37" s="452"/>
      <c r="AA37" s="452">
        <v>1</v>
      </c>
      <c r="AB37" s="452"/>
      <c r="AC37" s="452"/>
      <c r="AD37" s="452">
        <v>2</v>
      </c>
      <c r="AE37" s="452"/>
      <c r="AF37" s="452"/>
      <c r="AG37" s="452">
        <v>3</v>
      </c>
      <c r="AH37" s="452"/>
      <c r="AI37" s="452"/>
      <c r="AJ37" s="440" t="s">
        <v>236</v>
      </c>
      <c r="AK37" s="440"/>
      <c r="AL37" s="165" t="s">
        <v>237</v>
      </c>
      <c r="AM37" s="166"/>
      <c r="AN37" s="166"/>
      <c r="AO37" s="166"/>
      <c r="AP37" s="166"/>
      <c r="AQ37" s="166"/>
    </row>
    <row r="38" spans="1:43" ht="18" customHeight="1">
      <c r="A38" s="451" t="s">
        <v>238</v>
      </c>
      <c r="B38" s="451"/>
      <c r="C38" s="451"/>
      <c r="D38" s="157">
        <v>1400</v>
      </c>
      <c r="E38" s="157">
        <v>1310</v>
      </c>
      <c r="F38" s="448">
        <v>1400</v>
      </c>
      <c r="G38" s="448"/>
      <c r="H38" s="448"/>
      <c r="I38" s="448">
        <v>1200</v>
      </c>
      <c r="J38" s="448"/>
      <c r="K38" s="448"/>
      <c r="L38" s="448">
        <v>1200</v>
      </c>
      <c r="M38" s="448"/>
      <c r="N38" s="448"/>
      <c r="O38" s="448">
        <v>3000</v>
      </c>
      <c r="P38" s="448"/>
      <c r="Q38" s="448"/>
      <c r="R38" s="448">
        <v>3000</v>
      </c>
      <c r="S38" s="448"/>
      <c r="T38" s="448"/>
      <c r="U38" s="448">
        <v>3000</v>
      </c>
      <c r="V38" s="448"/>
      <c r="W38" s="448"/>
      <c r="X38" s="448">
        <v>3000</v>
      </c>
      <c r="Y38" s="448"/>
      <c r="Z38" s="448"/>
      <c r="AA38" s="448">
        <v>3000</v>
      </c>
      <c r="AB38" s="448"/>
      <c r="AC38" s="448"/>
      <c r="AD38" s="448">
        <v>3000</v>
      </c>
      <c r="AE38" s="448"/>
      <c r="AF38" s="448"/>
      <c r="AG38" s="448">
        <v>3000</v>
      </c>
      <c r="AH38" s="448"/>
      <c r="AI38" s="448"/>
      <c r="AJ38" s="436">
        <f>SUM(D38:AI38)</f>
        <v>27510</v>
      </c>
      <c r="AK38" s="436"/>
      <c r="AL38" s="449">
        <f>ROUNDUP(AJ38/AJ39,1)</f>
        <v>116.1</v>
      </c>
      <c r="AM38" s="166"/>
      <c r="AN38" s="166"/>
      <c r="AO38" s="166"/>
      <c r="AP38" s="166"/>
      <c r="AQ38" s="166"/>
    </row>
    <row r="39" spans="1:43" ht="18" customHeight="1">
      <c r="A39" s="451" t="s">
        <v>239</v>
      </c>
      <c r="B39" s="451"/>
      <c r="C39" s="451"/>
      <c r="D39" s="157">
        <v>20</v>
      </c>
      <c r="E39" s="157">
        <v>19</v>
      </c>
      <c r="F39" s="448">
        <v>20</v>
      </c>
      <c r="G39" s="448"/>
      <c r="H39" s="448"/>
      <c r="I39" s="448">
        <v>21</v>
      </c>
      <c r="J39" s="448"/>
      <c r="K39" s="448"/>
      <c r="L39" s="448">
        <v>21</v>
      </c>
      <c r="M39" s="448"/>
      <c r="N39" s="448"/>
      <c r="O39" s="448">
        <v>19</v>
      </c>
      <c r="P39" s="448"/>
      <c r="Q39" s="448"/>
      <c r="R39" s="448">
        <v>20</v>
      </c>
      <c r="S39" s="448"/>
      <c r="T39" s="448"/>
      <c r="U39" s="448">
        <v>20</v>
      </c>
      <c r="V39" s="448"/>
      <c r="W39" s="448"/>
      <c r="X39" s="448">
        <v>19</v>
      </c>
      <c r="Y39" s="448"/>
      <c r="Z39" s="448"/>
      <c r="AA39" s="448">
        <v>19</v>
      </c>
      <c r="AB39" s="448"/>
      <c r="AC39" s="448"/>
      <c r="AD39" s="448">
        <v>19</v>
      </c>
      <c r="AE39" s="448"/>
      <c r="AF39" s="448"/>
      <c r="AG39" s="448">
        <v>20</v>
      </c>
      <c r="AH39" s="448"/>
      <c r="AI39" s="448"/>
      <c r="AJ39" s="436">
        <f>+SUM(D39:AI39)</f>
        <v>237</v>
      </c>
      <c r="AK39" s="436"/>
      <c r="AL39" s="450"/>
      <c r="AM39" s="166"/>
      <c r="AN39" s="166"/>
      <c r="AO39" s="166"/>
      <c r="AP39" s="166"/>
      <c r="AQ39" s="166"/>
    </row>
    <row r="40" spans="1:43" ht="5.0999999999999996" customHeight="1">
      <c r="A40" s="167"/>
      <c r="B40" s="167"/>
      <c r="C40" s="167"/>
      <c r="D40" s="166"/>
      <c r="E40" s="166"/>
      <c r="F40" s="166"/>
      <c r="G40" s="166"/>
      <c r="H40" s="166"/>
      <c r="I40" s="163"/>
      <c r="J40" s="163"/>
      <c r="K40" s="163"/>
      <c r="L40" s="163"/>
      <c r="M40" s="163"/>
      <c r="N40" s="163"/>
      <c r="O40" s="163"/>
      <c r="P40" s="163"/>
      <c r="Q40" s="163"/>
      <c r="R40" s="163"/>
      <c r="S40" s="163"/>
      <c r="T40" s="163"/>
      <c r="U40" s="163"/>
      <c r="V40" s="163"/>
      <c r="W40" s="163"/>
      <c r="X40" s="163"/>
      <c r="Y40" s="163"/>
      <c r="Z40" s="163"/>
      <c r="AA40" s="163"/>
      <c r="AB40" s="163"/>
      <c r="AC40" s="163"/>
      <c r="AD40" s="163"/>
      <c r="AE40" s="163"/>
      <c r="AF40" s="163"/>
      <c r="AG40" s="163"/>
      <c r="AH40" s="163"/>
      <c r="AI40" s="163"/>
      <c r="AJ40" s="168"/>
      <c r="AK40" s="163"/>
      <c r="AL40" s="149"/>
      <c r="AM40" s="149"/>
      <c r="AN40" s="140"/>
    </row>
    <row r="41" spans="1:43" ht="18" customHeight="1">
      <c r="A41" s="139" t="s">
        <v>240</v>
      </c>
      <c r="B41" s="163"/>
      <c r="D41" s="163"/>
      <c r="E41" s="163"/>
      <c r="F41" s="163"/>
      <c r="G41" s="163"/>
      <c r="H41" s="163"/>
      <c r="I41" s="166"/>
      <c r="J41" s="166"/>
      <c r="K41" s="166"/>
      <c r="L41" s="166"/>
      <c r="M41" s="166"/>
      <c r="N41" s="166"/>
      <c r="O41" s="163"/>
      <c r="P41" s="163"/>
      <c r="Q41" s="163"/>
      <c r="R41" s="163"/>
      <c r="S41" s="163"/>
      <c r="T41" s="163"/>
      <c r="U41" s="163"/>
      <c r="V41" s="163"/>
      <c r="W41" s="149"/>
      <c r="X41" s="163"/>
      <c r="Y41" s="163"/>
      <c r="Z41" s="163"/>
      <c r="AA41" s="163"/>
      <c r="AB41" s="163"/>
      <c r="AC41" s="163"/>
      <c r="AD41" s="163"/>
      <c r="AE41" s="163"/>
      <c r="AF41" s="163"/>
      <c r="AG41" s="163"/>
      <c r="AH41" s="163"/>
      <c r="AI41" s="163"/>
      <c r="AJ41" s="168"/>
      <c r="AK41" s="163"/>
      <c r="AL41" s="149"/>
      <c r="AM41" s="149"/>
      <c r="AN41" s="140"/>
    </row>
    <row r="42" spans="1:43" ht="24.95" customHeight="1">
      <c r="A42" s="440" t="s">
        <v>241</v>
      </c>
      <c r="B42" s="440"/>
      <c r="C42" s="446" t="s">
        <v>242</v>
      </c>
      <c r="D42" s="440"/>
      <c r="E42" s="446" t="s">
        <v>243</v>
      </c>
      <c r="F42" s="446"/>
      <c r="G42" s="446"/>
      <c r="H42" s="446"/>
      <c r="I42" s="446" t="s">
        <v>244</v>
      </c>
      <c r="J42" s="446"/>
      <c r="K42" s="446"/>
      <c r="L42" s="446"/>
      <c r="M42" s="446"/>
      <c r="N42" s="446"/>
      <c r="O42" s="166"/>
      <c r="P42" s="166"/>
      <c r="Q42" s="166"/>
      <c r="R42" s="166"/>
      <c r="S42" s="166"/>
      <c r="T42" s="166"/>
      <c r="U42" s="166"/>
      <c r="W42" s="149"/>
      <c r="X42" s="163"/>
      <c r="Y42" s="163"/>
      <c r="Z42" s="163"/>
      <c r="AA42" s="163"/>
      <c r="AB42" s="163"/>
      <c r="AC42" s="163"/>
      <c r="AD42" s="163"/>
      <c r="AE42" s="163"/>
      <c r="AF42" s="163"/>
      <c r="AG42" s="163"/>
      <c r="AH42" s="163"/>
      <c r="AI42" s="163"/>
      <c r="AJ42" s="168"/>
      <c r="AK42" s="163"/>
      <c r="AL42" s="149"/>
      <c r="AM42" s="149"/>
      <c r="AN42" s="140"/>
    </row>
    <row r="43" spans="1:43" ht="18" customHeight="1">
      <c r="A43" s="446" t="s">
        <v>245</v>
      </c>
      <c r="B43" s="446"/>
      <c r="C43" s="447">
        <f>ROUNDDOWN(IF(AL38&lt;=60,1,1+ROUNDUP((AL38-60)/60,0)),1)</f>
        <v>2</v>
      </c>
      <c r="D43" s="447"/>
      <c r="E43" s="447">
        <f>ROUNDDOWN(IF(AL38&lt;=30,1,1+ROUNDUP((AL38-30)/30,0)),1)</f>
        <v>4</v>
      </c>
      <c r="F43" s="447"/>
      <c r="G43" s="447"/>
      <c r="H43" s="447"/>
      <c r="I43" s="447">
        <f>ROUNDDOWN(AL38/25,1)</f>
        <v>4.5999999999999996</v>
      </c>
      <c r="J43" s="447"/>
      <c r="K43" s="447"/>
      <c r="L43" s="447"/>
      <c r="M43" s="447"/>
      <c r="N43" s="447"/>
      <c r="O43" s="166"/>
      <c r="P43" s="166"/>
      <c r="Q43" s="166"/>
      <c r="R43" s="166"/>
      <c r="S43" s="166"/>
      <c r="T43" s="166"/>
      <c r="U43" s="166"/>
      <c r="W43" s="149"/>
      <c r="X43" s="163"/>
      <c r="Y43" s="163"/>
      <c r="Z43" s="163"/>
      <c r="AA43" s="163"/>
      <c r="AB43" s="163"/>
      <c r="AC43" s="163"/>
      <c r="AD43" s="163"/>
      <c r="AE43" s="163"/>
      <c r="AF43" s="163"/>
      <c r="AG43" s="163"/>
      <c r="AH43" s="163"/>
      <c r="AI43" s="163"/>
      <c r="AJ43" s="168"/>
      <c r="AK43" s="163"/>
      <c r="AL43" s="149"/>
      <c r="AM43" s="149"/>
      <c r="AN43" s="140"/>
    </row>
    <row r="44" spans="1:43" ht="5.0999999999999996" customHeight="1">
      <c r="A44" s="167"/>
      <c r="B44" s="167"/>
      <c r="C44" s="167"/>
      <c r="D44" s="167"/>
      <c r="E44" s="167"/>
      <c r="F44" s="167"/>
      <c r="G44" s="167"/>
      <c r="H44" s="167"/>
      <c r="I44" s="167"/>
      <c r="J44" s="163"/>
      <c r="K44" s="163"/>
      <c r="L44" s="163"/>
      <c r="M44" s="168"/>
      <c r="N44" s="163"/>
      <c r="O44" s="163"/>
      <c r="P44" s="163"/>
      <c r="Q44" s="166"/>
      <c r="W44" s="149"/>
      <c r="X44" s="163"/>
      <c r="Y44" s="163"/>
      <c r="Z44" s="163"/>
      <c r="AA44" s="163"/>
      <c r="AB44" s="163"/>
      <c r="AC44" s="163"/>
      <c r="AD44" s="163"/>
      <c r="AE44" s="163"/>
      <c r="AF44" s="163"/>
      <c r="AG44" s="163"/>
      <c r="AH44" s="163"/>
      <c r="AI44" s="163"/>
      <c r="AJ44" s="168"/>
      <c r="AK44" s="163"/>
      <c r="AL44" s="149"/>
      <c r="AM44" s="149"/>
      <c r="AN44" s="140"/>
    </row>
    <row r="45" spans="1:43" ht="21" customHeight="1">
      <c r="A45" s="139" t="s">
        <v>246</v>
      </c>
      <c r="B45" s="143"/>
      <c r="C45" s="144"/>
      <c r="D45" s="144"/>
      <c r="E45" s="144"/>
      <c r="F45" s="144"/>
      <c r="G45" s="140"/>
      <c r="H45" s="140"/>
      <c r="I45" s="140"/>
      <c r="J45" s="140"/>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44"/>
      <c r="AM45" s="144"/>
      <c r="AN45" s="140"/>
    </row>
    <row r="46" spans="1:43" ht="24.95" customHeight="1">
      <c r="A46" s="140"/>
      <c r="B46" s="149"/>
      <c r="C46" s="437" t="str">
        <f>IF(VLOOKUP($AK$1,[7]選択肢!$A$1:$J$32,C51,FALSE)=0,"-",VLOOKUP($AK$1,[7]選択肢!$A$1:$J$32,C51,FALSE))</f>
        <v>管理者</v>
      </c>
      <c r="D46" s="438"/>
      <c r="E46" s="444" t="str">
        <f>IF(VLOOKUP($AK$1,[7]選択肢!$A$1:$J$32,E51,FALSE)=0,"-",VLOOKUP($AK$1,[7]選択肢!$A$1:$J$32,E51,FALSE))</f>
        <v>サービス管理責任者</v>
      </c>
      <c r="F46" s="444"/>
      <c r="G46" s="444"/>
      <c r="H46" s="444"/>
      <c r="I46" s="437" t="str">
        <f>IF(VLOOKUP($AK$1,[7]選択肢!$A$1:$J$32,I51,FALSE)=0,"-",VLOOKUP($AK$1,[7]選択肢!$A$1:$J$32,I51,FALSE))</f>
        <v>地域生活支援員</v>
      </c>
      <c r="J46" s="438"/>
      <c r="K46" s="438"/>
      <c r="L46" s="438"/>
      <c r="M46" s="438"/>
      <c r="N46" s="439"/>
      <c r="O46" s="437" t="str">
        <f>IF(VLOOKUP($AK$1,[7]選択肢!$A$1:$J$32,O51,FALSE)=0,"-",VLOOKUP($AK$1,[7]選択肢!$A$1:$J$32,O51,FALSE))</f>
        <v>-</v>
      </c>
      <c r="P46" s="438"/>
      <c r="Q46" s="438"/>
      <c r="R46" s="438"/>
      <c r="S46" s="438"/>
      <c r="T46" s="439"/>
      <c r="U46" s="437" t="str">
        <f>IF(VLOOKUP($AK$1,[7]選択肢!$A$1:$J$32,U51,FALSE)=0,"-",VLOOKUP($AK$1,[7]選択肢!$A$1:$J$32,U51,FALSE))</f>
        <v>-</v>
      </c>
      <c r="V46" s="438"/>
      <c r="W46" s="438"/>
      <c r="X46" s="438"/>
      <c r="Y46" s="438"/>
      <c r="Z46" s="439"/>
      <c r="AA46" s="437" t="str">
        <f>IF(VLOOKUP($AK$1,[7]選択肢!$A$1:$J$32,AA51,FALSE)=0,"-",VLOOKUP($AK$1,[7]選択肢!$A$1:$J$32,AA51,FALSE))</f>
        <v>-</v>
      </c>
      <c r="AB46" s="438"/>
      <c r="AC46" s="438"/>
      <c r="AD46" s="438"/>
      <c r="AE46" s="438"/>
      <c r="AF46" s="439"/>
      <c r="AG46" s="444" t="str">
        <f>IF(VLOOKUP($AK$1,[7]選択肢!$A$1:$J$32,AG51,FALSE)=0,"-",VLOOKUP($AK$1,[7]選択肢!$A$1:$J$32,AG51,FALSE))</f>
        <v>-</v>
      </c>
      <c r="AH46" s="444"/>
      <c r="AI46" s="444"/>
      <c r="AJ46" s="444"/>
      <c r="AK46" s="444"/>
      <c r="AL46" s="444" t="str">
        <f>IF(VLOOKUP($AK$1,[7]選択肢!$A$1:$J$32,AL51,FALSE)=0,"-",VLOOKUP($AK$1,[7]選択肢!$A$1:$J$32,AL51,FALSE))</f>
        <v>-</v>
      </c>
      <c r="AM46" s="444"/>
      <c r="AN46" s="140"/>
    </row>
    <row r="47" spans="1:43" ht="18" customHeight="1">
      <c r="A47" s="140"/>
      <c r="B47" s="149"/>
      <c r="C47" s="169" t="s">
        <v>247</v>
      </c>
      <c r="D47" s="169" t="s">
        <v>248</v>
      </c>
      <c r="E47" s="170" t="s">
        <v>247</v>
      </c>
      <c r="F47" s="445" t="s">
        <v>248</v>
      </c>
      <c r="G47" s="445"/>
      <c r="H47" s="445"/>
      <c r="I47" s="441" t="s">
        <v>247</v>
      </c>
      <c r="J47" s="442"/>
      <c r="K47" s="443"/>
      <c r="L47" s="441" t="s">
        <v>248</v>
      </c>
      <c r="M47" s="442"/>
      <c r="N47" s="443"/>
      <c r="O47" s="441" t="s">
        <v>247</v>
      </c>
      <c r="P47" s="442"/>
      <c r="Q47" s="443"/>
      <c r="R47" s="441" t="s">
        <v>248</v>
      </c>
      <c r="S47" s="442"/>
      <c r="T47" s="443"/>
      <c r="U47" s="441" t="s">
        <v>247</v>
      </c>
      <c r="V47" s="442"/>
      <c r="W47" s="443"/>
      <c r="X47" s="441" t="s">
        <v>248</v>
      </c>
      <c r="Y47" s="442"/>
      <c r="Z47" s="443"/>
      <c r="AA47" s="441" t="s">
        <v>247</v>
      </c>
      <c r="AB47" s="442"/>
      <c r="AC47" s="443"/>
      <c r="AD47" s="441" t="s">
        <v>248</v>
      </c>
      <c r="AE47" s="442"/>
      <c r="AF47" s="443"/>
      <c r="AG47" s="441" t="s">
        <v>247</v>
      </c>
      <c r="AH47" s="442"/>
      <c r="AI47" s="443"/>
      <c r="AJ47" s="441" t="s">
        <v>248</v>
      </c>
      <c r="AK47" s="443"/>
      <c r="AL47" s="170" t="s">
        <v>173</v>
      </c>
      <c r="AM47" s="170" t="s">
        <v>174</v>
      </c>
      <c r="AN47" s="140"/>
    </row>
    <row r="48" spans="1:43" ht="18" customHeight="1">
      <c r="A48" s="140"/>
      <c r="B48" s="171" t="s">
        <v>249</v>
      </c>
      <c r="C48" s="170">
        <f>COUNTIFS($B$11:$B$30,C$46,$C$11:$C$30,"A",$E$11:$E$30,"*")</f>
        <v>1</v>
      </c>
      <c r="D48" s="170">
        <f>COUNTIFS($B$11:$B$30,C$46,$C$11:$C$30,"B",$E$11:$E$30,"*")</f>
        <v>0</v>
      </c>
      <c r="E48" s="170">
        <f>COUNTIFS($B$11:$B$30,E$46,$C$11:$C$30,"A",$E$11:$E$30,"*")</f>
        <v>0</v>
      </c>
      <c r="F48" s="441">
        <f>COUNTIFS($B$11:$B$30,E$46,$C$11:$C$30,"B",$E$11:$E$30,"*")</f>
        <v>1</v>
      </c>
      <c r="G48" s="442"/>
      <c r="H48" s="443"/>
      <c r="I48" s="441">
        <f>COUNTIFS($B$11:$B$30,I$46,$C$11:$C$30,"A",$E$11:$E$30,"*")</f>
        <v>0</v>
      </c>
      <c r="J48" s="442"/>
      <c r="K48" s="443"/>
      <c r="L48" s="441">
        <f>COUNTIFS($B$11:$B$30,I$46,$C$11:$C$30,"B",$E$11:$E$30,"*")</f>
        <v>0</v>
      </c>
      <c r="M48" s="442"/>
      <c r="N48" s="443"/>
      <c r="O48" s="441">
        <f>COUNTIFS($B$11:$B$30,O$46,$C$11:$C$30,"A",$E$11:$E$30,"*")</f>
        <v>0</v>
      </c>
      <c r="P48" s="442"/>
      <c r="Q48" s="443"/>
      <c r="R48" s="441">
        <f>COUNTIFS($B$11:$B$30,O$46,$C$11:$C$30,"B",$E$11:$E$30,"*")</f>
        <v>0</v>
      </c>
      <c r="S48" s="442"/>
      <c r="T48" s="443"/>
      <c r="U48" s="441">
        <f>COUNTIFS($B$11:$B$30,U$46,$C$11:$C$30,"A",$E$11:$E$30,"*")</f>
        <v>0</v>
      </c>
      <c r="V48" s="442"/>
      <c r="W48" s="443"/>
      <c r="X48" s="441">
        <f>COUNTIFS($B$11:$B$30,U$46,$C$11:$C$30,"B",$E$11:$E$30,"*")</f>
        <v>0</v>
      </c>
      <c r="Y48" s="442"/>
      <c r="Z48" s="443"/>
      <c r="AA48" s="441">
        <f>COUNTIFS($B$11:$B$30,AA$46,$C$11:$C$30,"A",$E$11:$E$30,"*")</f>
        <v>0</v>
      </c>
      <c r="AB48" s="442"/>
      <c r="AC48" s="443"/>
      <c r="AD48" s="441">
        <f>COUNTIFS($B$11:$B$30,AA$46,$C$11:$C$30,"B",$E$11:$E$30,"*")</f>
        <v>0</v>
      </c>
      <c r="AE48" s="442"/>
      <c r="AF48" s="443"/>
      <c r="AG48" s="441">
        <f>COUNTIFS($B$11:$B$30,AG$46,$C$11:$C$30,"A",$E$11:$E$30,"*")</f>
        <v>0</v>
      </c>
      <c r="AH48" s="442"/>
      <c r="AI48" s="443"/>
      <c r="AJ48" s="441">
        <f>COUNTIFS($B$11:$B$30,AG$46,$C$11:$C$30,"B",$E$11:$E$30,"*")</f>
        <v>0</v>
      </c>
      <c r="AK48" s="443"/>
      <c r="AL48" s="170">
        <f>COUNTIFS($B$11:$B$30,AL$46,$C$11:$C$30,"A",$E$11:$E$30,"*")</f>
        <v>0</v>
      </c>
      <c r="AM48" s="170">
        <f>COUNTIFS($B$11:$B$30,AL$46,$C$11:$C$30,"B",$E$11:$E$30,"*")</f>
        <v>0</v>
      </c>
      <c r="AN48" s="140"/>
    </row>
    <row r="49" spans="1:40" ht="18" customHeight="1">
      <c r="A49" s="140"/>
      <c r="B49" s="165" t="s">
        <v>250</v>
      </c>
      <c r="C49" s="170">
        <f>COUNTIFS($B$11:$B$30,C$46,$C$11:$C$30,"C",$E$11:$E$30,"*")</f>
        <v>0</v>
      </c>
      <c r="D49" s="170">
        <f>COUNTIFS($B$11:$B$30,C$46,$C$11:$C$30,"D",$E$11:$E$30,"*")</f>
        <v>0</v>
      </c>
      <c r="E49" s="170">
        <f>COUNTIFS($B$11:$B$30,E$46,$C$11:$C$30,"C",$E$11:$E$30,"*")</f>
        <v>0</v>
      </c>
      <c r="F49" s="441">
        <f>COUNTIFS($B$11:$B$30,E$46,$C$11:$C$30,"D",$E$11:$E$30,"*")</f>
        <v>0</v>
      </c>
      <c r="G49" s="442"/>
      <c r="H49" s="443"/>
      <c r="I49" s="441">
        <f>COUNTIFS($B$11:$B$30,I$46,$C$11:$C$30,"C",$E$11:$E$30,"*")</f>
        <v>1</v>
      </c>
      <c r="J49" s="442"/>
      <c r="K49" s="443"/>
      <c r="L49" s="441">
        <f>COUNTIFS($B$11:$B$30,I$46,$C$11:$C$30,"D",$E$11:$E$30,"*")</f>
        <v>1</v>
      </c>
      <c r="M49" s="442"/>
      <c r="N49" s="443"/>
      <c r="O49" s="441">
        <f>COUNTIFS($B$11:$B$30,O$46,$C$11:$C$30,"C",$E$11:$E$30,"*")</f>
        <v>0</v>
      </c>
      <c r="P49" s="442"/>
      <c r="Q49" s="443"/>
      <c r="R49" s="441">
        <f>COUNTIFS($B$11:$B$30,O$46,$C$11:$C$30,"D",$E$11:$E$30,"*")</f>
        <v>0</v>
      </c>
      <c r="S49" s="442"/>
      <c r="T49" s="443"/>
      <c r="U49" s="441">
        <f>COUNTIFS($B$11:$B$30,U$46,$C$11:$C$30,"C",$E$11:$E$30,"*")</f>
        <v>0</v>
      </c>
      <c r="V49" s="442"/>
      <c r="W49" s="443"/>
      <c r="X49" s="441">
        <f>COUNTIFS($B$11:$B$30,U$46,$C$11:$C$30,"D",$E$11:$E$30,"*")</f>
        <v>0</v>
      </c>
      <c r="Y49" s="442"/>
      <c r="Z49" s="443"/>
      <c r="AA49" s="441">
        <f>COUNTIFS($B$11:$B$30,AA$46,$C$11:$C$30,"C",$E$11:$E$30,"*")</f>
        <v>0</v>
      </c>
      <c r="AB49" s="442"/>
      <c r="AC49" s="443"/>
      <c r="AD49" s="441">
        <f>COUNTIFS($B$11:$B$30,AA$46,$C$11:$C$30,"D",$E$11:$E$30,"*")</f>
        <v>0</v>
      </c>
      <c r="AE49" s="442"/>
      <c r="AF49" s="443"/>
      <c r="AG49" s="441">
        <f>COUNTIFS($B$11:$B$30,AG$46,$C$11:$C$30,"C",$E$11:$E$30,"*")</f>
        <v>0</v>
      </c>
      <c r="AH49" s="442"/>
      <c r="AI49" s="443"/>
      <c r="AJ49" s="441">
        <f>COUNTIFS($B$11:$B$30,AG$46,$C$11:$C$30,"D",$E$11:$E$30,"*")</f>
        <v>0</v>
      </c>
      <c r="AK49" s="443"/>
      <c r="AL49" s="170">
        <f>COUNTIFS($B$11:$B$30,AL$46,$C$11:$C$30,"C",$E$11:$E$30,"*")</f>
        <v>0</v>
      </c>
      <c r="AM49" s="170">
        <f>COUNTIFS($B$11:$B$30,AL$46,$C$11:$C$30,"D",$E$11:$E$30,"*")</f>
        <v>0</v>
      </c>
      <c r="AN49" s="140"/>
    </row>
    <row r="50" spans="1:40" ht="24.95" customHeight="1">
      <c r="A50" s="140"/>
      <c r="B50" s="165" t="s">
        <v>251</v>
      </c>
      <c r="C50" s="437" t="str">
        <f>IF($AK$3="４週",SUMIFS($AK$11:$AK$30,$B$11:$B$30,C46)/4/$AH$5,IF($AK$3="歴月",SUMIFS($AK$11:$AK$30,$B$11:$B$30,C46)/$AL$5,"記載する期間を選択してください"))</f>
        <v>記載する期間を選択してください</v>
      </c>
      <c r="D50" s="439"/>
      <c r="E50" s="437" t="str">
        <f>IF($AK$3="４週",SUMIFS($AK$11:$AK$30,$B$11:$B$30,E46)/4/$AH$5,IF($AK$3="歴月",SUMIFS($AK$11:$AK$30,$B$11:$B$30,E46)/$AL$5,"記載する期間を選択してください"))</f>
        <v>記載する期間を選択してください</v>
      </c>
      <c r="F50" s="438"/>
      <c r="G50" s="438"/>
      <c r="H50" s="439"/>
      <c r="I50" s="437" t="str">
        <f>IF($AK$3="４週",SUMIFS($AK$11:$AK$30,$B$11:$B$30,I46)/4/$AH$5,IF($AK$3="歴月",SUMIFS($AK$11:$AK$30,$B$11:$B$30,I46)/$AL$5,"記載する期間を選択してください"))</f>
        <v>記載する期間を選択してください</v>
      </c>
      <c r="J50" s="438"/>
      <c r="K50" s="438"/>
      <c r="L50" s="438"/>
      <c r="M50" s="438"/>
      <c r="N50" s="439"/>
      <c r="O50" s="437" t="str">
        <f>IF($AK$3="４週",SUMIFS($AK$11:$AK$30,$B$11:$B$30,O46)/4/$AH$5,IF($AK$3="歴月",SUMIFS($AK$11:$AK$30,$B$11:$B$30,O46)/$AL$5,"記載する期間を選択してください"))</f>
        <v>記載する期間を選択してください</v>
      </c>
      <c r="P50" s="438"/>
      <c r="Q50" s="438"/>
      <c r="R50" s="438"/>
      <c r="S50" s="438"/>
      <c r="T50" s="439"/>
      <c r="U50" s="437" t="str">
        <f>IF($AK$3="４週",SUMIFS($AK$11:$AK$30,$B$11:$B$30,U46)/4/$AH$5,IF($AK$3="歴月",SUMIFS($AK$11:$AK$30,$B$11:$B$30,U46)/$AL$5,"記載する期間を選択してください"))</f>
        <v>記載する期間を選択してください</v>
      </c>
      <c r="V50" s="438"/>
      <c r="W50" s="438"/>
      <c r="X50" s="438"/>
      <c r="Y50" s="438"/>
      <c r="Z50" s="439"/>
      <c r="AA50" s="437" t="str">
        <f>IF($AK$3="４週",SUMIFS($AK$11:$AK$30,$B$11:$B$30,AA46)/4/$AH$5,IF($AK$3="歴月",SUMIFS($AK$11:$AK$30,$B$11:$B$30,AA46)/$AL$5,"記載する期間を選択してください"))</f>
        <v>記載する期間を選択してください</v>
      </c>
      <c r="AB50" s="438"/>
      <c r="AC50" s="438"/>
      <c r="AD50" s="438"/>
      <c r="AE50" s="438"/>
      <c r="AF50" s="439"/>
      <c r="AG50" s="437" t="str">
        <f>IF($AK$3="４週",SUMIFS($AK$11:$AK$30,$B$11:$B$30,AG46)/4/$AH$5,IF($AK$3="歴月",SUMIFS($AK$11:$AK$30,$B$11:$B$30,AG46)/$AL$5,"記載する期間を選択してください"))</f>
        <v>記載する期間を選択してください</v>
      </c>
      <c r="AH50" s="438"/>
      <c r="AI50" s="438"/>
      <c r="AJ50" s="438"/>
      <c r="AK50" s="439"/>
      <c r="AL50" s="437" t="str">
        <f>IF($AK$3="４週",SUMIFS($AK$11:$AK$30,$B$11:$B$30,AL46)/4/$AH$5,IF($AK$3="歴月",SUMIFS($AK$11:$AK$30,$B$11:$B$30,AL46)/$AL$5,"記載する期間を選択してください"))</f>
        <v>記載する期間を選択してください</v>
      </c>
      <c r="AM50" s="439"/>
      <c r="AN50" s="140"/>
    </row>
    <row r="51" spans="1:40" ht="5.0999999999999996" customHeight="1">
      <c r="A51" s="140"/>
      <c r="B51" s="143"/>
      <c r="C51" s="172">
        <v>2</v>
      </c>
      <c r="D51" s="172"/>
      <c r="E51" s="172">
        <v>3</v>
      </c>
      <c r="F51" s="172"/>
      <c r="G51" s="172"/>
      <c r="H51" s="172"/>
      <c r="I51" s="172">
        <v>4</v>
      </c>
      <c r="J51" s="172"/>
      <c r="K51" s="172"/>
      <c r="L51" s="172"/>
      <c r="M51" s="172"/>
      <c r="N51" s="172"/>
      <c r="O51" s="172">
        <v>5</v>
      </c>
      <c r="P51" s="172"/>
      <c r="Q51" s="172"/>
      <c r="R51" s="172"/>
      <c r="S51" s="172"/>
      <c r="T51" s="172"/>
      <c r="U51" s="172">
        <v>6</v>
      </c>
      <c r="V51" s="172"/>
      <c r="W51" s="172"/>
      <c r="X51" s="172"/>
      <c r="Y51" s="172"/>
      <c r="Z51" s="172"/>
      <c r="AA51" s="172">
        <v>7</v>
      </c>
      <c r="AB51" s="172"/>
      <c r="AC51" s="172"/>
      <c r="AD51" s="172"/>
      <c r="AE51" s="172"/>
      <c r="AF51" s="172"/>
      <c r="AG51" s="172">
        <v>8</v>
      </c>
      <c r="AH51" s="172"/>
      <c r="AI51" s="172"/>
      <c r="AJ51" s="172"/>
      <c r="AK51" s="172"/>
      <c r="AL51" s="172">
        <v>9</v>
      </c>
      <c r="AM51" s="173"/>
      <c r="AN51" s="140"/>
    </row>
    <row r="52" spans="1:40" ht="15" customHeight="1">
      <c r="A52" s="163" t="s">
        <v>252</v>
      </c>
      <c r="B52" s="174"/>
      <c r="C52" s="175"/>
      <c r="D52" s="175"/>
      <c r="E52" s="175"/>
      <c r="F52" s="176"/>
      <c r="G52" s="175"/>
      <c r="H52" s="172"/>
      <c r="I52" s="172"/>
      <c r="J52" s="172"/>
      <c r="K52" s="172"/>
      <c r="L52" s="172"/>
      <c r="M52" s="172"/>
      <c r="N52" s="172"/>
      <c r="O52" s="172"/>
      <c r="P52" s="172"/>
      <c r="Q52" s="172"/>
      <c r="R52" s="172">
        <v>6</v>
      </c>
      <c r="S52" s="172"/>
      <c r="T52" s="172"/>
      <c r="U52" s="172"/>
      <c r="V52" s="172"/>
      <c r="W52" s="172"/>
      <c r="X52" s="172">
        <v>7</v>
      </c>
      <c r="Y52" s="172"/>
      <c r="Z52" s="172"/>
      <c r="AA52" s="172"/>
      <c r="AB52" s="172"/>
      <c r="AC52" s="172"/>
      <c r="AD52" s="172">
        <v>8</v>
      </c>
      <c r="AE52" s="172"/>
      <c r="AF52" s="172"/>
      <c r="AG52" s="177"/>
      <c r="AH52" s="177"/>
      <c r="AI52" s="177"/>
      <c r="AJ52" s="177">
        <v>9</v>
      </c>
      <c r="AK52" s="178"/>
      <c r="AL52" s="178"/>
      <c r="AM52" s="140"/>
    </row>
    <row r="53" spans="1:40" s="163" customFormat="1" ht="15" customHeight="1">
      <c r="A53" s="163" t="s">
        <v>253</v>
      </c>
      <c r="B53" s="167"/>
      <c r="C53" s="167"/>
      <c r="D53" s="167"/>
      <c r="E53" s="167"/>
      <c r="F53" s="167"/>
      <c r="G53" s="167"/>
      <c r="H53" s="139"/>
      <c r="I53" s="139"/>
      <c r="J53" s="139"/>
      <c r="K53" s="139"/>
      <c r="L53" s="139"/>
      <c r="M53" s="139"/>
      <c r="N53" s="139"/>
      <c r="O53" s="139"/>
      <c r="P53" s="139"/>
      <c r="Q53" s="139"/>
      <c r="R53" s="139"/>
      <c r="S53" s="139"/>
      <c r="T53" s="139"/>
      <c r="U53" s="139"/>
      <c r="V53" s="139"/>
      <c r="W53" s="139"/>
      <c r="X53" s="139"/>
      <c r="Y53" s="139"/>
      <c r="Z53" s="139"/>
      <c r="AA53" s="139"/>
      <c r="AB53" s="139"/>
      <c r="AC53" s="139"/>
      <c r="AD53" s="139"/>
      <c r="AE53" s="139"/>
      <c r="AF53" s="139"/>
      <c r="AG53" s="139"/>
      <c r="AH53" s="139"/>
      <c r="AI53" s="139"/>
      <c r="AJ53" s="139"/>
      <c r="AK53" s="139"/>
      <c r="AL53" s="139"/>
      <c r="AM53" s="139"/>
    </row>
    <row r="54" spans="1:40" s="163" customFormat="1" ht="15" customHeight="1">
      <c r="A54" s="163" t="s">
        <v>254</v>
      </c>
      <c r="B54" s="167"/>
      <c r="C54" s="167"/>
      <c r="D54" s="167"/>
      <c r="E54" s="167"/>
      <c r="F54" s="167"/>
      <c r="G54" s="167"/>
      <c r="H54" s="139"/>
      <c r="I54" s="139"/>
      <c r="J54" s="139"/>
      <c r="K54" s="139"/>
      <c r="L54" s="139"/>
      <c r="M54" s="139"/>
      <c r="N54" s="139"/>
      <c r="O54" s="139"/>
      <c r="P54" s="139"/>
      <c r="Q54" s="139"/>
      <c r="R54" s="139"/>
      <c r="S54" s="139"/>
      <c r="T54" s="139"/>
      <c r="U54" s="139"/>
      <c r="V54" s="139"/>
      <c r="W54" s="139"/>
      <c r="X54" s="139"/>
      <c r="Y54" s="139"/>
      <c r="Z54" s="139"/>
      <c r="AA54" s="139"/>
      <c r="AB54" s="139"/>
      <c r="AC54" s="139"/>
      <c r="AD54" s="139"/>
      <c r="AE54" s="139"/>
      <c r="AF54" s="139"/>
      <c r="AG54" s="139"/>
      <c r="AH54" s="139"/>
      <c r="AI54" s="139"/>
      <c r="AJ54" s="139"/>
      <c r="AK54" s="139"/>
      <c r="AL54" s="139"/>
      <c r="AM54" s="139"/>
    </row>
    <row r="55" spans="1:40" s="163" customFormat="1" ht="15" customHeight="1">
      <c r="A55" s="163" t="s">
        <v>255</v>
      </c>
      <c r="B55" s="167"/>
      <c r="C55" s="167"/>
      <c r="D55" s="167"/>
      <c r="E55" s="167"/>
      <c r="F55" s="167"/>
      <c r="G55" s="167"/>
      <c r="H55" s="139"/>
      <c r="I55" s="139"/>
      <c r="J55" s="139"/>
      <c r="K55" s="139"/>
      <c r="L55" s="139"/>
      <c r="M55" s="139"/>
      <c r="N55" s="139"/>
      <c r="O55" s="139"/>
      <c r="P55" s="139"/>
      <c r="Q55" s="139"/>
      <c r="R55" s="139"/>
      <c r="S55" s="139"/>
      <c r="T55" s="139"/>
      <c r="U55" s="139"/>
      <c r="V55" s="139"/>
      <c r="W55" s="139"/>
      <c r="X55" s="139"/>
      <c r="Y55" s="139"/>
      <c r="Z55" s="139"/>
      <c r="AA55" s="139"/>
      <c r="AB55" s="139"/>
      <c r="AC55" s="139"/>
      <c r="AD55" s="139"/>
      <c r="AE55" s="139"/>
      <c r="AF55" s="139"/>
      <c r="AG55" s="139"/>
      <c r="AH55" s="139"/>
      <c r="AI55" s="139"/>
      <c r="AJ55" s="139"/>
      <c r="AK55" s="139"/>
      <c r="AL55" s="139"/>
      <c r="AM55" s="139"/>
    </row>
    <row r="56" spans="1:40" s="163" customFormat="1" ht="15" customHeight="1">
      <c r="A56" s="163" t="s">
        <v>256</v>
      </c>
      <c r="B56" s="167"/>
      <c r="C56" s="167"/>
      <c r="D56" s="167"/>
      <c r="E56" s="167"/>
      <c r="F56" s="167"/>
      <c r="G56" s="167"/>
      <c r="H56" s="139"/>
      <c r="I56" s="139"/>
      <c r="J56" s="139"/>
      <c r="K56" s="139"/>
      <c r="L56" s="139"/>
      <c r="M56" s="139"/>
      <c r="N56" s="139"/>
      <c r="O56" s="139"/>
      <c r="P56" s="139"/>
      <c r="Q56" s="139"/>
      <c r="R56" s="139"/>
      <c r="S56" s="139"/>
      <c r="T56" s="139"/>
      <c r="U56" s="139"/>
      <c r="V56" s="139"/>
      <c r="W56" s="139"/>
      <c r="X56" s="139"/>
      <c r="Y56" s="139"/>
      <c r="Z56" s="139"/>
      <c r="AA56" s="139"/>
      <c r="AB56" s="139"/>
      <c r="AC56" s="139"/>
      <c r="AD56" s="139"/>
      <c r="AE56" s="139"/>
      <c r="AF56" s="139"/>
      <c r="AG56" s="139"/>
      <c r="AH56" s="139"/>
      <c r="AI56" s="139"/>
      <c r="AJ56" s="139"/>
      <c r="AK56" s="139"/>
      <c r="AL56" s="139"/>
      <c r="AM56" s="139"/>
    </row>
    <row r="57" spans="1:40" ht="15" customHeight="1">
      <c r="A57" s="163" t="s">
        <v>257</v>
      </c>
      <c r="B57" s="179"/>
      <c r="C57" s="163"/>
      <c r="D57" s="163"/>
      <c r="E57" s="163"/>
      <c r="F57" s="163"/>
      <c r="G57" s="163"/>
    </row>
    <row r="58" spans="1:40" ht="15" customHeight="1">
      <c r="A58" s="163" t="s">
        <v>258</v>
      </c>
      <c r="B58" s="179"/>
      <c r="C58" s="163"/>
      <c r="D58" s="163"/>
      <c r="E58" s="163"/>
      <c r="F58" s="163"/>
      <c r="G58" s="163"/>
    </row>
    <row r="59" spans="1:40" ht="15" customHeight="1">
      <c r="A59" s="163"/>
      <c r="B59" s="171" t="s">
        <v>259</v>
      </c>
      <c r="C59" s="440" t="s">
        <v>260</v>
      </c>
      <c r="D59" s="440"/>
      <c r="E59" s="440"/>
      <c r="F59" s="163"/>
      <c r="G59" s="163"/>
    </row>
    <row r="60" spans="1:40" ht="15" customHeight="1">
      <c r="A60" s="163"/>
      <c r="B60" s="180" t="s">
        <v>227</v>
      </c>
      <c r="C60" s="436" t="s">
        <v>261</v>
      </c>
      <c r="D60" s="436"/>
      <c r="E60" s="436"/>
      <c r="F60" s="163"/>
      <c r="G60" s="163"/>
    </row>
    <row r="61" spans="1:40" ht="15" customHeight="1">
      <c r="A61" s="163"/>
      <c r="B61" s="180" t="s">
        <v>229</v>
      </c>
      <c r="C61" s="436" t="s">
        <v>262</v>
      </c>
      <c r="D61" s="436"/>
      <c r="E61" s="436"/>
      <c r="F61" s="163"/>
      <c r="G61" s="163"/>
    </row>
    <row r="62" spans="1:40" ht="15" customHeight="1">
      <c r="A62" s="163"/>
      <c r="B62" s="180" t="s">
        <v>231</v>
      </c>
      <c r="C62" s="436" t="s">
        <v>263</v>
      </c>
      <c r="D62" s="436"/>
      <c r="E62" s="436"/>
      <c r="F62" s="163"/>
      <c r="G62" s="163"/>
    </row>
    <row r="63" spans="1:40" ht="15" customHeight="1">
      <c r="A63" s="163"/>
      <c r="B63" s="180" t="s">
        <v>232</v>
      </c>
      <c r="C63" s="436" t="s">
        <v>264</v>
      </c>
      <c r="D63" s="436"/>
      <c r="E63" s="436"/>
      <c r="F63" s="163"/>
      <c r="G63" s="163"/>
    </row>
    <row r="64" spans="1:40" ht="15" customHeight="1">
      <c r="A64" s="163"/>
      <c r="B64" s="163" t="s">
        <v>265</v>
      </c>
      <c r="C64" s="163"/>
      <c r="D64" s="163"/>
      <c r="E64" s="163"/>
      <c r="F64" s="163"/>
      <c r="G64" s="163"/>
    </row>
    <row r="65" spans="1:7" ht="15" customHeight="1">
      <c r="A65" s="163"/>
      <c r="B65" s="163" t="s">
        <v>266</v>
      </c>
      <c r="C65" s="163"/>
      <c r="D65" s="163"/>
      <c r="E65" s="163"/>
      <c r="F65" s="163"/>
      <c r="G65" s="163"/>
    </row>
    <row r="66" spans="1:7" ht="15" customHeight="1">
      <c r="A66" s="163"/>
      <c r="B66" s="163" t="s">
        <v>267</v>
      </c>
      <c r="C66" s="163"/>
      <c r="D66" s="163"/>
      <c r="E66" s="163"/>
      <c r="F66" s="163"/>
      <c r="G66" s="163"/>
    </row>
    <row r="67" spans="1:7" ht="15" customHeight="1">
      <c r="A67" s="163" t="s">
        <v>268</v>
      </c>
      <c r="B67" s="179"/>
      <c r="C67" s="163"/>
      <c r="D67" s="163"/>
      <c r="E67" s="163"/>
      <c r="F67" s="163"/>
      <c r="G67" s="163"/>
    </row>
    <row r="68" spans="1:7" ht="15" customHeight="1">
      <c r="A68" s="163" t="s">
        <v>269</v>
      </c>
      <c r="B68" s="179"/>
      <c r="C68" s="163"/>
      <c r="D68" s="163"/>
      <c r="E68" s="163"/>
      <c r="F68" s="163"/>
      <c r="G68" s="163"/>
    </row>
    <row r="69" spans="1:7" ht="15" customHeight="1">
      <c r="A69" s="163" t="s">
        <v>270</v>
      </c>
      <c r="B69" s="179"/>
      <c r="C69" s="163"/>
      <c r="D69" s="163"/>
      <c r="E69" s="163"/>
      <c r="F69" s="163"/>
      <c r="G69" s="163"/>
    </row>
    <row r="70" spans="1:7" ht="15" customHeight="1">
      <c r="A70" s="163" t="s">
        <v>271</v>
      </c>
      <c r="B70" s="179"/>
      <c r="C70" s="163"/>
      <c r="D70" s="163"/>
      <c r="E70" s="163"/>
      <c r="F70" s="163"/>
      <c r="G70" s="163"/>
    </row>
    <row r="71" spans="1:7" ht="15" customHeight="1">
      <c r="A71" s="163" t="s">
        <v>272</v>
      </c>
      <c r="B71" s="179"/>
      <c r="C71" s="163"/>
      <c r="D71" s="163"/>
      <c r="E71" s="163"/>
      <c r="F71" s="163"/>
      <c r="G71" s="163"/>
    </row>
    <row r="72" spans="1:7" ht="15" customHeight="1">
      <c r="A72" s="163" t="s">
        <v>273</v>
      </c>
      <c r="B72" s="179"/>
      <c r="C72" s="163"/>
      <c r="D72" s="163"/>
      <c r="E72" s="163"/>
      <c r="F72" s="163"/>
      <c r="G72" s="163"/>
    </row>
    <row r="73" spans="1:7" ht="15" customHeight="1">
      <c r="A73" s="163"/>
      <c r="B73" s="163" t="s">
        <v>274</v>
      </c>
      <c r="C73" s="163"/>
      <c r="D73" s="163"/>
      <c r="E73" s="163"/>
      <c r="F73" s="163"/>
      <c r="G73" s="163"/>
    </row>
    <row r="74" spans="1:7" ht="15" customHeight="1">
      <c r="A74" s="163"/>
      <c r="B74" s="163" t="s">
        <v>275</v>
      </c>
      <c r="C74" s="163"/>
      <c r="D74" s="163"/>
      <c r="E74" s="163"/>
      <c r="F74" s="163"/>
      <c r="G74" s="163"/>
    </row>
    <row r="75" spans="1:7" ht="15" customHeight="1">
      <c r="A75" s="163" t="s">
        <v>276</v>
      </c>
      <c r="B75" s="179"/>
      <c r="C75" s="163"/>
      <c r="D75" s="163"/>
      <c r="E75" s="163"/>
      <c r="F75" s="163"/>
      <c r="G75" s="163"/>
    </row>
    <row r="76" spans="1:7" ht="15" customHeight="1">
      <c r="A76" s="163" t="s">
        <v>277</v>
      </c>
      <c r="B76" s="179"/>
      <c r="C76" s="163"/>
      <c r="D76" s="163"/>
      <c r="E76" s="163"/>
      <c r="F76" s="163"/>
      <c r="G76" s="163"/>
    </row>
    <row r="77" spans="1:7" ht="15" customHeight="1">
      <c r="A77" s="163" t="s">
        <v>278</v>
      </c>
      <c r="B77" s="179"/>
      <c r="C77" s="163"/>
      <c r="D77" s="163"/>
      <c r="E77" s="163"/>
      <c r="F77" s="163"/>
      <c r="G77" s="163"/>
    </row>
    <row r="78" spans="1:7" ht="15" customHeight="1">
      <c r="A78" s="163" t="s">
        <v>279</v>
      </c>
      <c r="B78" s="179"/>
      <c r="C78" s="163"/>
      <c r="D78" s="163"/>
      <c r="E78" s="163"/>
      <c r="F78" s="163"/>
      <c r="G78" s="163"/>
    </row>
    <row r="79" spans="1:7" ht="15" customHeight="1">
      <c r="A79" s="163" t="s">
        <v>280</v>
      </c>
      <c r="B79" s="179"/>
      <c r="C79" s="163"/>
      <c r="D79" s="163"/>
      <c r="E79" s="163"/>
      <c r="F79" s="163"/>
      <c r="G79" s="163"/>
    </row>
    <row r="80" spans="1:7" ht="15" customHeight="1">
      <c r="A80" s="163" t="s">
        <v>281</v>
      </c>
      <c r="B80" s="179"/>
      <c r="C80" s="163"/>
      <c r="D80" s="163"/>
      <c r="E80" s="163"/>
      <c r="F80" s="163"/>
      <c r="G80" s="163"/>
    </row>
    <row r="81" spans="1:7" ht="15" customHeight="1">
      <c r="A81" s="163" t="s">
        <v>282</v>
      </c>
      <c r="B81" s="179"/>
      <c r="C81" s="163"/>
      <c r="D81" s="163"/>
      <c r="E81" s="163"/>
      <c r="F81" s="163"/>
      <c r="G81" s="163"/>
    </row>
    <row r="82" spans="1:7" ht="15" customHeight="1">
      <c r="A82" s="163" t="s">
        <v>283</v>
      </c>
      <c r="B82" s="179"/>
      <c r="C82" s="163"/>
      <c r="D82" s="163"/>
      <c r="E82" s="163"/>
      <c r="F82" s="163"/>
      <c r="G82" s="163"/>
    </row>
  </sheetData>
  <mergeCells count="146">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M22:AN22"/>
    <mergeCell ref="AM23:AN23"/>
    <mergeCell ref="AM24:AN24"/>
    <mergeCell ref="AM25:AN25"/>
    <mergeCell ref="AM26:AN26"/>
    <mergeCell ref="AM27:AN27"/>
    <mergeCell ref="AM16:AN16"/>
    <mergeCell ref="AM17:AN17"/>
    <mergeCell ref="AM18:AN18"/>
    <mergeCell ref="AM19:AN19"/>
    <mergeCell ref="AM20:AN20"/>
    <mergeCell ref="AM21:AN21"/>
    <mergeCell ref="AG37:AI37"/>
    <mergeCell ref="AJ37:AK37"/>
    <mergeCell ref="A37:C37"/>
    <mergeCell ref="F37:H37"/>
    <mergeCell ref="I37:K37"/>
    <mergeCell ref="L37:N37"/>
    <mergeCell ref="O37:Q37"/>
    <mergeCell ref="R37:T37"/>
    <mergeCell ref="AM28:AN28"/>
    <mergeCell ref="AM29:AN29"/>
    <mergeCell ref="AM30:AN30"/>
    <mergeCell ref="A31:E31"/>
    <mergeCell ref="AM31:AN32"/>
    <mergeCell ref="A32:E32"/>
    <mergeCell ref="F38:H38"/>
    <mergeCell ref="I38:K38"/>
    <mergeCell ref="L38:N38"/>
    <mergeCell ref="O38:Q38"/>
    <mergeCell ref="R38:T38"/>
    <mergeCell ref="U37:W37"/>
    <mergeCell ref="X37:Z37"/>
    <mergeCell ref="AA37:AC37"/>
    <mergeCell ref="AD37:AF37"/>
    <mergeCell ref="AD39:AF39"/>
    <mergeCell ref="AG39:AI39"/>
    <mergeCell ref="AJ39:AK39"/>
    <mergeCell ref="A42:B42"/>
    <mergeCell ref="C42:D42"/>
    <mergeCell ref="E42:H42"/>
    <mergeCell ref="I42:N42"/>
    <mergeCell ref="AL38:AL39"/>
    <mergeCell ref="A39:C39"/>
    <mergeCell ref="F39:H39"/>
    <mergeCell ref="I39:K39"/>
    <mergeCell ref="L39:N39"/>
    <mergeCell ref="O39:Q39"/>
    <mergeCell ref="R39:T39"/>
    <mergeCell ref="U39:W39"/>
    <mergeCell ref="X39:Z39"/>
    <mergeCell ref="AA39:AC39"/>
    <mergeCell ref="U38:W38"/>
    <mergeCell ref="X38:Z38"/>
    <mergeCell ref="AA38:AC38"/>
    <mergeCell ref="AD38:AF38"/>
    <mergeCell ref="AG38:AI38"/>
    <mergeCell ref="AJ38:AK38"/>
    <mergeCell ref="A38:C38"/>
    <mergeCell ref="AL46:AM46"/>
    <mergeCell ref="F47:H47"/>
    <mergeCell ref="I47:K47"/>
    <mergeCell ref="L47:N47"/>
    <mergeCell ref="O47:Q47"/>
    <mergeCell ref="R47:T47"/>
    <mergeCell ref="A43:B43"/>
    <mergeCell ref="C43:D43"/>
    <mergeCell ref="E43:H43"/>
    <mergeCell ref="I43:N43"/>
    <mergeCell ref="C46:D46"/>
    <mergeCell ref="E46:H46"/>
    <mergeCell ref="I46:N46"/>
    <mergeCell ref="U47:W47"/>
    <mergeCell ref="X47:Z47"/>
    <mergeCell ref="AA47:AC47"/>
    <mergeCell ref="AD47:AF47"/>
    <mergeCell ref="AG47:AI47"/>
    <mergeCell ref="AJ47:AK47"/>
    <mergeCell ref="O46:T46"/>
    <mergeCell ref="U46:Z46"/>
    <mergeCell ref="AA46:AF46"/>
    <mergeCell ref="AG46:AK46"/>
    <mergeCell ref="F49:H49"/>
    <mergeCell ref="I49:K49"/>
    <mergeCell ref="L49:N49"/>
    <mergeCell ref="O49:Q49"/>
    <mergeCell ref="R49:T49"/>
    <mergeCell ref="F48:H48"/>
    <mergeCell ref="I48:K48"/>
    <mergeCell ref="L48:N48"/>
    <mergeCell ref="O48:Q48"/>
    <mergeCell ref="R48:T48"/>
    <mergeCell ref="U49:W49"/>
    <mergeCell ref="X49:Z49"/>
    <mergeCell ref="AA49:AC49"/>
    <mergeCell ref="AD49:AF49"/>
    <mergeCell ref="AG49:AI49"/>
    <mergeCell ref="AJ49:AK49"/>
    <mergeCell ref="X48:Z48"/>
    <mergeCell ref="AA48:AC48"/>
    <mergeCell ref="AD48:AF48"/>
    <mergeCell ref="AG48:AI48"/>
    <mergeCell ref="AJ48:AK48"/>
    <mergeCell ref="U48:W48"/>
    <mergeCell ref="C63:E63"/>
    <mergeCell ref="AG50:AK50"/>
    <mergeCell ref="AL50:AM50"/>
    <mergeCell ref="C59:E59"/>
    <mergeCell ref="C60:E60"/>
    <mergeCell ref="C61:E61"/>
    <mergeCell ref="C62:E62"/>
    <mergeCell ref="C50:D50"/>
    <mergeCell ref="E50:H50"/>
    <mergeCell ref="I50:N50"/>
    <mergeCell ref="O50:T50"/>
    <mergeCell ref="U50:Z50"/>
    <mergeCell ref="AA50:AF50"/>
  </mergeCells>
  <phoneticPr fontId="3"/>
  <dataValidations count="7">
    <dataValidation type="list" allowBlank="1" showInputMessage="1" showErrorMessage="1" sqref="C11:C30" xr:uid="{68B6D4D9-6036-4128-B8D7-90B1596C064B}">
      <formula1>"A,B,C,D"</formula1>
    </dataValidation>
    <dataValidation operator="greaterThanOrEqual" allowBlank="1" showInputMessage="1" showErrorMessage="1" sqref="I44 AJ38:AJ39 AL38 L40 L44 I40" xr:uid="{C15DCCF3-A4DC-4B43-A594-CDFB2456E336}"/>
    <dataValidation type="whole" operator="greaterThanOrEqual" allowBlank="1" showInputMessage="1" showErrorMessage="1" sqref="I38:I39 D38:F39 AG38:AG39 O38:O39 AD38:AD39 AA38:AA39 X38:X39 U38:U39 R38:R39 L38:L39" xr:uid="{DC322511-AA4E-404E-AD79-68A2CDB34845}">
      <formula1>0</formula1>
    </dataValidation>
    <dataValidation type="list" allowBlank="1" showInputMessage="1" showErrorMessage="1" sqref="AK4:AN4" xr:uid="{57D3B6DF-0FFC-4D6C-B787-07ACF01DCB65}">
      <formula1>"予定,実績"</formula1>
    </dataValidation>
    <dataValidation type="list" allowBlank="1" showInputMessage="1" showErrorMessage="1" sqref="AK3:AN3" xr:uid="{A35CE404-C913-4DB7-8879-67BEFBB7F2B8}">
      <formula1>"４週,歴月"</formula1>
    </dataValidation>
    <dataValidation type="list" allowBlank="1" showInputMessage="1" sqref="B13:B30" xr:uid="{1C01E20A-C0A2-4ACB-B7A7-46441077119F}">
      <formula1>INDIRECT($AK$1)</formula1>
    </dataValidation>
    <dataValidation allowBlank="1" showInputMessage="1" sqref="B11:B12" xr:uid="{885659E5-ADD8-4757-9E25-8C123F3DA72F}"/>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r:id="rId1"/>
  <headerFooter alignWithMargins="0">
    <oddHeader>&amp;L&amp;"ＭＳ ゴシック,標準"&amp;10（参考様式）</oddHeader>
  </headerFooter>
  <rowBreaks count="1" manualBreakCount="1">
    <brk id="35" max="3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変更届必要書類一覧</vt:lpstr>
      <vt:lpstr>変更届出書(様式第二号）</vt:lpstr>
      <vt:lpstr>付表１１</vt:lpstr>
      <vt:lpstr>参考様式３（経歴書）</vt:lpstr>
      <vt:lpstr>参考様式３－２（～兼務に関する調書）</vt:lpstr>
      <vt:lpstr>参考様式４（実務経験証明書）</vt:lpstr>
      <vt:lpstr>（標準様式１）主たる障害特定理由</vt:lpstr>
      <vt:lpstr>勤務形態一覧表（自立生活援助）</vt:lpstr>
      <vt:lpstr>'（標準様式１）主たる障害特定理由'!Print_Area</vt:lpstr>
      <vt:lpstr>'勤務形態一覧表（自立生活援助）'!Print_Area</vt:lpstr>
      <vt:lpstr>'参考様式３（経歴書）'!Print_Area</vt:lpstr>
      <vt:lpstr>'参考様式３－２（～兼務に関する調書）'!Print_Area</vt:lpstr>
      <vt:lpstr>付表１１!Print_Area</vt:lpstr>
      <vt:lpstr>'変更届出書(様式第二号）'!Print_Area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岡田萌</dc:creator>
  <cp:lastModifiedBy>鳥越 力</cp:lastModifiedBy>
  <dcterms:created xsi:type="dcterms:W3CDTF">2015-06-05T18:19:34Z</dcterms:created>
  <dcterms:modified xsi:type="dcterms:W3CDTF">2026-04-02T02:43:20Z</dcterms:modified>
</cp:coreProperties>
</file>