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10.0.101.31\障害福祉課\010_自立班\（し）【指定申請】様式等変更作業\02-1　申請・届出様式\★R7.10.1～公表用（標準様式への変更）\HP掲載用ファイル\（済）岩松\短期入所\"/>
    </mc:Choice>
  </mc:AlternateContent>
  <xr:revisionPtr revIDLastSave="0" documentId="8_{7DDB375B-192E-4072-B7A5-0CCDF95706DA}" xr6:coauthVersionLast="47" xr6:coauthVersionMax="47" xr10:uidLastSave="{00000000-0000-0000-0000-000000000000}"/>
  <bookViews>
    <workbookView xWindow="41580" yWindow="2910" windowWidth="14625" windowHeight="11295" xr2:uid="{1D830A62-E398-44A8-9880-65CCB40C796D}"/>
  </bookViews>
  <sheets>
    <sheet name="指定申請・更新必要書類一覧" sheetId="120" r:id="rId1"/>
    <sheet name="短期入所（併設型）チェックリスト" sheetId="122" r:id="rId2"/>
    <sheet name="短期入所 (空床型)ﾁｪｯｸﾘｽﾄ" sheetId="117" r:id="rId3"/>
    <sheet name="短期入所 (単独型)ﾁｪｯｸﾘｽﾄ" sheetId="118" r:id="rId4"/>
    <sheet name="短期入所 (共生型)ﾁｪｯｸﾘｽﾄ" sheetId="119" r:id="rId5"/>
    <sheet name="指定申請書(様式第一号）" sheetId="68" r:id="rId6"/>
    <sheet name="廃止・休止・再開届出書" sheetId="96" r:id="rId7"/>
    <sheet name="指定辞退届出書" sheetId="97" r:id="rId8"/>
    <sheet name="第一号別紙" sheetId="121" r:id="rId9"/>
    <sheet name="付表４" sheetId="109" r:id="rId10"/>
    <sheet name="（標準様式１）主たる障害特定理由" sheetId="103" r:id="rId11"/>
    <sheet name="（標準様式２）苦情解決措置の概要" sheetId="104" r:id="rId12"/>
    <sheet name="付表３－２" sheetId="27" state="hidden" r:id="rId13"/>
    <sheet name="(標準様式３)誓約書 別紙①" sheetId="110" r:id="rId14"/>
    <sheet name="県様式１（平面図）" sheetId="114" r:id="rId15"/>
    <sheet name="県様式２（設備・備品一覧表）" sheetId="115" r:id="rId16"/>
    <sheet name="県様式３（経歴書）" sheetId="116" r:id="rId17"/>
    <sheet name="（県様式３－２）サビ管兼務調書" sheetId="101" r:id="rId18"/>
    <sheet name="（県様式４）実務経験証明書" sheetId="102" r:id="rId19"/>
    <sheet name="勤務形態一覧表（短期入所・併設型）" sheetId="111" r:id="rId20"/>
    <sheet name="勤務形態一覧表（短期入所・空床利用型）" sheetId="112" r:id="rId21"/>
    <sheet name="勤務形態一覧表（短期入所・単独型）" sheetId="113" r:id="rId22"/>
    <sheet name="選択肢" sheetId="123" r:id="rId23"/>
  </sheets>
  <externalReferences>
    <externalReference r:id="rId24"/>
    <externalReference r:id="rId25"/>
  </externalReferences>
  <definedNames>
    <definedName name="_________kk29" localSheetId="11">#REF!</definedName>
    <definedName name="_________kk29" localSheetId="13">#REF!</definedName>
    <definedName name="_________kk29" localSheetId="14">#REF!</definedName>
    <definedName name="_________kk29" localSheetId="15">#REF!</definedName>
    <definedName name="_________kk29" localSheetId="16">#REF!</definedName>
    <definedName name="_________kk29" localSheetId="9">#REF!</definedName>
    <definedName name="_________kk29">#REF!</definedName>
    <definedName name="________kk06" localSheetId="11">#REF!</definedName>
    <definedName name="________kk06" localSheetId="13">#REF!</definedName>
    <definedName name="________kk06" localSheetId="9">#REF!</definedName>
    <definedName name="________kk06">#REF!</definedName>
    <definedName name="________kk29" localSheetId="11">#REF!</definedName>
    <definedName name="________kk29" localSheetId="13">#REF!</definedName>
    <definedName name="________kk29" localSheetId="9">#REF!</definedName>
    <definedName name="________kk29">#REF!</definedName>
    <definedName name="_______kk06" localSheetId="11">#REF!</definedName>
    <definedName name="_______kk06">#REF!</definedName>
    <definedName name="_______kk29" localSheetId="11">#REF!</definedName>
    <definedName name="_______kk29">#REF!</definedName>
    <definedName name="______kk06" localSheetId="11">#REF!</definedName>
    <definedName name="______kk06">#REF!</definedName>
    <definedName name="______kk29" localSheetId="11">#REF!</definedName>
    <definedName name="______kk29">#REF!</definedName>
    <definedName name="_____kk06" localSheetId="11">#REF!</definedName>
    <definedName name="_____kk06">#REF!</definedName>
    <definedName name="_____kk29" localSheetId="11">#REF!</definedName>
    <definedName name="_____kk29">#REF!</definedName>
    <definedName name="____kk06" localSheetId="11">#REF!</definedName>
    <definedName name="____kk06">#REF!</definedName>
    <definedName name="____kk29" localSheetId="11">#REF!</definedName>
    <definedName name="____kk29">#REF!</definedName>
    <definedName name="___kk06" localSheetId="10">#REF!</definedName>
    <definedName name="___kk06" localSheetId="11">#REF!</definedName>
    <definedName name="___kk06" localSheetId="20">#REF!</definedName>
    <definedName name="___kk06" localSheetId="21">#REF!</definedName>
    <definedName name="___kk06" localSheetId="19">#REF!</definedName>
    <definedName name="___kk06" localSheetId="8">#REF!</definedName>
    <definedName name="___kk06">#REF!</definedName>
    <definedName name="___kk29" localSheetId="10">#REF!</definedName>
    <definedName name="___kk29" localSheetId="11">#REF!</definedName>
    <definedName name="___kk29" localSheetId="20">#REF!</definedName>
    <definedName name="___kk29" localSheetId="21">#REF!</definedName>
    <definedName name="___kk29" localSheetId="19">#REF!</definedName>
    <definedName name="___kk29" localSheetId="8">#REF!</definedName>
    <definedName name="___kk29">#REF!</definedName>
    <definedName name="__kk06" localSheetId="10">#REF!</definedName>
    <definedName name="__kk06" localSheetId="11">#REF!</definedName>
    <definedName name="__kk06" localSheetId="20">#REF!</definedName>
    <definedName name="__kk06" localSheetId="21">#REF!</definedName>
    <definedName name="__kk06" localSheetId="19">#REF!</definedName>
    <definedName name="__kk06" localSheetId="8">#REF!</definedName>
    <definedName name="__kk06">#REF!</definedName>
    <definedName name="__kk29" localSheetId="10">#REF!</definedName>
    <definedName name="__kk29" localSheetId="11">#REF!</definedName>
    <definedName name="__kk29">#REF!</definedName>
    <definedName name="_Hlk64979326" localSheetId="4">'短期入所 (共生型)ﾁｪｯｸﾘｽﾄ'!#REF!</definedName>
    <definedName name="_Hlk64979326" localSheetId="2">'短期入所 (空床型)ﾁｪｯｸﾘｽﾄ'!#REF!</definedName>
    <definedName name="_Hlk64979326" localSheetId="3">'短期入所 (単独型)ﾁｪｯｸﾘｽﾄ'!#REF!</definedName>
    <definedName name="_Hlk64979326" localSheetId="1">'短期入所（併設型）チェックリスト'!#REF!</definedName>
    <definedName name="_Hlk64981751" localSheetId="4">'短期入所 (共生型)ﾁｪｯｸﾘｽﾄ'!#REF!</definedName>
    <definedName name="_Hlk64981751" localSheetId="2">'短期入所 (空床型)ﾁｪｯｸﾘｽﾄ'!#REF!</definedName>
    <definedName name="_Hlk64981751" localSheetId="3">'短期入所 (単独型)ﾁｪｯｸﾘｽﾄ'!#REF!</definedName>
    <definedName name="_Hlk64981751" localSheetId="1">'短期入所（併設型）チェックリスト'!#REF!</definedName>
    <definedName name="_Hlk64981913" localSheetId="4">'短期入所 (共生型)ﾁｪｯｸﾘｽﾄ'!#REF!</definedName>
    <definedName name="_Hlk64981913" localSheetId="2">'短期入所 (空床型)ﾁｪｯｸﾘｽﾄ'!#REF!</definedName>
    <definedName name="_Hlk64981913" localSheetId="3">'短期入所 (単独型)ﾁｪｯｸﾘｽﾄ'!#REF!</definedName>
    <definedName name="_Hlk64981913" localSheetId="1">'短期入所（併設型）チェックリスト'!#REF!</definedName>
    <definedName name="_kk06" localSheetId="10">#REF!</definedName>
    <definedName name="_kk06" localSheetId="11">#REF!</definedName>
    <definedName name="_kk06" localSheetId="13">#REF!</definedName>
    <definedName name="_kk06" localSheetId="20">#REF!</definedName>
    <definedName name="_kk06" localSheetId="21">#REF!</definedName>
    <definedName name="_kk06" localSheetId="19">#REF!</definedName>
    <definedName name="_kk06" localSheetId="14">#REF!</definedName>
    <definedName name="_kk06" localSheetId="15">#REF!</definedName>
    <definedName name="_kk06" localSheetId="16">#REF!</definedName>
    <definedName name="_kk06" localSheetId="9">#REF!</definedName>
    <definedName name="_kk06">#REF!</definedName>
    <definedName name="_kk1" localSheetId="13">#REF!</definedName>
    <definedName name="_kk1" localSheetId="9">#REF!</definedName>
    <definedName name="_kk1">#REF!</definedName>
    <definedName name="_kk29" localSheetId="10">#REF!</definedName>
    <definedName name="_kk29" localSheetId="11">#REF!</definedName>
    <definedName name="_kk29" localSheetId="20">#REF!</definedName>
    <definedName name="_kk29" localSheetId="21">#REF!</definedName>
    <definedName name="_kk29" localSheetId="19">#REF!</definedName>
    <definedName name="_kk29">#REF!</definedName>
    <definedName name="▼選択してください。" localSheetId="13">#REF!</definedName>
    <definedName name="▼選択してください。" localSheetId="9">#REF!</definedName>
    <definedName name="▼選択してください。">#REF!</definedName>
    <definedName name="Avrg" localSheetId="10">#REF!</definedName>
    <definedName name="Avrg" localSheetId="11">#REF!</definedName>
    <definedName name="Avrg" localSheetId="20">#REF!</definedName>
    <definedName name="Avrg" localSheetId="21">#REF!</definedName>
    <definedName name="Avrg" localSheetId="19">#REF!</definedName>
    <definedName name="Avrg">#REF!</definedName>
    <definedName name="avrg1" localSheetId="10">#REF!</definedName>
    <definedName name="avrg1" localSheetId="11">#REF!</definedName>
    <definedName name="avrg1">#REF!</definedName>
    <definedName name="CSV_サービス情報" localSheetId="13">#REF!</definedName>
    <definedName name="CSV_サービス情報" localSheetId="9">#REF!</definedName>
    <definedName name="CSV_サービス情報">#REF!</definedName>
    <definedName name="CSV_口座振込依頼書" localSheetId="13">#REF!</definedName>
    <definedName name="CSV_口座振込依頼書" localSheetId="9">#REF!</definedName>
    <definedName name="CSV_口座振込依頼書">#REF!</definedName>
    <definedName name="CSV_追加情報" localSheetId="13">#REF!</definedName>
    <definedName name="CSV_追加情報" localSheetId="9">#REF!</definedName>
    <definedName name="CSV_追加情報">#REF!</definedName>
    <definedName name="CSV_付表１" localSheetId="13">#REF!</definedName>
    <definedName name="CSV_付表１" localSheetId="9">#REF!</definedName>
    <definedName name="CSV_付表１">#REF!</definedName>
    <definedName name="CSV_付表１＿２" localSheetId="13">#REF!</definedName>
    <definedName name="CSV_付表１＿２" localSheetId="9">#REF!</definedName>
    <definedName name="CSV_付表１＿２">#REF!</definedName>
    <definedName name="CSV_付表１０" localSheetId="13">#REF!</definedName>
    <definedName name="CSV_付表１０" localSheetId="9">#REF!</definedName>
    <definedName name="CSV_付表１０">#REF!</definedName>
    <definedName name="CSV_付表１０＿２" localSheetId="13">#REF!</definedName>
    <definedName name="CSV_付表１０＿２" localSheetId="9">#REF!</definedName>
    <definedName name="CSV_付表１０＿２">#REF!</definedName>
    <definedName name="CSV_付表１１" localSheetId="13">#REF!</definedName>
    <definedName name="CSV_付表１１" localSheetId="9">#REF!</definedName>
    <definedName name="CSV_付表１１">#REF!</definedName>
    <definedName name="CSV_付表１１＿２" localSheetId="13">#REF!</definedName>
    <definedName name="CSV_付表１１＿２" localSheetId="9">#REF!</definedName>
    <definedName name="CSV_付表１１＿２">#REF!</definedName>
    <definedName name="CSV_付表１２" localSheetId="13">#REF!</definedName>
    <definedName name="CSV_付表１２" localSheetId="9">#REF!</definedName>
    <definedName name="CSV_付表１２">#REF!</definedName>
    <definedName name="CSV_付表１２＿２" localSheetId="13">#REF!</definedName>
    <definedName name="CSV_付表１２＿２" localSheetId="9">#REF!</definedName>
    <definedName name="CSV_付表１２＿２">#REF!</definedName>
    <definedName name="CSV_付表１３その１" localSheetId="13">#REF!</definedName>
    <definedName name="CSV_付表１３その１" localSheetId="9">#REF!</definedName>
    <definedName name="CSV_付表１３その１">#REF!</definedName>
    <definedName name="CSV_付表１３その２" localSheetId="13">#REF!</definedName>
    <definedName name="CSV_付表１３その２" localSheetId="9">#REF!</definedName>
    <definedName name="CSV_付表１３その２">#REF!</definedName>
    <definedName name="CSV_付表１４" localSheetId="13">#REF!</definedName>
    <definedName name="CSV_付表１４" localSheetId="9">#REF!</definedName>
    <definedName name="CSV_付表１４">#REF!</definedName>
    <definedName name="CSV_付表２" localSheetId="13">#REF!</definedName>
    <definedName name="CSV_付表２" localSheetId="9">#REF!</definedName>
    <definedName name="CSV_付表２">#REF!</definedName>
    <definedName name="CSV_付表３" localSheetId="13">#REF!</definedName>
    <definedName name="CSV_付表３" localSheetId="9">#REF!</definedName>
    <definedName name="CSV_付表３">#REF!</definedName>
    <definedName name="CSV_付表３＿２" localSheetId="13">#REF!</definedName>
    <definedName name="CSV_付表３＿２" localSheetId="9">#REF!</definedName>
    <definedName name="CSV_付表３＿２">#REF!</definedName>
    <definedName name="CSV_付表４" localSheetId="13">#REF!</definedName>
    <definedName name="CSV_付表４" localSheetId="9">#REF!</definedName>
    <definedName name="CSV_付表４">#REF!</definedName>
    <definedName name="CSV_付表５" localSheetId="13">#REF!</definedName>
    <definedName name="CSV_付表５" localSheetId="9">#REF!</definedName>
    <definedName name="CSV_付表５">#REF!</definedName>
    <definedName name="CSV_付表６" localSheetId="13">#REF!</definedName>
    <definedName name="CSV_付表６" localSheetId="9">#REF!</definedName>
    <definedName name="CSV_付表６">#REF!</definedName>
    <definedName name="CSV_付表７" localSheetId="13">#REF!</definedName>
    <definedName name="CSV_付表７" localSheetId="9">#REF!</definedName>
    <definedName name="CSV_付表７">#REF!</definedName>
    <definedName name="CSV_付表８その１" localSheetId="13">#REF!</definedName>
    <definedName name="CSV_付表８その１" localSheetId="9">#REF!</definedName>
    <definedName name="CSV_付表８その１">#REF!</definedName>
    <definedName name="CSV_付表８その２" localSheetId="13">#REF!</definedName>
    <definedName name="CSV_付表８その２" localSheetId="9">#REF!</definedName>
    <definedName name="CSV_付表８その２">#REF!</definedName>
    <definedName name="CSV_付表８その３" localSheetId="13">#REF!</definedName>
    <definedName name="CSV_付表８その３" localSheetId="9">#REF!</definedName>
    <definedName name="CSV_付表８その３">#REF!</definedName>
    <definedName name="CSV_付表９" localSheetId="13">#REF!</definedName>
    <definedName name="CSV_付表９" localSheetId="9">#REF!</definedName>
    <definedName name="CSV_付表９">#REF!</definedName>
    <definedName name="CSV_付表９＿２" localSheetId="13">#REF!</definedName>
    <definedName name="CSV_付表９＿２" localSheetId="9">#REF!</definedName>
    <definedName name="CSV_付表９＿２">#REF!</definedName>
    <definedName name="CSV_様式第１号" localSheetId="13">#REF!</definedName>
    <definedName name="CSV_様式第１号" localSheetId="9">#REF!</definedName>
    <definedName name="CSV_様式第１号">#REF!</definedName>
    <definedName name="DaihyoFurigana" localSheetId="10">#REF!</definedName>
    <definedName name="DaihyoFurigana" localSheetId="11">#REF!</definedName>
    <definedName name="DaihyoFurigana">#REF!</definedName>
    <definedName name="DaihyoJyusho" localSheetId="10">#REF!</definedName>
    <definedName name="DaihyoJyusho" localSheetId="11">#REF!</definedName>
    <definedName name="DaihyoJyusho">#REF!</definedName>
    <definedName name="DaihyoShimei" localSheetId="10">#REF!</definedName>
    <definedName name="DaihyoShimei" localSheetId="11">#REF!</definedName>
    <definedName name="DaihyoShimei">#REF!</definedName>
    <definedName name="DaihyoShokumei" localSheetId="10">#REF!</definedName>
    <definedName name="DaihyoShokumei" localSheetId="11">#REF!</definedName>
    <definedName name="DaihyoShokumei">#REF!</definedName>
    <definedName name="DaihyoYubin" localSheetId="10">#REF!</definedName>
    <definedName name="DaihyoYubin" localSheetId="11">#REF!</definedName>
    <definedName name="DaihyoYubin">#REF!</definedName>
    <definedName name="houjin" localSheetId="10">#REF!</definedName>
    <definedName name="houjin" localSheetId="11">#REF!</definedName>
    <definedName name="houjin">#REF!</definedName>
    <definedName name="HoujinShokatsu" localSheetId="10">#REF!</definedName>
    <definedName name="HoujinShokatsu" localSheetId="11">#REF!</definedName>
    <definedName name="HoujinShokatsu">#REF!</definedName>
    <definedName name="HoujinSyubetsu" localSheetId="10">#REF!</definedName>
    <definedName name="HoujinSyubetsu" localSheetId="11">#REF!</definedName>
    <definedName name="HoujinSyubetsu">#REF!</definedName>
    <definedName name="HoujinSyubetu" localSheetId="10">#REF!</definedName>
    <definedName name="HoujinSyubetu" localSheetId="11">#REF!</definedName>
    <definedName name="HoujinSyubetu">#REF!</definedName>
    <definedName name="JigyoFax" localSheetId="10">#REF!</definedName>
    <definedName name="JigyoFax" localSheetId="11">#REF!</definedName>
    <definedName name="JigyoFax">#REF!</definedName>
    <definedName name="jigyoFurigana" localSheetId="10">#REF!</definedName>
    <definedName name="jigyoFurigana" localSheetId="11">#REF!</definedName>
    <definedName name="jigyoFurigana">#REF!</definedName>
    <definedName name="JigyoMeisyo" localSheetId="10">#REF!</definedName>
    <definedName name="JigyoMeisyo" localSheetId="11">#REF!</definedName>
    <definedName name="JigyoMeisyo">#REF!</definedName>
    <definedName name="JigyoShozai" localSheetId="10">#REF!</definedName>
    <definedName name="JigyoShozai" localSheetId="11">#REF!</definedName>
    <definedName name="JigyoShozai">#REF!</definedName>
    <definedName name="JigyoShozaiKana" localSheetId="10">#REF!</definedName>
    <definedName name="JigyoShozaiKana" localSheetId="11">#REF!</definedName>
    <definedName name="JigyoShozaiKana">#REF!</definedName>
    <definedName name="JigyosyoFurigana" localSheetId="10">#REF!</definedName>
    <definedName name="JigyosyoFurigana" localSheetId="11">#REF!</definedName>
    <definedName name="JigyosyoFurigana">#REF!</definedName>
    <definedName name="JigyosyoMei" localSheetId="10">#REF!</definedName>
    <definedName name="JigyosyoMei" localSheetId="11">#REF!</definedName>
    <definedName name="JigyosyoMei">#REF!</definedName>
    <definedName name="JigyosyoSyozai" localSheetId="10">#REF!</definedName>
    <definedName name="JigyosyoSyozai" localSheetId="11">#REF!</definedName>
    <definedName name="JigyosyoSyozai">#REF!</definedName>
    <definedName name="JigyosyoYubin" localSheetId="10">#REF!</definedName>
    <definedName name="JigyosyoYubin" localSheetId="11">#REF!</definedName>
    <definedName name="JigyosyoYubin">#REF!</definedName>
    <definedName name="JigyoTel" localSheetId="10">#REF!</definedName>
    <definedName name="JigyoTel" localSheetId="11">#REF!</definedName>
    <definedName name="JigyoTel">#REF!</definedName>
    <definedName name="jigyoumeishou" localSheetId="10">#REF!</definedName>
    <definedName name="jigyoumeishou" localSheetId="11">#REF!</definedName>
    <definedName name="jigyoumeishou">#REF!</definedName>
    <definedName name="JigyoYubin" localSheetId="10">#REF!</definedName>
    <definedName name="JigyoYubin" localSheetId="11">#REF!</definedName>
    <definedName name="JigyoYubin">#REF!</definedName>
    <definedName name="jiritu" localSheetId="10">#REF!</definedName>
    <definedName name="jiritu" localSheetId="11">#REF!</definedName>
    <definedName name="jiritu">#REF!</definedName>
    <definedName name="kanagawaken" localSheetId="10">#REF!</definedName>
    <definedName name="kanagawaken" localSheetId="11">#REF!</definedName>
    <definedName name="kanagawaken">#REF!</definedName>
    <definedName name="KanriJyusyo" localSheetId="10">#REF!</definedName>
    <definedName name="KanriJyusyo" localSheetId="11">#REF!</definedName>
    <definedName name="KanriJyusyo">#REF!</definedName>
    <definedName name="KanriJyusyoKana" localSheetId="10">#REF!</definedName>
    <definedName name="KanriJyusyoKana" localSheetId="11">#REF!</definedName>
    <definedName name="KanriJyusyoKana">#REF!</definedName>
    <definedName name="KanriShimei" localSheetId="10">#REF!</definedName>
    <definedName name="KanriShimei" localSheetId="11">#REF!</definedName>
    <definedName name="KanriShimei">#REF!</definedName>
    <definedName name="KanriYubin" localSheetId="10">#REF!</definedName>
    <definedName name="KanriYubin" localSheetId="11">#REF!</definedName>
    <definedName name="KanriYubin">#REF!</definedName>
    <definedName name="kawasaki" localSheetId="10">#REF!</definedName>
    <definedName name="kawasaki" localSheetId="11">#REF!</definedName>
    <definedName name="kawasaki">#REF!</definedName>
    <definedName name="KenmuJigyoMei" localSheetId="10">#REF!</definedName>
    <definedName name="KenmuJigyoMei" localSheetId="11">#REF!</definedName>
    <definedName name="KenmuJigyoMei">#REF!</definedName>
    <definedName name="KenmuJikan" localSheetId="10">#REF!</definedName>
    <definedName name="KenmuJikan" localSheetId="11">#REF!</definedName>
    <definedName name="KenmuJikan">#REF!</definedName>
    <definedName name="KenmuShokushu" localSheetId="10">#REF!</definedName>
    <definedName name="KenmuShokushu" localSheetId="11">#REF!</definedName>
    <definedName name="KenmuShokushu">#REF!</definedName>
    <definedName name="KenmuUmu" localSheetId="10">#REF!</definedName>
    <definedName name="KenmuUmu" localSheetId="11">#REF!</definedName>
    <definedName name="KenmuUmu">#REF!</definedName>
    <definedName name="kk" localSheetId="13">#REF!</definedName>
    <definedName name="kk" localSheetId="9">#REF!</definedName>
    <definedName name="kk">#REF!</definedName>
    <definedName name="KK_03" localSheetId="10">#REF!</definedName>
    <definedName name="KK_03" localSheetId="11">#REF!</definedName>
    <definedName name="KK_03">#REF!</definedName>
    <definedName name="kk_04" localSheetId="10">#REF!</definedName>
    <definedName name="kk_04" localSheetId="11">#REF!</definedName>
    <definedName name="kk_04">#REF!</definedName>
    <definedName name="KK_06" localSheetId="10">#REF!</definedName>
    <definedName name="KK_06" localSheetId="11">#REF!</definedName>
    <definedName name="KK_06">#REF!</definedName>
    <definedName name="kk_07" localSheetId="10">#REF!</definedName>
    <definedName name="kk_07" localSheetId="11">#REF!</definedName>
    <definedName name="kk_07">#REF!</definedName>
    <definedName name="‐㏍08" localSheetId="11">#REF!</definedName>
    <definedName name="‐㏍08">#REF!</definedName>
    <definedName name="KK2_3" localSheetId="10">#REF!</definedName>
    <definedName name="KK2_3" localSheetId="11">#REF!</definedName>
    <definedName name="KK2_3">#REF!</definedName>
    <definedName name="ｋｋｋｋ" localSheetId="10">#REF!</definedName>
    <definedName name="ｋｋｋｋ" localSheetId="11">#REF!</definedName>
    <definedName name="ｋｋｋｋ">#REF!</definedName>
    <definedName name="_xlnm.Print_Area" localSheetId="17">'（県様式３－２）サビ管兼務調書'!$A$1:$G$27</definedName>
    <definedName name="_xlnm.Print_Area" localSheetId="10">'（標準様式１）主たる障害特定理由'!$A$1:$C$18</definedName>
    <definedName name="_xlnm.Print_Area" localSheetId="11">'（標準様式２）苦情解決措置の概要'!$A$1:$B$17</definedName>
    <definedName name="_xlnm.Print_Area" localSheetId="13">'(標準様式３)誓約書 別紙①'!$B$1:$O$44</definedName>
    <definedName name="_xlnm.Print_Area" localSheetId="20">'勤務形態一覧表（短期入所・空床利用型）'!$A$1:$AN$66</definedName>
    <definedName name="_xlnm.Print_Area" localSheetId="21">'勤務形態一覧表（短期入所・単独型）'!$A$1:$AN$66</definedName>
    <definedName name="_xlnm.Print_Area" localSheetId="19">'勤務形態一覧表（短期入所・併設型）'!$A$1:$AN$66</definedName>
    <definedName name="_xlnm.Print_Area" localSheetId="14">'県様式１（平面図）'!$A$1:$AC$34</definedName>
    <definedName name="_xlnm.Print_Area" localSheetId="15">'県様式２（設備・備品一覧表）'!$A$1:$E$53</definedName>
    <definedName name="_xlnm.Print_Area" localSheetId="16">'県様式３（経歴書）'!$A$1:$I$41</definedName>
    <definedName name="_xlnm.Print_Area" localSheetId="5">'指定申請書(様式第一号）'!$A$1:$V$69</definedName>
    <definedName name="_xlnm.Print_Area" localSheetId="4">'短期入所 (共生型)ﾁｪｯｸﾘｽﾄ'!$A$1:$AC$114</definedName>
    <definedName name="_xlnm.Print_Area" localSheetId="2">'短期入所 (空床型)ﾁｪｯｸﾘｽﾄ'!$A$1:$AC$127</definedName>
    <definedName name="_xlnm.Print_Area" localSheetId="3">'短期入所 (単独型)ﾁｪｯｸﾘｽﾄ'!$A$1:$AC$129</definedName>
    <definedName name="_xlnm.Print_Area" localSheetId="1">'短期入所（併設型）チェックリスト'!$A$1:$AC$127</definedName>
    <definedName name="_xlnm.Print_Area" localSheetId="6">廃止・休止・再開届出書!$A$1:$S$30</definedName>
    <definedName name="_xlnm.Print_Area" localSheetId="9">付表４!$A$1:$M$55</definedName>
    <definedName name="Roman_01" localSheetId="10">#REF!</definedName>
    <definedName name="Roman_01" localSheetId="11">#REF!</definedName>
    <definedName name="Roman_01" localSheetId="13">#REF!</definedName>
    <definedName name="Roman_01" localSheetId="20">#REF!</definedName>
    <definedName name="Roman_01" localSheetId="21">#REF!</definedName>
    <definedName name="Roman_01" localSheetId="19">#REF!</definedName>
    <definedName name="Roman_01" localSheetId="14">#REF!</definedName>
    <definedName name="Roman_01" localSheetId="15">#REF!</definedName>
    <definedName name="Roman_01" localSheetId="16">#REF!</definedName>
    <definedName name="Roman_01" localSheetId="8">#REF!</definedName>
    <definedName name="Roman_01" localSheetId="9">#REF!</definedName>
    <definedName name="Roman_01">#REF!</definedName>
    <definedName name="Roman_02" localSheetId="11">#REF!</definedName>
    <definedName name="Roman_02">#REF!</definedName>
    <definedName name="Roman_03" localSheetId="10">#REF!</definedName>
    <definedName name="Roman_03" localSheetId="11">#REF!</definedName>
    <definedName name="Roman_03" localSheetId="20">#REF!</definedName>
    <definedName name="Roman_03" localSheetId="21">#REF!</definedName>
    <definedName name="Roman_03" localSheetId="19">#REF!</definedName>
    <definedName name="Roman_03">#REF!</definedName>
    <definedName name="Roman_04" localSheetId="10">#REF!</definedName>
    <definedName name="Roman_04" localSheetId="11">#REF!</definedName>
    <definedName name="Roman_04" localSheetId="20">#REF!</definedName>
    <definedName name="Roman_04" localSheetId="21">#REF!</definedName>
    <definedName name="Roman_04" localSheetId="19">#REF!</definedName>
    <definedName name="Roman_04">#REF!</definedName>
    <definedName name="Roman_06" localSheetId="10">#REF!</definedName>
    <definedName name="Roman_06" localSheetId="11">#REF!</definedName>
    <definedName name="Roman_06">#REF!</definedName>
    <definedName name="roman_09" localSheetId="10">#REF!</definedName>
    <definedName name="roman_09" localSheetId="11">#REF!</definedName>
    <definedName name="roman_09">#REF!</definedName>
    <definedName name="roman_11" localSheetId="10">#REF!</definedName>
    <definedName name="roman_11" localSheetId="11">#REF!</definedName>
    <definedName name="roman_11">#REF!</definedName>
    <definedName name="roman11" localSheetId="10">#REF!</definedName>
    <definedName name="roman11" localSheetId="11">#REF!</definedName>
    <definedName name="roman11">#REF!</definedName>
    <definedName name="Roman2_1" localSheetId="10">#REF!</definedName>
    <definedName name="Roman2_1" localSheetId="11">#REF!</definedName>
    <definedName name="Roman2_1">#REF!</definedName>
    <definedName name="Roman2_3" localSheetId="10">#REF!</definedName>
    <definedName name="Roman2_3" localSheetId="11">#REF!</definedName>
    <definedName name="Roman2_3">#REF!</definedName>
    <definedName name="roman31" localSheetId="10">#REF!</definedName>
    <definedName name="roman31" localSheetId="11">#REF!</definedName>
    <definedName name="roman31">#REF!</definedName>
    <definedName name="roman33" localSheetId="10">#REF!</definedName>
    <definedName name="roman33" localSheetId="11">#REF!</definedName>
    <definedName name="roman33">#REF!</definedName>
    <definedName name="roman4_3" localSheetId="10">#REF!</definedName>
    <definedName name="roman4_3" localSheetId="11">#REF!</definedName>
    <definedName name="roman4_3">#REF!</definedName>
    <definedName name="roman43" localSheetId="11">#REF!</definedName>
    <definedName name="roman43">#REF!</definedName>
    <definedName name="roman7_1" localSheetId="10">#REF!</definedName>
    <definedName name="roman7_1" localSheetId="11">#REF!</definedName>
    <definedName name="roman7_1">#REF!</definedName>
    <definedName name="roman77" localSheetId="10">#REF!</definedName>
    <definedName name="roman77" localSheetId="11">#REF!</definedName>
    <definedName name="roman77">#REF!</definedName>
    <definedName name="romann_12" localSheetId="10">#REF!</definedName>
    <definedName name="romann_12" localSheetId="11">#REF!</definedName>
    <definedName name="romann_12">#REF!</definedName>
    <definedName name="romann_66" localSheetId="10">#REF!</definedName>
    <definedName name="romann_66" localSheetId="11">#REF!</definedName>
    <definedName name="romann_66">#REF!</definedName>
    <definedName name="romann33" localSheetId="10">#REF!</definedName>
    <definedName name="romann33" localSheetId="11">#REF!</definedName>
    <definedName name="romann33">#REF!</definedName>
    <definedName name="SasekiFuri" localSheetId="10">#REF!</definedName>
    <definedName name="SasekiFuri" localSheetId="11">#REF!</definedName>
    <definedName name="SasekiFuri">#REF!</definedName>
    <definedName name="SasekiJyusyo" localSheetId="10">#REF!</definedName>
    <definedName name="SasekiJyusyo" localSheetId="11">#REF!</definedName>
    <definedName name="SasekiJyusyo">#REF!</definedName>
    <definedName name="SasekiShimei" localSheetId="10">#REF!</definedName>
    <definedName name="SasekiShimei" localSheetId="11">#REF!</definedName>
    <definedName name="SasekiShimei">#REF!</definedName>
    <definedName name="SasekiYubin" localSheetId="10">#REF!</definedName>
    <definedName name="SasekiYubin" localSheetId="11">#REF!</definedName>
    <definedName name="SasekiYubin">#REF!</definedName>
    <definedName name="serv" localSheetId="10">#REF!</definedName>
    <definedName name="serv" localSheetId="11">#REF!</definedName>
    <definedName name="serv">#REF!</definedName>
    <definedName name="serv_" localSheetId="10">#REF!</definedName>
    <definedName name="serv_" localSheetId="11">#REF!</definedName>
    <definedName name="serv_">#REF!</definedName>
    <definedName name="Serv_LIST" localSheetId="10">#REF!</definedName>
    <definedName name="Serv_LIST" localSheetId="11">#REF!</definedName>
    <definedName name="Serv_LIST">#REF!</definedName>
    <definedName name="servo1" localSheetId="10">#REF!</definedName>
    <definedName name="servo1" localSheetId="11">#REF!</definedName>
    <definedName name="servo1">#REF!</definedName>
    <definedName name="ShinseiFax" localSheetId="10">#REF!</definedName>
    <definedName name="ShinseiFax" localSheetId="11">#REF!</definedName>
    <definedName name="ShinseiFax">#REF!</definedName>
    <definedName name="ShinseiMeisyo" localSheetId="10">#REF!</definedName>
    <definedName name="ShinseiMeisyo" localSheetId="11">#REF!</definedName>
    <definedName name="ShinseiMeisyo">#REF!</definedName>
    <definedName name="ShinseiMeisyoKana" localSheetId="10">#REF!</definedName>
    <definedName name="ShinseiMeisyoKana" localSheetId="11">#REF!</definedName>
    <definedName name="ShinseiMeisyoKana">#REF!</definedName>
    <definedName name="ShinseiSyozai" localSheetId="10">#REF!</definedName>
    <definedName name="ShinseiSyozai" localSheetId="11">#REF!</definedName>
    <definedName name="ShinseiSyozai">#REF!</definedName>
    <definedName name="ShinseiTel" localSheetId="10">#REF!</definedName>
    <definedName name="ShinseiTel" localSheetId="11">#REF!</definedName>
    <definedName name="ShinseiTel">#REF!</definedName>
    <definedName name="ShinseiYubin" localSheetId="10">#REF!</definedName>
    <definedName name="ShinseiYubin" localSheetId="11">#REF!</definedName>
    <definedName name="ShinseiYubin">#REF!</definedName>
    <definedName name="siharai" localSheetId="10">#REF!</definedName>
    <definedName name="siharai" localSheetId="11">#REF!</definedName>
    <definedName name="siharai">#REF!</definedName>
    <definedName name="sikuchouson" localSheetId="10">#REF!</definedName>
    <definedName name="sikuchouson" localSheetId="11">#REF!</definedName>
    <definedName name="sikuchouson">#REF!</definedName>
    <definedName name="sinseisaki" localSheetId="10">#REF!</definedName>
    <definedName name="sinseisaki" localSheetId="11">#REF!</definedName>
    <definedName name="sinseisaki">#REF!</definedName>
    <definedName name="SS" localSheetId="13">#REF!</definedName>
    <definedName name="SS" localSheetId="9">#REF!</definedName>
    <definedName name="SS">#REF!</definedName>
    <definedName name="startNo">[1]main!#REF!</definedName>
    <definedName name="startNumber">[1]main!#REF!</definedName>
    <definedName name="ｔａｂｉｅ＿04" localSheetId="10">#REF!</definedName>
    <definedName name="ｔａｂｉｅ＿04" localSheetId="11">#REF!</definedName>
    <definedName name="ｔａｂｉｅ＿04" localSheetId="13">#REF!</definedName>
    <definedName name="ｔａｂｉｅ＿04" localSheetId="14">#REF!</definedName>
    <definedName name="ｔａｂｉｅ＿04" localSheetId="15">#REF!</definedName>
    <definedName name="ｔａｂｉｅ＿04" localSheetId="16">#REF!</definedName>
    <definedName name="ｔａｂｉｅ＿04" localSheetId="8">#REF!</definedName>
    <definedName name="ｔａｂｉｅ＿04" localSheetId="9">#REF!</definedName>
    <definedName name="ｔａｂｉｅ＿04">#REF!</definedName>
    <definedName name="table_03" localSheetId="10">#REF!</definedName>
    <definedName name="table_03" localSheetId="11">#REF!</definedName>
    <definedName name="table_03" localSheetId="8">#REF!</definedName>
    <definedName name="table_03">#REF!</definedName>
    <definedName name="table_06" localSheetId="10">#REF!</definedName>
    <definedName name="table_06" localSheetId="11">#REF!</definedName>
    <definedName name="table_06">#REF!</definedName>
    <definedName name="table2_3" localSheetId="10">#REF!</definedName>
    <definedName name="table2_3" localSheetId="11">#REF!</definedName>
    <definedName name="table2_3">#REF!</definedName>
    <definedName name="tapi2" localSheetId="10">#REF!</definedName>
    <definedName name="tapi2" localSheetId="11">#REF!</definedName>
    <definedName name="tapi2">#REF!</definedName>
    <definedName name="tebie_07" localSheetId="11">#REF!</definedName>
    <definedName name="tebie_07">#REF!</definedName>
    <definedName name="tebie_o7" localSheetId="10">#REF!</definedName>
    <definedName name="tebie_o7" localSheetId="11">#REF!</definedName>
    <definedName name="tebie_o7">#REF!</definedName>
    <definedName name="tebie07" localSheetId="11">#REF!</definedName>
    <definedName name="tebie07">#REF!</definedName>
    <definedName name="tebie08" localSheetId="10">#REF!</definedName>
    <definedName name="tebie08" localSheetId="11">#REF!</definedName>
    <definedName name="tebie08">#REF!</definedName>
    <definedName name="tebie33" localSheetId="10">#REF!</definedName>
    <definedName name="tebie33" localSheetId="11">#REF!</definedName>
    <definedName name="tebie33">#REF!</definedName>
    <definedName name="tebiroo" localSheetId="10">#REF!</definedName>
    <definedName name="tebiroo" localSheetId="11">#REF!</definedName>
    <definedName name="tebiroo">#REF!</definedName>
    <definedName name="teble" localSheetId="10">#REF!</definedName>
    <definedName name="teble" localSheetId="11">#REF!</definedName>
    <definedName name="teble">#REF!</definedName>
    <definedName name="teble_09" localSheetId="10">#REF!</definedName>
    <definedName name="teble_09" localSheetId="11">#REF!</definedName>
    <definedName name="teble_09">#REF!</definedName>
    <definedName name="teble77" localSheetId="10">#REF!</definedName>
    <definedName name="teble77" localSheetId="11">#REF!</definedName>
    <definedName name="teble77">#REF!</definedName>
    <definedName name="yokohama" localSheetId="10">#REF!</definedName>
    <definedName name="yokohama" localSheetId="11">#REF!</definedName>
    <definedName name="yokohama">#REF!</definedName>
    <definedName name="あ" localSheetId="11">#REF!</definedName>
    <definedName name="あ">#REF!</definedName>
    <definedName name="アア" localSheetId="11">#REF!</definedName>
    <definedName name="アア">#REF!</definedName>
    <definedName name="こ" localSheetId="11">#REF!</definedName>
    <definedName name="こ">#REF!</definedName>
    <definedName name="サービス種類" localSheetId="13">#REF!</definedName>
    <definedName name="サービス種類" localSheetId="9">#REF!</definedName>
    <definedName name="サービス種類">#REF!</definedName>
    <definedName name="医療型障害児入所施設">選択肢!$B$32:$K$32</definedName>
    <definedName name="一般相談支援事業">選択肢!$B$22:$K$22</definedName>
    <definedName name="看護時間" localSheetId="11">#REF!</definedName>
    <definedName name="看護時間" localSheetId="14">#REF!</definedName>
    <definedName name="看護時間" localSheetId="15">#REF!</definedName>
    <definedName name="看護時間" localSheetId="16">#REF!</definedName>
    <definedName name="看護時間">#REF!</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 localSheetId="22">選択肢!$B$21:$K$21</definedName>
    <definedName name="就労継続支援Ｂ型" localSheetId="8">[2]選択肢!#REF!</definedName>
    <definedName name="就労継続支援Ｂ型">[2]選択肢!#REF!</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食事" localSheetId="10">#REF!</definedName>
    <definedName name="食事" localSheetId="11">#REF!</definedName>
    <definedName name="食事" localSheetId="14">#REF!</definedName>
    <definedName name="食事" localSheetId="15">#REF!</definedName>
    <definedName name="食事" localSheetId="16">#REF!</definedName>
    <definedName name="食事" localSheetId="8">#REF!</definedName>
    <definedName name="食事">#REF!</definedName>
    <definedName name="生活介護">選択肢!$B$7:$K$7</definedName>
    <definedName name="生活訓練">選択肢!$B$17:$K$17</definedName>
    <definedName name="体制等状況一覧" localSheetId="11">#REF!</definedName>
    <definedName name="体制等状況一覧" localSheetId="14">#REF!</definedName>
    <definedName name="体制等状況一覧" localSheetId="15">#REF!</definedName>
    <definedName name="体制等状況一覧" localSheetId="16">#REF!</definedName>
    <definedName name="体制等状況一覧">#REF!</definedName>
    <definedName name="短期入所・空床利用型">選択肢!$B$9:$K$9</definedName>
    <definedName name="短期入所・単独型">選択肢!$B$10:$K$10</definedName>
    <definedName name="短期入所・併設型">選択肢!$B$8:$K$8</definedName>
    <definedName name="町っ油" localSheetId="10">#REF!</definedName>
    <definedName name="町っ油" localSheetId="11">#REF!</definedName>
    <definedName name="町っ油" localSheetId="14">#REF!</definedName>
    <definedName name="町っ油" localSheetId="15">#REF!</definedName>
    <definedName name="町っ油" localSheetId="16">#REF!</definedName>
    <definedName name="町っ油" localSheetId="8">#REF!</definedName>
    <definedName name="町っ油">#REF!</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 localSheetId="10">#REF!</definedName>
    <definedName name="利用日数記入例" localSheetId="11">#REF!</definedName>
    <definedName name="利用日数記入例" localSheetId="20">#REF!</definedName>
    <definedName name="利用日数記入例" localSheetId="21">#REF!</definedName>
    <definedName name="利用日数記入例" localSheetId="19">#REF!</definedName>
    <definedName name="利用日数記入例" localSheetId="14">#REF!</definedName>
    <definedName name="利用日数記入例" localSheetId="15">#REF!</definedName>
    <definedName name="利用日数記入例" localSheetId="16">#REF!</definedName>
    <definedName name="利用日数記入例" localSheetId="8">#REF!</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1" i="113" l="1"/>
  <c r="AI31" i="113"/>
  <c r="AH31" i="113"/>
  <c r="AG31" i="113"/>
  <c r="AF31" i="113"/>
  <c r="AE31" i="113"/>
  <c r="AD31" i="113"/>
  <c r="AC31" i="113"/>
  <c r="AB31" i="113"/>
  <c r="AA31" i="113"/>
  <c r="Z31" i="113"/>
  <c r="Y31" i="113"/>
  <c r="X31" i="113"/>
  <c r="W31" i="113"/>
  <c r="V31" i="113"/>
  <c r="U31" i="113"/>
  <c r="T31" i="113"/>
  <c r="S31" i="113"/>
  <c r="R31" i="113"/>
  <c r="Q31" i="113"/>
  <c r="P31" i="113"/>
  <c r="O31" i="113"/>
  <c r="N31" i="113"/>
  <c r="M31" i="113"/>
  <c r="L31" i="113"/>
  <c r="K31" i="113"/>
  <c r="J31" i="113"/>
  <c r="AK31" i="113" s="1"/>
  <c r="AL31" i="113" s="1"/>
  <c r="I31" i="113"/>
  <c r="H31" i="113"/>
  <c r="G31" i="113"/>
  <c r="F31" i="113"/>
  <c r="AL30" i="113"/>
  <c r="AK30" i="113"/>
  <c r="AK29" i="113"/>
  <c r="AL29" i="113" s="1"/>
  <c r="AL28" i="113"/>
  <c r="AK28" i="113"/>
  <c r="AK27" i="113"/>
  <c r="AL27" i="113" s="1"/>
  <c r="AL26" i="113"/>
  <c r="AK26" i="113"/>
  <c r="AK25" i="113"/>
  <c r="AL25" i="113" s="1"/>
  <c r="AL24" i="113"/>
  <c r="AK24" i="113"/>
  <c r="AK23" i="113"/>
  <c r="AL23" i="113" s="1"/>
  <c r="AL22" i="113"/>
  <c r="AK22" i="113"/>
  <c r="AK21" i="113"/>
  <c r="AL21" i="113" s="1"/>
  <c r="AL20" i="113"/>
  <c r="AK20" i="113"/>
  <c r="AK19" i="113"/>
  <c r="AL19" i="113" s="1"/>
  <c r="AL18" i="113"/>
  <c r="AK18" i="113"/>
  <c r="AK17" i="113"/>
  <c r="AL17" i="113" s="1"/>
  <c r="AL16" i="113"/>
  <c r="AK16" i="113"/>
  <c r="AK15" i="113"/>
  <c r="AL15" i="113" s="1"/>
  <c r="AL14" i="113"/>
  <c r="AK14" i="113"/>
  <c r="AK13" i="113"/>
  <c r="AL13" i="113" s="1"/>
  <c r="AL12" i="113"/>
  <c r="AK12" i="113"/>
  <c r="AK11" i="113"/>
  <c r="AL11" i="113" s="1"/>
  <c r="AJ10" i="113"/>
  <c r="AH10" i="113"/>
  <c r="AG10" i="113"/>
  <c r="AF10" i="113"/>
  <c r="AE10" i="113"/>
  <c r="AD10" i="113"/>
  <c r="AC10" i="113"/>
  <c r="AB10" i="113"/>
  <c r="AA10" i="113"/>
  <c r="Z10" i="113"/>
  <c r="Y10" i="113"/>
  <c r="X10" i="113"/>
  <c r="W10" i="113"/>
  <c r="V10" i="113"/>
  <c r="U10" i="113"/>
  <c r="T10" i="113"/>
  <c r="S10" i="113"/>
  <c r="R10" i="113"/>
  <c r="Q10" i="113"/>
  <c r="P10" i="113"/>
  <c r="O10" i="113"/>
  <c r="N10" i="113"/>
  <c r="M10" i="113"/>
  <c r="L10" i="113"/>
  <c r="K10" i="113"/>
  <c r="J10" i="113"/>
  <c r="I10" i="113"/>
  <c r="H10" i="113"/>
  <c r="G10" i="113"/>
  <c r="F10" i="113"/>
  <c r="AI10" i="113" s="1"/>
  <c r="AJ9" i="113"/>
  <c r="AI9" i="113"/>
  <c r="AH9" i="113"/>
  <c r="AG9" i="113"/>
  <c r="AF9" i="113"/>
  <c r="AE9" i="113"/>
  <c r="AD9" i="113"/>
  <c r="AC9" i="113"/>
  <c r="AB9" i="113"/>
  <c r="AA9" i="113"/>
  <c r="Z9" i="113"/>
  <c r="Y9" i="113"/>
  <c r="X9" i="113"/>
  <c r="W9" i="113"/>
  <c r="V9" i="113"/>
  <c r="U9" i="113"/>
  <c r="T9" i="113"/>
  <c r="S9" i="113"/>
  <c r="R9" i="113"/>
  <c r="Q9" i="113"/>
  <c r="P9" i="113"/>
  <c r="O9" i="113"/>
  <c r="N9" i="113"/>
  <c r="M9" i="113"/>
  <c r="L9" i="113"/>
  <c r="K9" i="113"/>
  <c r="J9" i="113"/>
  <c r="I9" i="113"/>
  <c r="H9" i="113"/>
  <c r="G9" i="113"/>
  <c r="F9" i="113"/>
  <c r="AJ31" i="112"/>
  <c r="AI31" i="112"/>
  <c r="AH31" i="112"/>
  <c r="AG31" i="112"/>
  <c r="AF31" i="112"/>
  <c r="AE31" i="112"/>
  <c r="AD31" i="112"/>
  <c r="AC31" i="112"/>
  <c r="AB31" i="112"/>
  <c r="AA31" i="112"/>
  <c r="Z31" i="112"/>
  <c r="Y31" i="112"/>
  <c r="X31" i="112"/>
  <c r="W31" i="112"/>
  <c r="V31" i="112"/>
  <c r="U31" i="112"/>
  <c r="T31" i="112"/>
  <c r="S31" i="112"/>
  <c r="R31" i="112"/>
  <c r="Q31" i="112"/>
  <c r="P31" i="112"/>
  <c r="O31" i="112"/>
  <c r="N31" i="112"/>
  <c r="M31" i="112"/>
  <c r="L31" i="112"/>
  <c r="K31" i="112"/>
  <c r="J31" i="112"/>
  <c r="I31" i="112"/>
  <c r="H31" i="112"/>
  <c r="G31" i="112"/>
  <c r="F31" i="112"/>
  <c r="AK31" i="112" s="1"/>
  <c r="AL31" i="112" s="1"/>
  <c r="AL30" i="112"/>
  <c r="AK30" i="112"/>
  <c r="AL29" i="112"/>
  <c r="AK29" i="112"/>
  <c r="AK28" i="112"/>
  <c r="AL28" i="112" s="1"/>
  <c r="AL27" i="112"/>
  <c r="AK27" i="112"/>
  <c r="AL26" i="112"/>
  <c r="AK26" i="112"/>
  <c r="AL25" i="112"/>
  <c r="AK25" i="112"/>
  <c r="AK24" i="112"/>
  <c r="AL24" i="112" s="1"/>
  <c r="AL23" i="112"/>
  <c r="AK23" i="112"/>
  <c r="AL22" i="112"/>
  <c r="AK22" i="112"/>
  <c r="AL21" i="112"/>
  <c r="AK21" i="112"/>
  <c r="AK20" i="112"/>
  <c r="AL20" i="112" s="1"/>
  <c r="AL19" i="112"/>
  <c r="AK19" i="112"/>
  <c r="AL18" i="112"/>
  <c r="AK18" i="112"/>
  <c r="AL17" i="112"/>
  <c r="AK17" i="112"/>
  <c r="AK16" i="112"/>
  <c r="AL16" i="112" s="1"/>
  <c r="AL15" i="112"/>
  <c r="AK15" i="112"/>
  <c r="AL14" i="112"/>
  <c r="AK14" i="112"/>
  <c r="AL13" i="112"/>
  <c r="AK13" i="112"/>
  <c r="AK12" i="112"/>
  <c r="AL12" i="112" s="1"/>
  <c r="AL11" i="112"/>
  <c r="AK11" i="112"/>
  <c r="AH10" i="112"/>
  <c r="AG10" i="112"/>
  <c r="AF10" i="112"/>
  <c r="AE10" i="112"/>
  <c r="AD10" i="112"/>
  <c r="AC10" i="112"/>
  <c r="AB10" i="112"/>
  <c r="AA10" i="112"/>
  <c r="Z10" i="112"/>
  <c r="Y10" i="112"/>
  <c r="X10" i="112"/>
  <c r="W10" i="112"/>
  <c r="V10" i="112"/>
  <c r="U10" i="112"/>
  <c r="T10" i="112"/>
  <c r="S10" i="112"/>
  <c r="R10" i="112"/>
  <c r="Q10" i="112"/>
  <c r="P10" i="112"/>
  <c r="O10" i="112"/>
  <c r="N10" i="112"/>
  <c r="M10" i="112"/>
  <c r="L10" i="112"/>
  <c r="K10" i="112"/>
  <c r="J10" i="112"/>
  <c r="I10" i="112"/>
  <c r="H10" i="112"/>
  <c r="G10" i="112"/>
  <c r="F10" i="112"/>
  <c r="AJ10" i="112" s="1"/>
  <c r="AI9" i="112"/>
  <c r="AH9" i="112"/>
  <c r="AG9" i="112"/>
  <c r="AF9" i="112"/>
  <c r="AE9" i="112"/>
  <c r="AD9" i="112"/>
  <c r="AC9" i="112"/>
  <c r="AB9" i="112"/>
  <c r="AA9" i="112"/>
  <c r="Z9" i="112"/>
  <c r="Y9" i="112"/>
  <c r="X9" i="112"/>
  <c r="W9" i="112"/>
  <c r="V9" i="112"/>
  <c r="U9" i="112"/>
  <c r="T9" i="112"/>
  <c r="S9" i="112"/>
  <c r="R9" i="112"/>
  <c r="Q9" i="112"/>
  <c r="P9" i="112"/>
  <c r="O9" i="112"/>
  <c r="N9" i="112"/>
  <c r="M9" i="112"/>
  <c r="L9" i="112"/>
  <c r="K9" i="112"/>
  <c r="J9" i="112"/>
  <c r="I9" i="112"/>
  <c r="H9" i="112"/>
  <c r="G9" i="112"/>
  <c r="F9" i="112"/>
  <c r="AJ9" i="112" s="1"/>
  <c r="AJ31" i="111"/>
  <c r="AI31" i="111"/>
  <c r="AH31" i="111"/>
  <c r="AG31" i="111"/>
  <c r="AF31" i="111"/>
  <c r="AE31" i="111"/>
  <c r="AD31" i="111"/>
  <c r="AC31" i="111"/>
  <c r="AB31" i="111"/>
  <c r="AA31" i="111"/>
  <c r="Z31" i="111"/>
  <c r="Y31" i="111"/>
  <c r="X31" i="111"/>
  <c r="W31" i="111"/>
  <c r="V31" i="111"/>
  <c r="U31" i="111"/>
  <c r="T31" i="111"/>
  <c r="S31" i="111"/>
  <c r="R31" i="111"/>
  <c r="Q31" i="111"/>
  <c r="P31" i="111"/>
  <c r="O31" i="111"/>
  <c r="N31" i="111"/>
  <c r="M31" i="111"/>
  <c r="L31" i="111"/>
  <c r="K31" i="111"/>
  <c r="AK31" i="111" s="1"/>
  <c r="AL31" i="111" s="1"/>
  <c r="J31" i="111"/>
  <c r="I31" i="111"/>
  <c r="H31" i="111"/>
  <c r="G31" i="111"/>
  <c r="F31" i="111"/>
  <c r="AK30" i="111"/>
  <c r="AL30" i="111" s="1"/>
  <c r="AL29" i="111"/>
  <c r="AK29" i="111"/>
  <c r="AL28" i="111"/>
  <c r="AK28" i="111"/>
  <c r="AL27" i="111"/>
  <c r="AK27" i="111"/>
  <c r="AK26" i="111"/>
  <c r="AL26" i="111" s="1"/>
  <c r="AL25" i="111"/>
  <c r="AK25" i="111"/>
  <c r="AL24" i="111"/>
  <c r="AK24" i="111"/>
  <c r="AL23" i="111"/>
  <c r="AK23" i="111"/>
  <c r="AK22" i="111"/>
  <c r="AL22" i="111" s="1"/>
  <c r="AL21" i="111"/>
  <c r="AK21" i="111"/>
  <c r="AL20" i="111"/>
  <c r="AK20" i="111"/>
  <c r="AL19" i="111"/>
  <c r="AK19" i="111"/>
  <c r="AK18" i="111"/>
  <c r="AL18" i="111" s="1"/>
  <c r="AL17" i="111"/>
  <c r="AK17" i="111"/>
  <c r="AL16" i="111"/>
  <c r="AK16" i="111"/>
  <c r="AL15" i="111"/>
  <c r="AK15" i="111"/>
  <c r="AK14" i="111"/>
  <c r="AL14" i="111" s="1"/>
  <c r="AL13" i="111"/>
  <c r="AK13" i="111"/>
  <c r="AL12" i="111"/>
  <c r="AK12" i="111"/>
  <c r="AL11" i="111"/>
  <c r="AK11" i="111"/>
  <c r="AJ10" i="111"/>
  <c r="AI10" i="111"/>
  <c r="AH10" i="111"/>
  <c r="AG10" i="111"/>
  <c r="AF10" i="111"/>
  <c r="AE10" i="111"/>
  <c r="AD10" i="111"/>
  <c r="AC10" i="111"/>
  <c r="AB10" i="111"/>
  <c r="AA10" i="111"/>
  <c r="Z10" i="111"/>
  <c r="Y10" i="111"/>
  <c r="X10" i="111"/>
  <c r="W10" i="111"/>
  <c r="V10" i="111"/>
  <c r="U10" i="111"/>
  <c r="T10" i="111"/>
  <c r="S10" i="111"/>
  <c r="R10" i="111"/>
  <c r="Q10" i="111"/>
  <c r="P10" i="111"/>
  <c r="O10" i="111"/>
  <c r="N10" i="111"/>
  <c r="M10" i="111"/>
  <c r="L10" i="111"/>
  <c r="K10" i="111"/>
  <c r="J10" i="111"/>
  <c r="I10" i="111"/>
  <c r="H10" i="111"/>
  <c r="G10" i="111"/>
  <c r="F10" i="111"/>
  <c r="AJ9" i="111"/>
  <c r="AI9" i="111"/>
  <c r="AH9" i="111"/>
  <c r="AG9" i="111"/>
  <c r="AF9" i="111"/>
  <c r="AE9" i="111"/>
  <c r="AD9" i="111"/>
  <c r="AC9" i="111"/>
  <c r="AB9" i="111"/>
  <c r="AA9" i="111"/>
  <c r="Z9" i="111"/>
  <c r="Y9" i="111"/>
  <c r="X9" i="111"/>
  <c r="W9" i="111"/>
  <c r="V9" i="111"/>
  <c r="U9" i="111"/>
  <c r="T9" i="111"/>
  <c r="S9" i="111"/>
  <c r="R9" i="111"/>
  <c r="Q9" i="111"/>
  <c r="P9" i="111"/>
  <c r="O9" i="111"/>
  <c r="N9" i="111"/>
  <c r="M9" i="111"/>
  <c r="L9" i="111"/>
  <c r="K9" i="111"/>
  <c r="J9" i="111"/>
  <c r="I9" i="111"/>
  <c r="H9" i="111"/>
  <c r="G9" i="111"/>
  <c r="F9" i="111"/>
  <c r="AI10" i="112" l="1"/>
</calcChain>
</file>

<file path=xl/sharedStrings.xml><?xml version="1.0" encoding="utf-8"?>
<sst xmlns="http://schemas.openxmlformats.org/spreadsheetml/2006/main" count="1601" uniqueCount="838">
  <si>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</si>
  <si>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</si>
  <si>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</si>
  <si>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</si>
  <si>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</si>
  <si>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</si>
  <si>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</si>
  <si>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</si>
  <si>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</si>
  <si>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</si>
  <si>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</si>
  <si>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</si>
  <si>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</si>
  <si>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</si>
  <si>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</si>
  <si>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</si>
  <si>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</si>
  <si>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</si>
  <si>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</si>
  <si>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</si>
  <si>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</si>
  <si>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</si>
  <si>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</si>
  <si>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</si>
  <si>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</si>
  <si>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</si>
  <si>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</si>
  <si>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</si>
  <si>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</si>
  <si>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</si>
  <si>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</si>
  <si>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</si>
  <si>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</si>
  <si>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</si>
  <si>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</si>
  <si>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</si>
  <si>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</si>
  <si>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</si>
  <si>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</si>
  <si>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</si>
  <si>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</si>
  <si>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</si>
  <si>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</si>
  <si>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</si>
  <si>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</si>
  <si>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</si>
  <si>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</si>
  <si>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</si>
  <si>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</si>
  <si>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</si>
  <si>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</si>
  <si>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</si>
  <si>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</si>
  <si>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</si>
  <si>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</si>
  <si>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</si>
  <si>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</si>
  <si>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</si>
  <si>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</si>
  <si>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</si>
  <si>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</si>
  <si>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</si>
  <si>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</si>
  <si>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</si>
  <si>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</si>
  <si>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</si>
  <si>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</si>
  <si>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</si>
  <si>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</si>
  <si>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</si>
  <si>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</si>
  <si>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</si>
  <si>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</si>
  <si>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</si>
  <si>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</si>
  <si>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</si>
  <si>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</si>
  <si>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</si>
  <si>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</si>
  <si>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</si>
  <si>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</si>
  <si>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</si>
  <si>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</si>
  <si>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</si>
  <si>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</si>
  <si>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</si>
  <si>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</si>
  <si>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</si>
  <si>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</si>
  <si>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</si>
  <si>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</si>
  <si>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</si>
  <si>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</si>
  <si>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</si>
  <si>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</si>
  <si>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</si>
  <si>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</si>
  <si>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</si>
  <si>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</si>
  <si>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10"/>
  </si>
  <si>
    <t>サービスの種類</t>
    <rPh sb="5" eb="7">
      <t>シュルイ</t>
    </rPh>
    <phoneticPr fontId="10"/>
  </si>
  <si>
    <t>年</t>
    <rPh sb="0" eb="1">
      <t>ネン</t>
    </rPh>
    <phoneticPr fontId="10"/>
  </si>
  <si>
    <t>月</t>
    <rPh sb="0" eb="1">
      <t>ガツ</t>
    </rPh>
    <phoneticPr fontId="10"/>
  </si>
  <si>
    <t>日</t>
    <rPh sb="0" eb="1">
      <t>ヒ</t>
    </rPh>
    <phoneticPr fontId="10"/>
  </si>
  <si>
    <t>(備考)</t>
    <rPh sb="1" eb="3">
      <t>ビコウ</t>
    </rPh>
    <phoneticPr fontId="10"/>
  </si>
  <si>
    <t>フリガナ</t>
    <phoneticPr fontId="10"/>
  </si>
  <si>
    <t>名　　称</t>
    <rPh sb="0" eb="1">
      <t>メイ</t>
    </rPh>
    <rPh sb="3" eb="4">
      <t>ショウ</t>
    </rPh>
    <phoneticPr fontId="10"/>
  </si>
  <si>
    <t>-</t>
    <phoneticPr fontId="4"/>
  </si>
  <si>
    <t>電話番号</t>
    <rPh sb="0" eb="2">
      <t>デンワ</t>
    </rPh>
    <rPh sb="2" eb="4">
      <t>バンゴウ</t>
    </rPh>
    <phoneticPr fontId="10"/>
  </si>
  <si>
    <t>E-Mail</t>
    <phoneticPr fontId="4"/>
  </si>
  <si>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</si>
  <si>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</si>
  <si>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</si>
  <si>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</si>
  <si>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</si>
  <si>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</si>
  <si>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</si>
  <si>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</si>
  <si>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</si>
  <si>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</si>
  <si>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</si>
  <si>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</si>
  <si>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</si>
  <si>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</si>
  <si>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</si>
  <si>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</si>
  <si>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</si>
  <si>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</si>
  <si>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</si>
  <si>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</si>
  <si>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</si>
  <si>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</si>
  <si>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</si>
  <si>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</si>
  <si>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</si>
  <si>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</si>
  <si>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</si>
  <si>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</si>
  <si>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</si>
  <si>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</si>
  <si>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</si>
  <si>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</si>
  <si>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</si>
  <si>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</si>
  <si>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</si>
  <si>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</si>
  <si>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</si>
  <si>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</si>
  <si>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</si>
  <si>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</si>
  <si>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</si>
  <si>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</si>
  <si>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記入欄不足時の資料</t>
  </si>
  <si>
    <t>連 絡 先</t>
    <rPh sb="0" eb="1">
      <t>レン</t>
    </rPh>
    <rPh sb="2" eb="3">
      <t>ラク</t>
    </rPh>
    <rPh sb="4" eb="5">
      <t>サキ</t>
    </rPh>
    <phoneticPr fontId="10"/>
  </si>
  <si>
    <t>サービス管理責任者</t>
    <rPh sb="4" eb="6">
      <t>カンリ</t>
    </rPh>
    <rPh sb="6" eb="9">
      <t>セキニンシャ</t>
    </rPh>
    <phoneticPr fontId="10"/>
  </si>
  <si>
    <t>２．更新の場合には、「利用者の推定数」欄は前年度の平均利用者数を記入してください。</t>
    <phoneticPr fontId="4"/>
  </si>
  <si>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</si>
  <si>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</si>
  <si>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</si>
  <si>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</si>
  <si>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</si>
  <si>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</si>
  <si>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</si>
  <si>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</si>
  <si>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</si>
  <si>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</si>
  <si>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</si>
  <si>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受付番号</t>
    <rPh sb="0" eb="2">
      <t>ウケツケ</t>
    </rPh>
    <rPh sb="2" eb="4">
      <t>バンゴウ</t>
    </rPh>
    <phoneticPr fontId="10"/>
  </si>
  <si>
    <t>施</t>
    <rPh sb="0" eb="1">
      <t>ホドコ</t>
    </rPh>
    <phoneticPr fontId="10"/>
  </si>
  <si>
    <t>（郵便番号　　　　　－　　　　　）</t>
    <rPh sb="1" eb="3">
      <t>ユウビン</t>
    </rPh>
    <rPh sb="3" eb="5">
      <t>バンゴウ</t>
    </rPh>
    <phoneticPr fontId="10"/>
  </si>
  <si>
    <t>設</t>
    <rPh sb="0" eb="1">
      <t>セツ</t>
    </rPh>
    <phoneticPr fontId="10"/>
  </si>
  <si>
    <t>県</t>
    <rPh sb="0" eb="1">
      <t>ケン</t>
    </rPh>
    <phoneticPr fontId="10"/>
  </si>
  <si>
    <t>郡・市</t>
    <rPh sb="0" eb="1">
      <t>グン</t>
    </rPh>
    <rPh sb="2" eb="3">
      <t>シ</t>
    </rPh>
    <phoneticPr fontId="10"/>
  </si>
  <si>
    <t>ＦＡＸ番号</t>
    <rPh sb="3" eb="5">
      <t>バンゴウ</t>
    </rPh>
    <phoneticPr fontId="10"/>
  </si>
  <si>
    <t>第　　条第　　項第　　号</t>
    <rPh sb="0" eb="1">
      <t>ダイ</t>
    </rPh>
    <rPh sb="3" eb="4">
      <t>ジョウ</t>
    </rPh>
    <rPh sb="4" eb="5">
      <t>ダイ</t>
    </rPh>
    <rPh sb="7" eb="8">
      <t>コウ</t>
    </rPh>
    <rPh sb="8" eb="9">
      <t>ダイ</t>
    </rPh>
    <rPh sb="11" eb="12">
      <t>ゴウ</t>
    </rPh>
    <phoneticPr fontId="10"/>
  </si>
  <si>
    <t>サービス</t>
    <phoneticPr fontId="10"/>
  </si>
  <si>
    <t>住 所</t>
    <rPh sb="0" eb="1">
      <t>ジュウ</t>
    </rPh>
    <rPh sb="2" eb="3">
      <t>トコロ</t>
    </rPh>
    <phoneticPr fontId="10"/>
  </si>
  <si>
    <t>（郵便番号　　　　　－　　　　　）</t>
  </si>
  <si>
    <t>管理責任者</t>
    <rPh sb="0" eb="2">
      <t>カンリ</t>
    </rPh>
    <rPh sb="2" eb="5">
      <t>セキニンシャ</t>
    </rPh>
    <phoneticPr fontId="10"/>
  </si>
  <si>
    <t>医　師</t>
    <rPh sb="0" eb="1">
      <t>イ</t>
    </rPh>
    <rPh sb="2" eb="3">
      <t>シ</t>
    </rPh>
    <phoneticPr fontId="10"/>
  </si>
  <si>
    <t>看護職員</t>
    <rPh sb="0" eb="2">
      <t>カンゴ</t>
    </rPh>
    <rPh sb="2" eb="4">
      <t>ショクイン</t>
    </rPh>
    <phoneticPr fontId="10"/>
  </si>
  <si>
    <t>理学療法士</t>
    <rPh sb="0" eb="2">
      <t>リガク</t>
    </rPh>
    <rPh sb="2" eb="5">
      <t>リョウホウシ</t>
    </rPh>
    <phoneticPr fontId="10"/>
  </si>
  <si>
    <t>作業療法士</t>
    <rPh sb="0" eb="2">
      <t>サギョウ</t>
    </rPh>
    <rPh sb="2" eb="5">
      <t>リョウホウシ</t>
    </rPh>
    <phoneticPr fontId="10"/>
  </si>
  <si>
    <t>※兼務</t>
    <rPh sb="1" eb="3">
      <t>ケンム</t>
    </rPh>
    <phoneticPr fontId="10"/>
  </si>
  <si>
    <t>従業者数</t>
    <rPh sb="0" eb="2">
      <t>ジュウギョウ</t>
    </rPh>
    <rPh sb="2" eb="3">
      <t>シャ</t>
    </rPh>
    <rPh sb="3" eb="4">
      <t>カズ</t>
    </rPh>
    <phoneticPr fontId="10"/>
  </si>
  <si>
    <t>機能訓練指導員</t>
    <rPh sb="0" eb="2">
      <t>キノウ</t>
    </rPh>
    <rPh sb="2" eb="4">
      <t>クンレン</t>
    </rPh>
    <rPh sb="4" eb="7">
      <t>シドウイン</t>
    </rPh>
    <phoneticPr fontId="10"/>
  </si>
  <si>
    <t>生活支援員</t>
    <rPh sb="0" eb="2">
      <t>セイカツ</t>
    </rPh>
    <rPh sb="2" eb="5">
      <t>シエンイン</t>
    </rPh>
    <phoneticPr fontId="10"/>
  </si>
  <si>
    <t>精神保健福祉士</t>
    <rPh sb="0" eb="2">
      <t>セイシン</t>
    </rPh>
    <rPh sb="2" eb="4">
      <t>ホケン</t>
    </rPh>
    <rPh sb="4" eb="7">
      <t>フクシシ</t>
    </rPh>
    <phoneticPr fontId="10"/>
  </si>
  <si>
    <t>前年度の平均
実利用者数（人）</t>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</si>
  <si>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</si>
  <si>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主な掲示事項</t>
    <rPh sb="0" eb="1">
      <t>オモ</t>
    </rPh>
    <rPh sb="2" eb="4">
      <t>ケイジ</t>
    </rPh>
    <rPh sb="4" eb="6">
      <t>ジコウ</t>
    </rPh>
    <phoneticPr fontId="10"/>
  </si>
  <si>
    <t>営業日</t>
    <rPh sb="0" eb="3">
      <t>エイギョウビ</t>
    </rPh>
    <phoneticPr fontId="10"/>
  </si>
  <si>
    <t>単位ごとの営業日</t>
    <phoneticPr fontId="10"/>
  </si>
  <si>
    <t>単位ごとのサービス提供時間（送迎時間を除く）（①　　：　　～　　：　　②　　：　　～　　：　　）</t>
    <phoneticPr fontId="10"/>
  </si>
  <si>
    <t>主たる対象者</t>
    <rPh sb="0" eb="1">
      <t>シュ</t>
    </rPh>
    <rPh sb="3" eb="6">
      <t>タイショウシャ</t>
    </rPh>
    <phoneticPr fontId="10"/>
  </si>
  <si>
    <t>特定無し</t>
    <rPh sb="0" eb="2">
      <t>トクテイ</t>
    </rPh>
    <rPh sb="2" eb="3">
      <t>ム</t>
    </rPh>
    <phoneticPr fontId="10"/>
  </si>
  <si>
    <t>身体障害者</t>
    <rPh sb="0" eb="2">
      <t>シンタイ</t>
    </rPh>
    <rPh sb="2" eb="4">
      <t>ショウガイ</t>
    </rPh>
    <rPh sb="4" eb="5">
      <t>シャ</t>
    </rPh>
    <phoneticPr fontId="10"/>
  </si>
  <si>
    <t>細分無し</t>
    <rPh sb="0" eb="2">
      <t>サイブン</t>
    </rPh>
    <rPh sb="2" eb="3">
      <t>ナ</t>
    </rPh>
    <phoneticPr fontId="10"/>
  </si>
  <si>
    <t>肢体不自由</t>
    <rPh sb="0" eb="2">
      <t>シタイ</t>
    </rPh>
    <rPh sb="2" eb="5">
      <t>フジユウ</t>
    </rPh>
    <phoneticPr fontId="10"/>
  </si>
  <si>
    <t>視覚障害</t>
    <rPh sb="0" eb="2">
      <t>シカク</t>
    </rPh>
    <rPh sb="2" eb="4">
      <t>ショウガイ</t>
    </rPh>
    <phoneticPr fontId="10"/>
  </si>
  <si>
    <t>聴覚・言語</t>
    <rPh sb="0" eb="2">
      <t>チョウカク</t>
    </rPh>
    <rPh sb="3" eb="5">
      <t>ゲンゴ</t>
    </rPh>
    <phoneticPr fontId="10"/>
  </si>
  <si>
    <t>内部障害</t>
    <rPh sb="0" eb="2">
      <t>ナイブ</t>
    </rPh>
    <rPh sb="2" eb="4">
      <t>ショウガイ</t>
    </rPh>
    <phoneticPr fontId="10"/>
  </si>
  <si>
    <t>知的障害者</t>
    <rPh sb="0" eb="2">
      <t>チテキ</t>
    </rPh>
    <rPh sb="2" eb="5">
      <t>ショウガイシャ</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</si>
  <si>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</si>
  <si>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</si>
  <si>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利用定員</t>
    <rPh sb="0" eb="2">
      <t>リヨウ</t>
    </rPh>
    <rPh sb="2" eb="4">
      <t>テイイン</t>
    </rPh>
    <phoneticPr fontId="10"/>
  </si>
  <si>
    <t>人（単位ごとの定員）（①　　　　　　　　②　　　　　　　　　）</t>
    <phoneticPr fontId="10"/>
  </si>
  <si>
    <t>基準上の必要定員</t>
    <rPh sb="0" eb="2">
      <t>キジュン</t>
    </rPh>
    <rPh sb="2" eb="3">
      <t>ジョウ</t>
    </rPh>
    <rPh sb="4" eb="6">
      <t>ヒツヨウ</t>
    </rPh>
    <rPh sb="6" eb="8">
      <t>テイイン</t>
    </rPh>
    <phoneticPr fontId="10"/>
  </si>
  <si>
    <t>多機能型実施の有無</t>
    <rPh sb="0" eb="3">
      <t>タキノウ</t>
    </rPh>
    <rPh sb="3" eb="4">
      <t>ガタ</t>
    </rPh>
    <rPh sb="4" eb="6">
      <t>ジッシ</t>
    </rPh>
    <rPh sb="7" eb="9">
      <t>ウム</t>
    </rPh>
    <phoneticPr fontId="10"/>
  </si>
  <si>
    <t>有　　・　　無</t>
    <rPh sb="0" eb="1">
      <t>ア</t>
    </rPh>
    <rPh sb="6" eb="7">
      <t>ナ</t>
    </rPh>
    <phoneticPr fontId="10"/>
  </si>
  <si>
    <t>その他参考となる事項</t>
    <rPh sb="2" eb="3">
      <t>タ</t>
    </rPh>
    <rPh sb="3" eb="5">
      <t>サンコウ</t>
    </rPh>
    <rPh sb="8" eb="10">
      <t>ジコウ</t>
    </rPh>
    <phoneticPr fontId="10"/>
  </si>
  <si>
    <t>第三者評価の実施状況</t>
    <rPh sb="0" eb="3">
      <t>ダイサンシャ</t>
    </rPh>
    <rPh sb="3" eb="5">
      <t>ヒョウカ</t>
    </rPh>
    <rPh sb="6" eb="8">
      <t>ジッシ</t>
    </rPh>
    <rPh sb="8" eb="10">
      <t>ジョウキョウ</t>
    </rPh>
    <phoneticPr fontId="10"/>
  </si>
  <si>
    <t>している　・　していない</t>
    <phoneticPr fontId="10"/>
  </si>
  <si>
    <t>苦情解決の措置概要</t>
    <rPh sb="0" eb="2">
      <t>クジョウ</t>
    </rPh>
    <rPh sb="2" eb="4">
      <t>カイケツ</t>
    </rPh>
    <rPh sb="5" eb="7">
      <t>ソチ</t>
    </rPh>
    <rPh sb="7" eb="9">
      <t>ガイヨウ</t>
    </rPh>
    <phoneticPr fontId="10"/>
  </si>
  <si>
    <t>窓口（連絡先）</t>
    <rPh sb="0" eb="2">
      <t>マドグチ</t>
    </rPh>
    <rPh sb="3" eb="6">
      <t>レンラクサキ</t>
    </rPh>
    <phoneticPr fontId="10"/>
  </si>
  <si>
    <t>担当者</t>
    <rPh sb="0" eb="3">
      <t>タントウシャ</t>
    </rPh>
    <phoneticPr fontId="10"/>
  </si>
  <si>
    <t>その他</t>
    <rPh sb="2" eb="3">
      <t>タ</t>
    </rPh>
    <phoneticPr fontId="10"/>
  </si>
  <si>
    <t>協力医療機関</t>
    <rPh sb="0" eb="2">
      <t>キョウリョク</t>
    </rPh>
    <rPh sb="2" eb="4">
      <t>イリョウ</t>
    </rPh>
    <rPh sb="4" eb="6">
      <t>キカン</t>
    </rPh>
    <phoneticPr fontId="10"/>
  </si>
  <si>
    <t>名　称</t>
    <rPh sb="0" eb="1">
      <t>メイ</t>
    </rPh>
    <rPh sb="2" eb="3">
      <t>ショウ</t>
    </rPh>
    <phoneticPr fontId="10"/>
  </si>
  <si>
    <t>主な診療科名</t>
    <rPh sb="0" eb="1">
      <t>オモ</t>
    </rPh>
    <rPh sb="2" eb="5">
      <t>シンリョウカ</t>
    </rPh>
    <rPh sb="5" eb="6">
      <t>メイ</t>
    </rPh>
    <phoneticPr fontId="10"/>
  </si>
  <si>
    <t>一体的に管理運営する
他の事業所</t>
    <rPh sb="0" eb="3">
      <t>イッタイテキ</t>
    </rPh>
    <rPh sb="4" eb="6">
      <t>カンリ</t>
    </rPh>
    <rPh sb="6" eb="8">
      <t>ウンエイ</t>
    </rPh>
    <rPh sb="11" eb="12">
      <t>タ</t>
    </rPh>
    <rPh sb="13" eb="16">
      <t>ジギョウショ</t>
    </rPh>
    <phoneticPr fontId="10"/>
  </si>
  <si>
    <t>添付書類</t>
    <rPh sb="0" eb="2">
      <t>テンプ</t>
    </rPh>
    <rPh sb="2" eb="4">
      <t>ショルイ</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</si>
  <si>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</si>
  <si>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（備考）</t>
    <rPh sb="1" eb="3">
      <t>ビコウ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</si>
  <si>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</si>
  <si>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</si>
  <si>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</si>
  <si>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</si>
  <si>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</si>
  <si>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</si>
  <si>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</si>
  <si>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（様式第３号）</t>
    <rPh sb="1" eb="3">
      <t>ヨウシキ</t>
    </rPh>
    <rPh sb="3" eb="4">
      <t>ダイ</t>
    </rPh>
    <rPh sb="5" eb="6">
      <t>ゴウ</t>
    </rPh>
    <phoneticPr fontId="10"/>
  </si>
  <si>
    <t>廃止・休止・再開届出書</t>
    <rPh sb="0" eb="2">
      <t>ハイシ</t>
    </rPh>
    <rPh sb="3" eb="5">
      <t>キュウシ</t>
    </rPh>
    <rPh sb="6" eb="8">
      <t>サイカイ</t>
    </rPh>
    <rPh sb="8" eb="11">
      <t>トドケデショ</t>
    </rPh>
    <phoneticPr fontId="10"/>
  </si>
  <si>
    <t>長崎県知事　様</t>
    <rPh sb="0" eb="3">
      <t>ナガサキケン</t>
    </rPh>
    <rPh sb="3" eb="5">
      <t>チジ</t>
    </rPh>
    <rPh sb="6" eb="7">
      <t>サマ</t>
    </rPh>
    <phoneticPr fontId="10"/>
  </si>
  <si>
    <t>住所</t>
    <rPh sb="0" eb="2">
      <t>ジュウショ</t>
    </rPh>
    <phoneticPr fontId="10"/>
  </si>
  <si>
    <t>事業者</t>
    <rPh sb="0" eb="3">
      <t>ジギョウシャ</t>
    </rPh>
    <phoneticPr fontId="10"/>
  </si>
  <si>
    <t>（所在地）</t>
    <rPh sb="1" eb="4">
      <t>ショザイチ</t>
    </rPh>
    <phoneticPr fontId="10"/>
  </si>
  <si>
    <t>氏名</t>
    <rPh sb="0" eb="2">
      <t>シメイ</t>
    </rPh>
    <phoneticPr fontId="10"/>
  </si>
  <si>
    <t>印</t>
    <rPh sb="0" eb="1">
      <t>イン</t>
    </rPh>
    <phoneticPr fontId="10"/>
  </si>
  <si>
    <t>（名称及び代表者氏名）</t>
    <rPh sb="1" eb="3">
      <t>メイショウ</t>
    </rPh>
    <rPh sb="3" eb="4">
      <t>オヨ</t>
    </rPh>
    <rPh sb="5" eb="8">
      <t>ダイヒョウシャ</t>
    </rPh>
    <rPh sb="8" eb="10">
      <t>シメイ</t>
    </rPh>
    <phoneticPr fontId="10"/>
  </si>
  <si>
    <t>次のとおり事業の廃止（休止・再開）をしましたので届け出ます。</t>
    <rPh sb="0" eb="1">
      <t>ツギ</t>
    </rPh>
    <rPh sb="5" eb="7">
      <t>ジギョウ</t>
    </rPh>
    <rPh sb="8" eb="10">
      <t>ハイシ</t>
    </rPh>
    <rPh sb="11" eb="13">
      <t>キュウシ</t>
    </rPh>
    <rPh sb="14" eb="16">
      <t>サイカイ</t>
    </rPh>
    <rPh sb="24" eb="25">
      <t>トド</t>
    </rPh>
    <rPh sb="26" eb="27">
      <t>デ</t>
    </rPh>
    <phoneticPr fontId="10"/>
  </si>
  <si>
    <t>事業所番号</t>
    <rPh sb="0" eb="3">
      <t>ジギョウショ</t>
    </rPh>
    <rPh sb="3" eb="5">
      <t>バンゴウ</t>
    </rPh>
    <phoneticPr fontId="10"/>
  </si>
  <si>
    <t>廃止（休止・再開）する事業所</t>
    <rPh sb="0" eb="2">
      <t>ハイシ</t>
    </rPh>
    <rPh sb="3" eb="5">
      <t>キュウシ</t>
    </rPh>
    <rPh sb="6" eb="8">
      <t>サイカイ</t>
    </rPh>
    <rPh sb="11" eb="14">
      <t>ジギョウショ</t>
    </rPh>
    <phoneticPr fontId="10"/>
  </si>
  <si>
    <t>名　 　　　　　 称</t>
    <rPh sb="0" eb="1">
      <t>メイ</t>
    </rPh>
    <rPh sb="9" eb="10">
      <t>ショウ</t>
    </rPh>
    <phoneticPr fontId="10"/>
  </si>
  <si>
    <t>廃止・休止・再開した年月日</t>
    <rPh sb="0" eb="2">
      <t>ハイシ</t>
    </rPh>
    <rPh sb="3" eb="5">
      <t>キュウシ</t>
    </rPh>
    <rPh sb="6" eb="8">
      <t>サイカイ</t>
    </rPh>
    <rPh sb="10" eb="13">
      <t>ネンガッピ</t>
    </rPh>
    <phoneticPr fontId="10"/>
  </si>
  <si>
    <t>平成　　年　　月　　日</t>
    <rPh sb="0" eb="2">
      <t>ヘイセイ</t>
    </rPh>
    <rPh sb="4" eb="5">
      <t>ネン</t>
    </rPh>
    <rPh sb="7" eb="8">
      <t>ガツ</t>
    </rPh>
    <rPh sb="10" eb="11">
      <t>ヒ</t>
    </rPh>
    <phoneticPr fontId="10"/>
  </si>
  <si>
    <t>廃止・休止した理由</t>
    <rPh sb="0" eb="2">
      <t>ハイシ</t>
    </rPh>
    <rPh sb="3" eb="5">
      <t>キュウシ</t>
    </rPh>
    <rPh sb="7" eb="9">
      <t>リユウ</t>
    </rPh>
    <phoneticPr fontId="10"/>
  </si>
  <si>
    <r>
      <t>現に指定</t>
    </r>
    <r>
      <rPr>
        <sz val="11"/>
        <color theme="1"/>
        <rFont val="游ゴシック"/>
        <family val="2"/>
        <charset val="128"/>
        <scheme val="minor"/>
      </rPr>
      <t>障害福祉サービス</t>
    </r>
    <r>
      <rPr>
        <sz val="11"/>
        <color theme="1"/>
        <rFont val="游ゴシック"/>
        <family val="2"/>
        <charset val="128"/>
        <scheme val="minor"/>
      </rPr>
      <t>を受けていた者
に対する措置（廃止・休止した場合のみ）</t>
    </r>
    <rPh sb="0" eb="1">
      <t>ゲン</t>
    </rPh>
    <rPh sb="2" eb="4">
      <t>シテイ</t>
    </rPh>
    <rPh sb="4" eb="6">
      <t>ショウガイ</t>
    </rPh>
    <rPh sb="6" eb="8">
      <t>フクシ</t>
    </rPh>
    <rPh sb="13" eb="14">
      <t>ウ</t>
    </rPh>
    <rPh sb="18" eb="19">
      <t>シャ</t>
    </rPh>
    <rPh sb="21" eb="22">
      <t>タイ</t>
    </rPh>
    <rPh sb="24" eb="26">
      <t>ソチ</t>
    </rPh>
    <rPh sb="27" eb="29">
      <t>ハイシ</t>
    </rPh>
    <rPh sb="30" eb="32">
      <t>キュウシ</t>
    </rPh>
    <rPh sb="34" eb="36">
      <t>バアイ</t>
    </rPh>
    <phoneticPr fontId="10"/>
  </si>
  <si>
    <t>休止予定期間</t>
    <rPh sb="0" eb="2">
      <t>キュウシ</t>
    </rPh>
    <rPh sb="2" eb="4">
      <t>ヨテイ</t>
    </rPh>
    <rPh sb="4" eb="6">
      <t>キカン</t>
    </rPh>
    <phoneticPr fontId="10"/>
  </si>
  <si>
    <t>平成　　年　　月　　日～平成　　年　　月　　日</t>
    <rPh sb="0" eb="2">
      <t>ヘイセイ</t>
    </rPh>
    <rPh sb="4" eb="5">
      <t>ネン</t>
    </rPh>
    <rPh sb="7" eb="8">
      <t>ガツ</t>
    </rPh>
    <rPh sb="10" eb="11">
      <t>ヒ</t>
    </rPh>
    <rPh sb="12" eb="14">
      <t>ヘイセイ</t>
    </rPh>
    <rPh sb="16" eb="17">
      <t>ネン</t>
    </rPh>
    <rPh sb="19" eb="20">
      <t>ガツ</t>
    </rPh>
    <rPh sb="22" eb="23">
      <t>ヒ</t>
    </rPh>
    <phoneticPr fontId="10"/>
  </si>
  <si>
    <t>(注）</t>
    <rPh sb="1" eb="2">
      <t>チュウ</t>
    </rPh>
    <phoneticPr fontId="10"/>
  </si>
  <si>
    <t>１　事業の再開に係る届出にあっては、当該事業に係る従業者の勤務の体制及び勤務形態が休止前
　　と異なる場合には、勤務体制・形態一覧表を添付してください。</t>
    <rPh sb="2" eb="4">
      <t>ジギョウ</t>
    </rPh>
    <rPh sb="5" eb="7">
      <t>サイカイ</t>
    </rPh>
    <rPh sb="8" eb="9">
      <t>カカ</t>
    </rPh>
    <rPh sb="10" eb="11">
      <t>トド</t>
    </rPh>
    <rPh sb="11" eb="12">
      <t>デ</t>
    </rPh>
    <rPh sb="18" eb="20">
      <t>トウガイ</t>
    </rPh>
    <rPh sb="20" eb="22">
      <t>ジギョウ</t>
    </rPh>
    <rPh sb="23" eb="24">
      <t>カカ</t>
    </rPh>
    <rPh sb="25" eb="28">
      <t>ジュウギョウシャ</t>
    </rPh>
    <rPh sb="29" eb="31">
      <t>キンム</t>
    </rPh>
    <rPh sb="32" eb="34">
      <t>タイセイ</t>
    </rPh>
    <rPh sb="34" eb="35">
      <t>オヨ</t>
    </rPh>
    <rPh sb="36" eb="38">
      <t>キンム</t>
    </rPh>
    <rPh sb="38" eb="40">
      <t>ケイタイ</t>
    </rPh>
    <rPh sb="41" eb="43">
      <t>キュウシ</t>
    </rPh>
    <rPh sb="43" eb="44">
      <t>マエ</t>
    </rPh>
    <rPh sb="48" eb="49">
      <t>コト</t>
    </rPh>
    <rPh sb="51" eb="53">
      <t>バアイ</t>
    </rPh>
    <rPh sb="56" eb="58">
      <t>キンム</t>
    </rPh>
    <rPh sb="58" eb="60">
      <t>タイセイ</t>
    </rPh>
    <rPh sb="61" eb="63">
      <t>ケイタイ</t>
    </rPh>
    <rPh sb="63" eb="66">
      <t>イチランヒョウ</t>
    </rPh>
    <rPh sb="67" eb="69">
      <t>テンプ</t>
    </rPh>
    <phoneticPr fontId="10"/>
  </si>
  <si>
    <t>　　　２　再開の場合は、休止した事業を再開した日から１０日以内に届け出てください。</t>
    <rPh sb="5" eb="7">
      <t>サイカイ</t>
    </rPh>
    <rPh sb="8" eb="10">
      <t>バアイ</t>
    </rPh>
    <rPh sb="12" eb="14">
      <t>キュウシ</t>
    </rPh>
    <rPh sb="16" eb="18">
      <t>ジギョウ</t>
    </rPh>
    <rPh sb="19" eb="21">
      <t>サイカイ</t>
    </rPh>
    <rPh sb="23" eb="24">
      <t>ヒ</t>
    </rPh>
    <rPh sb="28" eb="29">
      <t>ヒ</t>
    </rPh>
    <rPh sb="29" eb="31">
      <t>イナイ</t>
    </rPh>
    <rPh sb="32" eb="33">
      <t>トド</t>
    </rPh>
    <rPh sb="34" eb="35">
      <t>デ</t>
    </rPh>
    <phoneticPr fontId="10"/>
  </si>
  <si>
    <t>　　　３　休止または廃止の場合は、事業を廃止または休止しようとする日の１か月前までに届け出てください。</t>
    <rPh sb="5" eb="7">
      <t>キュウシ</t>
    </rPh>
    <rPh sb="10" eb="12">
      <t>ハイシ</t>
    </rPh>
    <rPh sb="13" eb="15">
      <t>バアイ</t>
    </rPh>
    <rPh sb="17" eb="19">
      <t>ジギョウ</t>
    </rPh>
    <rPh sb="20" eb="22">
      <t>ハイシ</t>
    </rPh>
    <rPh sb="25" eb="27">
      <t>キュウシ</t>
    </rPh>
    <rPh sb="33" eb="34">
      <t>ヒ</t>
    </rPh>
    <rPh sb="37" eb="38">
      <t>ツキ</t>
    </rPh>
    <rPh sb="38" eb="39">
      <t>マエ</t>
    </rPh>
    <rPh sb="42" eb="43">
      <t>トド</t>
    </rPh>
    <rPh sb="44" eb="45">
      <t>デ</t>
    </rPh>
    <phoneticPr fontId="10"/>
  </si>
  <si>
    <t>（様式第４号）</t>
    <rPh sb="1" eb="3">
      <t>ヨウシキ</t>
    </rPh>
    <rPh sb="3" eb="4">
      <t>ダイ</t>
    </rPh>
    <rPh sb="5" eb="6">
      <t>ゴウ</t>
    </rPh>
    <phoneticPr fontId="10"/>
  </si>
  <si>
    <t>指定辞退届出書</t>
    <rPh sb="0" eb="2">
      <t>シテイ</t>
    </rPh>
    <rPh sb="2" eb="4">
      <t>ジタイ</t>
    </rPh>
    <rPh sb="4" eb="7">
      <t>トドケデショ</t>
    </rPh>
    <phoneticPr fontId="10"/>
  </si>
  <si>
    <t>月</t>
    <rPh sb="0" eb="1">
      <t>ツキ</t>
    </rPh>
    <phoneticPr fontId="10"/>
  </si>
  <si>
    <t>法人所在地</t>
    <rPh sb="0" eb="2">
      <t>ホウジン</t>
    </rPh>
    <rPh sb="2" eb="5">
      <t>ショザイチ</t>
    </rPh>
    <phoneticPr fontId="10"/>
  </si>
  <si>
    <t>法人名</t>
    <rPh sb="0" eb="2">
      <t>ホウジン</t>
    </rPh>
    <rPh sb="2" eb="3">
      <t>メイ</t>
    </rPh>
    <phoneticPr fontId="10"/>
  </si>
  <si>
    <t>代表者職氏名</t>
    <rPh sb="0" eb="3">
      <t>ダイヒョウシャ</t>
    </rPh>
    <rPh sb="3" eb="4">
      <t>ショク</t>
    </rPh>
    <rPh sb="4" eb="6">
      <t>シメイ</t>
    </rPh>
    <phoneticPr fontId="10"/>
  </si>
  <si>
    <t>次のとおり指定を辞退したいので届け出ます。</t>
    <rPh sb="0" eb="1">
      <t>ツギ</t>
    </rPh>
    <rPh sb="5" eb="7">
      <t>シテイ</t>
    </rPh>
    <rPh sb="8" eb="10">
      <t>ジタイ</t>
    </rPh>
    <rPh sb="15" eb="16">
      <t>トド</t>
    </rPh>
    <rPh sb="17" eb="18">
      <t>デ</t>
    </rPh>
    <phoneticPr fontId="10"/>
  </si>
  <si>
    <t>指定を辞退する施設</t>
    <rPh sb="0" eb="2">
      <t>シテイ</t>
    </rPh>
    <rPh sb="3" eb="5">
      <t>ジタイ</t>
    </rPh>
    <rPh sb="7" eb="9">
      <t>シセツ</t>
    </rPh>
    <phoneticPr fontId="10"/>
  </si>
  <si>
    <t>　名　　　称</t>
    <rPh sb="1" eb="2">
      <t>メイ</t>
    </rPh>
    <rPh sb="5" eb="6">
      <t>ショウ</t>
    </rPh>
    <phoneticPr fontId="10"/>
  </si>
  <si>
    <t>　所　在　地</t>
    <rPh sb="1" eb="2">
      <t>ショ</t>
    </rPh>
    <rPh sb="3" eb="4">
      <t>ザイ</t>
    </rPh>
    <rPh sb="5" eb="6">
      <t>チ</t>
    </rPh>
    <phoneticPr fontId="10"/>
  </si>
  <si>
    <t>指定を受けた年月日</t>
    <rPh sb="0" eb="2">
      <t>シテイ</t>
    </rPh>
    <rPh sb="3" eb="4">
      <t>ウ</t>
    </rPh>
    <rPh sb="6" eb="9">
      <t>ネンガッピ</t>
    </rPh>
    <phoneticPr fontId="10"/>
  </si>
  <si>
    <t>　　年　　月　　日</t>
    <rPh sb="2" eb="3">
      <t>ネン</t>
    </rPh>
    <rPh sb="5" eb="6">
      <t>ガツ</t>
    </rPh>
    <rPh sb="8" eb="9">
      <t>ヒ</t>
    </rPh>
    <phoneticPr fontId="10"/>
  </si>
  <si>
    <t>指定を辞退する年月日</t>
    <rPh sb="0" eb="2">
      <t>シテイ</t>
    </rPh>
    <rPh sb="3" eb="5">
      <t>ジタイ</t>
    </rPh>
    <rPh sb="7" eb="10">
      <t>ネンガッピ</t>
    </rPh>
    <phoneticPr fontId="10"/>
  </si>
  <si>
    <t>指定を辞退する理由</t>
    <rPh sb="0" eb="2">
      <t>シテイ</t>
    </rPh>
    <rPh sb="3" eb="5">
      <t>ジタイ</t>
    </rPh>
    <rPh sb="7" eb="9">
      <t>リユウ</t>
    </rPh>
    <phoneticPr fontId="10"/>
  </si>
  <si>
    <t>現に施設に入所している者に対する措置</t>
    <rPh sb="0" eb="1">
      <t>ゲン</t>
    </rPh>
    <rPh sb="2" eb="4">
      <t>シセツ</t>
    </rPh>
    <rPh sb="5" eb="7">
      <t>ニュウショ</t>
    </rPh>
    <rPh sb="11" eb="12">
      <t>シャ</t>
    </rPh>
    <rPh sb="13" eb="14">
      <t>タイ</t>
    </rPh>
    <rPh sb="16" eb="18">
      <t>ソチ</t>
    </rPh>
    <phoneticPr fontId="10"/>
  </si>
  <si>
    <t>（注）指定を辞退する日の３月前までに届け出てください。</t>
    <rPh sb="1" eb="2">
      <t>チュウ</t>
    </rPh>
    <rPh sb="3" eb="5">
      <t>シテイ</t>
    </rPh>
    <rPh sb="6" eb="8">
      <t>ジタイ</t>
    </rPh>
    <rPh sb="10" eb="11">
      <t>ヒ</t>
    </rPh>
    <rPh sb="13" eb="14">
      <t>ツキ</t>
    </rPh>
    <rPh sb="14" eb="15">
      <t>マエ</t>
    </rPh>
    <rPh sb="18" eb="19">
      <t>トド</t>
    </rPh>
    <rPh sb="20" eb="21">
      <t>デ</t>
    </rPh>
    <phoneticPr fontId="10"/>
  </si>
  <si>
    <t>平面図</t>
    <rPh sb="0" eb="3">
      <t>ヘイメンズ</t>
    </rPh>
    <phoneticPr fontId="10"/>
  </si>
  <si>
    <t>事業所の名称</t>
    <rPh sb="0" eb="3">
      <t>ジギョウショ</t>
    </rPh>
    <rPh sb="4" eb="6">
      <t>メイショウ</t>
    </rPh>
    <phoneticPr fontId="10"/>
  </si>
  <si>
    <t>備考１．各室の用途及び面積を記載してください。</t>
    <rPh sb="0" eb="2">
      <t>ビコウ</t>
    </rPh>
    <rPh sb="4" eb="6">
      <t>カクシツ</t>
    </rPh>
    <rPh sb="7" eb="9">
      <t>ヨウト</t>
    </rPh>
    <rPh sb="9" eb="10">
      <t>オヨ</t>
    </rPh>
    <rPh sb="11" eb="13">
      <t>メンセキ</t>
    </rPh>
    <rPh sb="14" eb="16">
      <t>キサイ</t>
    </rPh>
    <phoneticPr fontId="10"/>
  </si>
  <si>
    <t>　　２．当該事業所の専用部分と他の事業所等との共用部分がある場合はそれぞれ色分けする等して使用関係を分かり易く表示してください。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10"/>
  </si>
  <si>
    <t>設備･備品等一覧表</t>
  </si>
  <si>
    <t>サービスの種類</t>
    <phoneticPr fontId="10"/>
  </si>
  <si>
    <t>事業所名</t>
  </si>
  <si>
    <t>設備の概要</t>
    <phoneticPr fontId="10"/>
  </si>
  <si>
    <t>設備基準上適合すべき項目等についての状況</t>
    <rPh sb="12" eb="13">
      <t>トウ</t>
    </rPh>
    <phoneticPr fontId="10"/>
  </si>
  <si>
    <t>適合の可否</t>
    <rPh sb="0" eb="2">
      <t>テキゴウ</t>
    </rPh>
    <rPh sb="3" eb="5">
      <t>カヒ</t>
    </rPh>
    <phoneticPr fontId="10"/>
  </si>
  <si>
    <t>サービス提供上配慮すべき設備の概要</t>
    <rPh sb="4" eb="6">
      <t>テイキョウ</t>
    </rPh>
    <rPh sb="6" eb="7">
      <t>ジョウ</t>
    </rPh>
    <rPh sb="7" eb="9">
      <t>ハイリョ</t>
    </rPh>
    <rPh sb="12" eb="14">
      <t>セツビ</t>
    </rPh>
    <rPh sb="15" eb="17">
      <t>ガイヨウ</t>
    </rPh>
    <phoneticPr fontId="10"/>
  </si>
  <si>
    <t>非常災害設備等</t>
    <rPh sb="0" eb="2">
      <t>ヒジョウ</t>
    </rPh>
    <rPh sb="2" eb="4">
      <t>サイガイ</t>
    </rPh>
    <rPh sb="4" eb="6">
      <t>セツビ</t>
    </rPh>
    <rPh sb="6" eb="7">
      <t>トウ</t>
    </rPh>
    <phoneticPr fontId="10"/>
  </si>
  <si>
    <t>室名</t>
    <rPh sb="0" eb="1">
      <t>シツ</t>
    </rPh>
    <rPh sb="1" eb="2">
      <t>メイ</t>
    </rPh>
    <phoneticPr fontId="10"/>
  </si>
  <si>
    <t>備品の品目及び数量</t>
    <rPh sb="0" eb="2">
      <t>ビヒン</t>
    </rPh>
    <rPh sb="3" eb="5">
      <t>ヒンモク</t>
    </rPh>
    <rPh sb="5" eb="6">
      <t>オヨ</t>
    </rPh>
    <rPh sb="7" eb="9">
      <t>スウリョウ</t>
    </rPh>
    <phoneticPr fontId="10"/>
  </si>
  <si>
    <t>備考１．申請するサービスの種類に関して、基準省令で定められた設備基準上適合すべき項目について
　　　記載してください。</t>
    <phoneticPr fontId="10"/>
  </si>
  <si>
    <t>　　２．必要に応じて写真等を添付し、あわせてその旨を記載してください。</t>
    <phoneticPr fontId="10"/>
  </si>
  <si>
    <t>　　３． ｢適合の可否｣欄には、何も記載しないでください。</t>
    <phoneticPr fontId="10"/>
  </si>
  <si>
    <t>　　</t>
  </si>
  <si>
    <t>○　○　○　経　歴　書</t>
    <rPh sb="6" eb="7">
      <t>キョウ</t>
    </rPh>
    <rPh sb="8" eb="9">
      <t>レキ</t>
    </rPh>
    <rPh sb="10" eb="11">
      <t>ショ</t>
    </rPh>
    <phoneticPr fontId="10"/>
  </si>
  <si>
    <t>生年月日</t>
    <rPh sb="0" eb="2">
      <t>セイネン</t>
    </rPh>
    <rPh sb="2" eb="4">
      <t>ガッピ</t>
    </rPh>
    <phoneticPr fontId="10"/>
  </si>
  <si>
    <t>（郵便番号　　　－　　　）</t>
    <rPh sb="1" eb="3">
      <t>ユウビン</t>
    </rPh>
    <rPh sb="3" eb="5">
      <t>バンゴウ</t>
    </rPh>
    <phoneticPr fontId="10"/>
  </si>
  <si>
    <t>主　な　職　歴　等</t>
    <rPh sb="0" eb="1">
      <t>オモ</t>
    </rPh>
    <rPh sb="4" eb="5">
      <t>ショク</t>
    </rPh>
    <rPh sb="6" eb="7">
      <t>レキ</t>
    </rPh>
    <rPh sb="8" eb="9">
      <t>トウ</t>
    </rPh>
    <phoneticPr fontId="10"/>
  </si>
  <si>
    <t>年　月　～　年　月</t>
    <rPh sb="0" eb="1">
      <t>ネン</t>
    </rPh>
    <rPh sb="2" eb="3">
      <t>ガツ</t>
    </rPh>
    <rPh sb="6" eb="7">
      <t>ネン</t>
    </rPh>
    <rPh sb="8" eb="9">
      <t>ガツ</t>
    </rPh>
    <phoneticPr fontId="10"/>
  </si>
  <si>
    <t>勤務先等</t>
    <rPh sb="0" eb="2">
      <t>キンム</t>
    </rPh>
    <rPh sb="2" eb="3">
      <t>サキ</t>
    </rPh>
    <rPh sb="3" eb="4">
      <t>トウ</t>
    </rPh>
    <phoneticPr fontId="10"/>
  </si>
  <si>
    <t>職務内容</t>
    <rPh sb="0" eb="2">
      <t>ショクム</t>
    </rPh>
    <rPh sb="2" eb="4">
      <t>ナイヨウ</t>
    </rPh>
    <phoneticPr fontId="10"/>
  </si>
  <si>
    <t>職務に関連する資格</t>
    <rPh sb="0" eb="2">
      <t>ショクム</t>
    </rPh>
    <rPh sb="3" eb="5">
      <t>カンレン</t>
    </rPh>
    <rPh sb="7" eb="9">
      <t>シカク</t>
    </rPh>
    <phoneticPr fontId="10"/>
  </si>
  <si>
    <t>資格の種類</t>
    <rPh sb="0" eb="2">
      <t>シカク</t>
    </rPh>
    <rPh sb="3" eb="5">
      <t>シュルイ</t>
    </rPh>
    <phoneticPr fontId="10"/>
  </si>
  <si>
    <t>資格取得年月日</t>
    <rPh sb="0" eb="2">
      <t>シカク</t>
    </rPh>
    <rPh sb="2" eb="4">
      <t>シュトク</t>
    </rPh>
    <rPh sb="4" eb="7">
      <t>ネンガッピ</t>
    </rPh>
    <phoneticPr fontId="10"/>
  </si>
  <si>
    <t>備考（研修の受講の状況等）</t>
    <rPh sb="0" eb="2">
      <t>ビコウ</t>
    </rPh>
    <rPh sb="3" eb="5">
      <t>ケンシュウ</t>
    </rPh>
    <rPh sb="6" eb="8">
      <t>ジュコウ</t>
    </rPh>
    <rPh sb="9" eb="11">
      <t>ジョウキョウ</t>
    </rPh>
    <rPh sb="11" eb="12">
      <t>トウ</t>
    </rPh>
    <phoneticPr fontId="10"/>
  </si>
  <si>
    <t>備考１．「○○○」には、「管理者」、「サービス提供責任者」、「サービス管理責任者」又は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10"/>
  </si>
  <si>
    <t>　　　「相談支援専門員」等と記載してください。</t>
    <rPh sb="12" eb="13">
      <t>トウ</t>
    </rPh>
    <phoneticPr fontId="10"/>
  </si>
  <si>
    <t>　　２．住所・電話番号は、自宅のものを記載してください。</t>
    <rPh sb="4" eb="6">
      <t>ジュウショ</t>
    </rPh>
    <rPh sb="7" eb="9">
      <t>デンワ</t>
    </rPh>
    <rPh sb="9" eb="11">
      <t>バンゴウ</t>
    </rPh>
    <rPh sb="13" eb="15">
      <t>ジタク</t>
    </rPh>
    <rPh sb="19" eb="21">
      <t>キサイ</t>
    </rPh>
    <phoneticPr fontId="10"/>
  </si>
  <si>
    <t>　　３．当該管理者が管理する事業所が複数の場合は、「事業所の名称」欄を適宜拡張して、その全てを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10"/>
  </si>
  <si>
    <t>　　　記載してください。</t>
    <phoneticPr fontId="10"/>
  </si>
  <si>
    <t>（参考様式３－２）</t>
    <rPh sb="1" eb="3">
      <t>サンコウ</t>
    </rPh>
    <rPh sb="3" eb="5">
      <t>ヨウシキ</t>
    </rPh>
    <phoneticPr fontId="10"/>
  </si>
  <si>
    <t>サービス管理責任者の兼務に関する調書</t>
    <phoneticPr fontId="10"/>
  </si>
  <si>
    <t>長崎県障害福祉課長　様</t>
    <rPh sb="0" eb="3">
      <t>ナガサキケン</t>
    </rPh>
    <rPh sb="3" eb="5">
      <t>ショウガイ</t>
    </rPh>
    <rPh sb="5" eb="7">
      <t>フクシ</t>
    </rPh>
    <rPh sb="7" eb="9">
      <t>カチョウ</t>
    </rPh>
    <rPh sb="10" eb="11">
      <t>サマ</t>
    </rPh>
    <phoneticPr fontId="10"/>
  </si>
  <si>
    <t>　年　月　日</t>
    <rPh sb="1" eb="2">
      <t>ネン</t>
    </rPh>
    <rPh sb="3" eb="4">
      <t>ツキ</t>
    </rPh>
    <rPh sb="5" eb="6">
      <t>ニチ</t>
    </rPh>
    <phoneticPr fontId="10"/>
  </si>
  <si>
    <t>施設又は事業所所在地及び名称</t>
    <rPh sb="0" eb="2">
      <t>シセツ</t>
    </rPh>
    <rPh sb="2" eb="3">
      <t>マタ</t>
    </rPh>
    <rPh sb="4" eb="7">
      <t>ジギョウショ</t>
    </rPh>
    <rPh sb="7" eb="10">
      <t>ショザイチ</t>
    </rPh>
    <rPh sb="10" eb="11">
      <t>オヨ</t>
    </rPh>
    <rPh sb="12" eb="14">
      <t>メイショウ</t>
    </rPh>
    <phoneticPr fontId="10"/>
  </si>
  <si>
    <t>代表者氏名</t>
    <rPh sb="0" eb="3">
      <t>ダイヒョウシャ</t>
    </rPh>
    <rPh sb="3" eb="5">
      <t>シメイ</t>
    </rPh>
    <phoneticPr fontId="10"/>
  </si>
  <si>
    <t>下記の者の兼務状況は、以下のとおりであることを証明します。</t>
    <rPh sb="0" eb="2">
      <t>カキ</t>
    </rPh>
    <rPh sb="3" eb="4">
      <t>モノ</t>
    </rPh>
    <rPh sb="5" eb="7">
      <t>ケンム</t>
    </rPh>
    <rPh sb="7" eb="9">
      <t>ジョウキョウ</t>
    </rPh>
    <rPh sb="11" eb="13">
      <t>イカ</t>
    </rPh>
    <rPh sb="23" eb="25">
      <t>ショウメイ</t>
    </rPh>
    <phoneticPr fontId="10"/>
  </si>
  <si>
    <t>１）今回届出を行うサービス管理責任者の氏名、住所及び事業所並びにサービスの種類</t>
    <rPh sb="2" eb="4">
      <t>コンカイ</t>
    </rPh>
    <rPh sb="4" eb="6">
      <t>トドケデ</t>
    </rPh>
    <rPh sb="7" eb="8">
      <t>オコナ</t>
    </rPh>
    <rPh sb="13" eb="15">
      <t>カンリ</t>
    </rPh>
    <rPh sb="15" eb="17">
      <t>セキニン</t>
    </rPh>
    <rPh sb="17" eb="18">
      <t>シャ</t>
    </rPh>
    <rPh sb="19" eb="21">
      <t>シメイ</t>
    </rPh>
    <rPh sb="22" eb="24">
      <t>ジュウショ</t>
    </rPh>
    <rPh sb="24" eb="25">
      <t>オヨ</t>
    </rPh>
    <rPh sb="26" eb="29">
      <t>ジギョウショ</t>
    </rPh>
    <rPh sb="29" eb="30">
      <t>ナラ</t>
    </rPh>
    <rPh sb="37" eb="39">
      <t>シュルイ</t>
    </rPh>
    <phoneticPr fontId="10"/>
  </si>
  <si>
    <t>氏  名</t>
    <rPh sb="0" eb="1">
      <t>シ</t>
    </rPh>
    <phoneticPr fontId="10"/>
  </si>
  <si>
    <t>（生年月日　　年　月　日）</t>
    <rPh sb="1" eb="3">
      <t>セイネン</t>
    </rPh>
    <rPh sb="3" eb="5">
      <t>ガッピ</t>
    </rPh>
    <rPh sb="7" eb="8">
      <t>ネン</t>
    </rPh>
    <rPh sb="9" eb="10">
      <t>ツキ</t>
    </rPh>
    <rPh sb="11" eb="12">
      <t>ニチ</t>
    </rPh>
    <phoneticPr fontId="10"/>
  </si>
  <si>
    <t>現住所</t>
    <rPh sb="0" eb="3">
      <t>ゲンジュウショ</t>
    </rPh>
    <phoneticPr fontId="10"/>
  </si>
  <si>
    <t>事業所名</t>
    <rPh sb="0" eb="2">
      <t>ジギョウ</t>
    </rPh>
    <rPh sb="2" eb="3">
      <t>ショ</t>
    </rPh>
    <rPh sb="3" eb="4">
      <t>メイ</t>
    </rPh>
    <phoneticPr fontId="10"/>
  </si>
  <si>
    <t>２）１）の者の兼務の状況</t>
    <rPh sb="5" eb="6">
      <t>モノ</t>
    </rPh>
    <rPh sb="7" eb="9">
      <t>ケンム</t>
    </rPh>
    <rPh sb="10" eb="12">
      <t>ジョウキョウ</t>
    </rPh>
    <phoneticPr fontId="10"/>
  </si>
  <si>
    <t>区分</t>
    <rPh sb="0" eb="2">
      <t>クブン</t>
    </rPh>
    <phoneticPr fontId="10"/>
  </si>
  <si>
    <t>職種名</t>
    <rPh sb="0" eb="2">
      <t>ショクシュ</t>
    </rPh>
    <rPh sb="2" eb="3">
      <t>メイ</t>
    </rPh>
    <phoneticPr fontId="10"/>
  </si>
  <si>
    <r>
      <t>（記載例①）</t>
    </r>
    <r>
      <rPr>
        <sz val="18"/>
        <rFont val="ＭＳ ゴシック"/>
        <family val="3"/>
        <charset val="128"/>
      </rPr>
      <t>単独事業所の場合
○○○事業所</t>
    </r>
    <rPh sb="1" eb="3">
      <t>キサイ</t>
    </rPh>
    <rPh sb="3" eb="4">
      <t>レイ</t>
    </rPh>
    <rPh sb="6" eb="8">
      <t>タンドク</t>
    </rPh>
    <rPh sb="8" eb="11">
      <t>ジギョウショ</t>
    </rPh>
    <rPh sb="12" eb="14">
      <t>バアイ</t>
    </rPh>
    <rPh sb="18" eb="21">
      <t>ジギョウショ</t>
    </rPh>
    <phoneticPr fontId="10"/>
  </si>
  <si>
    <t xml:space="preserve">
就労継続支援Ｂ型</t>
    <rPh sb="1" eb="3">
      <t>シュウロウ</t>
    </rPh>
    <rPh sb="3" eb="5">
      <t>ケイゾク</t>
    </rPh>
    <rPh sb="5" eb="7">
      <t>シエン</t>
    </rPh>
    <rPh sb="8" eb="9">
      <t>カタ</t>
    </rPh>
    <phoneticPr fontId="10"/>
  </si>
  <si>
    <t>サービス管理責任者</t>
    <rPh sb="4" eb="6">
      <t>カンリ</t>
    </rPh>
    <rPh sb="6" eb="8">
      <t>セキニン</t>
    </rPh>
    <rPh sb="8" eb="9">
      <t>シャ</t>
    </rPh>
    <phoneticPr fontId="10"/>
  </si>
  <si>
    <r>
      <t>（記載例②）</t>
    </r>
    <r>
      <rPr>
        <sz val="18"/>
        <rFont val="ＭＳ ゴシック"/>
        <family val="3"/>
        <charset val="128"/>
      </rPr>
      <t xml:space="preserve">多機能型の場合
◆◆◆事業所
</t>
    </r>
    <rPh sb="1" eb="3">
      <t>キサイ</t>
    </rPh>
    <rPh sb="3" eb="4">
      <t>レイ</t>
    </rPh>
    <rPh sb="6" eb="10">
      <t>タキノウガタ</t>
    </rPh>
    <rPh sb="11" eb="13">
      <t>バアイ</t>
    </rPh>
    <rPh sb="17" eb="20">
      <t>ジギョウショ</t>
    </rPh>
    <phoneticPr fontId="10"/>
  </si>
  <si>
    <t>多機能型</t>
    <rPh sb="0" eb="4">
      <t>タキノウガタ</t>
    </rPh>
    <phoneticPr fontId="10"/>
  </si>
  <si>
    <t xml:space="preserve">
就労継続支援Ｂ型
生活介護</t>
    <rPh sb="1" eb="3">
      <t>シュウロウ</t>
    </rPh>
    <rPh sb="3" eb="5">
      <t>ケイゾク</t>
    </rPh>
    <rPh sb="5" eb="7">
      <t>シエン</t>
    </rPh>
    <rPh sb="8" eb="9">
      <t>カタ</t>
    </rPh>
    <rPh sb="10" eb="12">
      <t>セイカツ</t>
    </rPh>
    <rPh sb="12" eb="14">
      <t>カイゴ</t>
    </rPh>
    <phoneticPr fontId="10"/>
  </si>
  <si>
    <t>職業指導員</t>
    <rPh sb="0" eb="2">
      <t>ショクギョウ</t>
    </rPh>
    <rPh sb="2" eb="5">
      <t>シドウイン</t>
    </rPh>
    <phoneticPr fontId="10"/>
  </si>
  <si>
    <t>【記載要領】</t>
    <rPh sb="1" eb="3">
      <t>キサイ</t>
    </rPh>
    <rPh sb="3" eb="5">
      <t>ヨウリョウ</t>
    </rPh>
    <phoneticPr fontId="10"/>
  </si>
  <si>
    <t>・兼務していない場合は「該当無し」と記載してください。</t>
    <rPh sb="1" eb="3">
      <t>ケンム</t>
    </rPh>
    <rPh sb="8" eb="10">
      <t>バアイ</t>
    </rPh>
    <rPh sb="12" eb="14">
      <t>ガイトウ</t>
    </rPh>
    <rPh sb="14" eb="15">
      <t>ナ</t>
    </rPh>
    <rPh sb="18" eb="20">
      <t>キサイ</t>
    </rPh>
    <phoneticPr fontId="10"/>
  </si>
  <si>
    <t>（参考様式４）</t>
    <rPh sb="1" eb="3">
      <t>サンコウ</t>
    </rPh>
    <rPh sb="3" eb="5">
      <t>ヨウシキ</t>
    </rPh>
    <phoneticPr fontId="10"/>
  </si>
  <si>
    <t>実 務 経 験 証 明 書</t>
    <rPh sb="0" eb="1">
      <t>ジツ</t>
    </rPh>
    <rPh sb="2" eb="3">
      <t>ツトム</t>
    </rPh>
    <rPh sb="4" eb="5">
      <t>キョウ</t>
    </rPh>
    <rPh sb="6" eb="7">
      <t>シルシ</t>
    </rPh>
    <rPh sb="8" eb="9">
      <t>アカシ</t>
    </rPh>
    <rPh sb="10" eb="11">
      <t>メイ</t>
    </rPh>
    <rPh sb="12" eb="13">
      <t>ショ</t>
    </rPh>
    <phoneticPr fontId="10"/>
  </si>
  <si>
    <t>番　　　　　号</t>
    <rPh sb="0" eb="1">
      <t>バン</t>
    </rPh>
    <rPh sb="6" eb="7">
      <t>ゴウ</t>
    </rPh>
    <phoneticPr fontId="10"/>
  </si>
  <si>
    <t>様</t>
    <rPh sb="0" eb="1">
      <t>サマ</t>
    </rPh>
    <phoneticPr fontId="10"/>
  </si>
  <si>
    <t>　　　　年　　　　月　　　　日</t>
    <rPh sb="4" eb="5">
      <t>ネン</t>
    </rPh>
    <rPh sb="9" eb="10">
      <t>ガツ</t>
    </rPh>
    <rPh sb="14" eb="15">
      <t>ニチ</t>
    </rPh>
    <phoneticPr fontId="10"/>
  </si>
  <si>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10"/>
  </si>
  <si>
    <t>氏　　名</t>
    <rPh sb="0" eb="1">
      <t>シ</t>
    </rPh>
    <rPh sb="3" eb="4">
      <t>メイ</t>
    </rPh>
    <phoneticPr fontId="10"/>
  </si>
  <si>
    <t>（生年月日　　年　　月　　日）</t>
    <rPh sb="1" eb="3">
      <t>セイネン</t>
    </rPh>
    <rPh sb="3" eb="5">
      <t>ガッピ</t>
    </rPh>
    <rPh sb="7" eb="8">
      <t>ネン</t>
    </rPh>
    <rPh sb="10" eb="11">
      <t>ガツ</t>
    </rPh>
    <rPh sb="13" eb="14">
      <t>ニチ</t>
    </rPh>
    <phoneticPr fontId="10"/>
  </si>
  <si>
    <t>現　住　所</t>
    <rPh sb="0" eb="1">
      <t>ウツツ</t>
    </rPh>
    <rPh sb="2" eb="3">
      <t>ジュウ</t>
    </rPh>
    <rPh sb="4" eb="5">
      <t>ショ</t>
    </rPh>
    <phoneticPr fontId="10"/>
  </si>
  <si>
    <t>施設又は事業所名</t>
    <rPh sb="0" eb="2">
      <t>シセツ</t>
    </rPh>
    <rPh sb="2" eb="3">
      <t>マタ</t>
    </rPh>
    <rPh sb="4" eb="6">
      <t>ジギョウ</t>
    </rPh>
    <rPh sb="6" eb="7">
      <t>ショ</t>
    </rPh>
    <rPh sb="7" eb="8">
      <t>メイ</t>
    </rPh>
    <phoneticPr fontId="10"/>
  </si>
  <si>
    <t>施設・事業所の種別（　　　　　　　　　　　　　　　　　　　　　）</t>
    <rPh sb="0" eb="2">
      <t>シセツ</t>
    </rPh>
    <rPh sb="3" eb="6">
      <t>ジギョウショ</t>
    </rPh>
    <rPh sb="7" eb="9">
      <t>シュベツ</t>
    </rPh>
    <phoneticPr fontId="10"/>
  </si>
  <si>
    <t>業　務　期　間</t>
    <rPh sb="0" eb="1">
      <t>ギョウ</t>
    </rPh>
    <rPh sb="2" eb="3">
      <t>ツトム</t>
    </rPh>
    <rPh sb="4" eb="5">
      <t>キ</t>
    </rPh>
    <rPh sb="6" eb="7">
      <t>アイダ</t>
    </rPh>
    <phoneticPr fontId="10"/>
  </si>
  <si>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10"/>
  </si>
  <si>
    <t>※上記の期間中、実際に業務に従事した日数</t>
    <rPh sb="1" eb="3">
      <t>ジョウキ</t>
    </rPh>
    <rPh sb="4" eb="7">
      <t>キカンチュウ</t>
    </rPh>
    <rPh sb="8" eb="10">
      <t>ジッサイ</t>
    </rPh>
    <rPh sb="11" eb="13">
      <t>ギョウム</t>
    </rPh>
    <rPh sb="14" eb="16">
      <t>ジュウジ</t>
    </rPh>
    <rPh sb="18" eb="20">
      <t>ニッスウ</t>
    </rPh>
    <phoneticPr fontId="10"/>
  </si>
  <si>
    <t>（　　　　　日間）</t>
    <rPh sb="6" eb="7">
      <t>ニチ</t>
    </rPh>
    <rPh sb="7" eb="8">
      <t>カン</t>
    </rPh>
    <phoneticPr fontId="10"/>
  </si>
  <si>
    <t>業　務　内　容</t>
    <rPh sb="0" eb="1">
      <t>ギョウ</t>
    </rPh>
    <rPh sb="2" eb="3">
      <t>ツトム</t>
    </rPh>
    <rPh sb="4" eb="5">
      <t>ナイ</t>
    </rPh>
    <rPh sb="6" eb="7">
      <t>カタチ</t>
    </rPh>
    <phoneticPr fontId="10"/>
  </si>
  <si>
    <t>職名（　　　　　　　　　　　　　　　）</t>
    <rPh sb="0" eb="2">
      <t>ショクメイ</t>
    </rPh>
    <phoneticPr fontId="10"/>
  </si>
  <si>
    <t>（注）</t>
    <rPh sb="1" eb="2">
      <t>チュウ</t>
    </rPh>
    <phoneticPr fontId="10"/>
  </si>
  <si>
    <t>１．</t>
    <phoneticPr fontId="10"/>
  </si>
  <si>
    <t>施設又は事業所名欄には、知的障害者更生施設等の施設種別も記入すること。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シセツ</t>
    </rPh>
    <rPh sb="25" eb="27">
      <t>シュベツ</t>
    </rPh>
    <rPh sb="28" eb="30">
      <t>キニュウ</t>
    </rPh>
    <phoneticPr fontId="10"/>
  </si>
  <si>
    <t>２．</t>
    <phoneticPr fontId="10"/>
  </si>
  <si>
    <t>業務期間欄は、証明を受ける者が当該申請に関して実務経験として認められる業務に従事した期間を記入してください（産休・育休、療養休暇や長期研修期間等は業務期間となりません）。</t>
    <rPh sb="0" eb="2">
      <t>ギョウム</t>
    </rPh>
    <rPh sb="2" eb="4">
      <t>キカン</t>
    </rPh>
    <rPh sb="4" eb="5">
      <t>ラン</t>
    </rPh>
    <rPh sb="7" eb="9">
      <t>ショウメイ</t>
    </rPh>
    <rPh sb="10" eb="11">
      <t>ウ</t>
    </rPh>
    <rPh sb="13" eb="14">
      <t>モノ</t>
    </rPh>
    <rPh sb="15" eb="17">
      <t>トウガイ</t>
    </rPh>
    <rPh sb="17" eb="19">
      <t>シンセイ</t>
    </rPh>
    <rPh sb="20" eb="21">
      <t>カン</t>
    </rPh>
    <rPh sb="23" eb="25">
      <t>ジツム</t>
    </rPh>
    <rPh sb="25" eb="27">
      <t>ケイケン</t>
    </rPh>
    <rPh sb="30" eb="31">
      <t>ミト</t>
    </rPh>
    <rPh sb="35" eb="37">
      <t>ギョウム</t>
    </rPh>
    <rPh sb="38" eb="40">
      <t>ジュウジ</t>
    </rPh>
    <rPh sb="42" eb="44">
      <t>キカン</t>
    </rPh>
    <rPh sb="45" eb="47">
      <t>キニュウ</t>
    </rPh>
    <rPh sb="54" eb="56">
      <t>サンキュウ</t>
    </rPh>
    <rPh sb="57" eb="58">
      <t>イク</t>
    </rPh>
    <rPh sb="58" eb="59">
      <t>キュウ</t>
    </rPh>
    <rPh sb="60" eb="62">
      <t>リョウヨウ</t>
    </rPh>
    <rPh sb="62" eb="64">
      <t>キュウカ</t>
    </rPh>
    <rPh sb="65" eb="67">
      <t>チョウキ</t>
    </rPh>
    <rPh sb="67" eb="69">
      <t>ケンシュウ</t>
    </rPh>
    <rPh sb="69" eb="72">
      <t>キカントウ</t>
    </rPh>
    <rPh sb="73" eb="75">
      <t>ギョウム</t>
    </rPh>
    <rPh sb="75" eb="77">
      <t>キカン</t>
    </rPh>
    <phoneticPr fontId="10"/>
  </si>
  <si>
    <t>３．</t>
    <phoneticPr fontId="10"/>
  </si>
  <si>
    <t>業務内容欄は、看護師、生活指導員等の職名を記入し、証明を受ける者の本来業務について、「児童デイサービス事業における○○業務」、「○○実施要綱の○○事業の○○業務」等具体的に記入すること。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ショウメイ</t>
    </rPh>
    <rPh sb="28" eb="29">
      <t>ウ</t>
    </rPh>
    <rPh sb="31" eb="32">
      <t>モノ</t>
    </rPh>
    <rPh sb="33" eb="35">
      <t>ホンライ</t>
    </rPh>
    <rPh sb="35" eb="37">
      <t>ギョウム</t>
    </rPh>
    <rPh sb="43" eb="45">
      <t>ジドウ</t>
    </rPh>
    <rPh sb="51" eb="53">
      <t>ジギョウ</t>
    </rPh>
    <rPh sb="59" eb="61">
      <t>ギョウム</t>
    </rPh>
    <rPh sb="66" eb="68">
      <t>ジッシ</t>
    </rPh>
    <rPh sb="68" eb="70">
      <t>ヨウコウ</t>
    </rPh>
    <rPh sb="73" eb="75">
      <t>ジギョウ</t>
    </rPh>
    <rPh sb="78" eb="80">
      <t>ギョウム</t>
    </rPh>
    <rPh sb="81" eb="82">
      <t>ナド</t>
    </rPh>
    <rPh sb="82" eb="85">
      <t>グタイテキ</t>
    </rPh>
    <rPh sb="86" eb="88">
      <t>キニュウ</t>
    </rPh>
    <phoneticPr fontId="10"/>
  </si>
  <si>
    <t>４．</t>
    <phoneticPr fontId="10"/>
  </si>
  <si>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10"/>
  </si>
  <si>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10"/>
  </si>
  <si>
    <t>事業所名</t>
    <rPh sb="0" eb="3">
      <t>ジギョウショ</t>
    </rPh>
    <rPh sb="3" eb="4">
      <t>メイ</t>
    </rPh>
    <phoneticPr fontId="10"/>
  </si>
  <si>
    <t>指定障害福祉サービス等の種類</t>
    <rPh sb="0" eb="2">
      <t>シテイ</t>
    </rPh>
    <rPh sb="2" eb="4">
      <t>ショウガイ</t>
    </rPh>
    <rPh sb="4" eb="6">
      <t>フクシ</t>
    </rPh>
    <rPh sb="10" eb="11">
      <t>ナド</t>
    </rPh>
    <rPh sb="12" eb="14">
      <t>シュルイ</t>
    </rPh>
    <phoneticPr fontId="10"/>
  </si>
  <si>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10"/>
  </si>
  <si>
    <t>２　主たる対象者を１のとおり特定する理由</t>
    <rPh sb="2" eb="3">
      <t>シュ</t>
    </rPh>
    <rPh sb="5" eb="7">
      <t>タイショウ</t>
    </rPh>
    <rPh sb="7" eb="8">
      <t>シャ</t>
    </rPh>
    <rPh sb="14" eb="16">
      <t>トクテイ</t>
    </rPh>
    <rPh sb="18" eb="20">
      <t>リユウ</t>
    </rPh>
    <phoneticPr fontId="10"/>
  </si>
  <si>
    <t>３　今後における主たる対象者の拡充の予定</t>
    <rPh sb="2" eb="4">
      <t>コンゴ</t>
    </rPh>
    <rPh sb="8" eb="9">
      <t>シュ</t>
    </rPh>
    <rPh sb="11" eb="14">
      <t>タイショウシャ</t>
    </rPh>
    <rPh sb="15" eb="17">
      <t>カクジュウ</t>
    </rPh>
    <rPh sb="18" eb="20">
      <t>ヨテイ</t>
    </rPh>
    <phoneticPr fontId="10"/>
  </si>
  <si>
    <t>(１)拡充予定の有無</t>
    <rPh sb="3" eb="5">
      <t>カクジュウ</t>
    </rPh>
    <rPh sb="5" eb="7">
      <t>ヨテイ</t>
    </rPh>
    <rPh sb="8" eb="10">
      <t>ウム</t>
    </rPh>
    <phoneticPr fontId="10"/>
  </si>
  <si>
    <t>(　　有り　　・　　無し　　)</t>
    <rPh sb="3" eb="4">
      <t>ア</t>
    </rPh>
    <rPh sb="10" eb="11">
      <t>ナ</t>
    </rPh>
    <phoneticPr fontId="4"/>
  </si>
  <si>
    <t>(２)拡充予定の内容及び予定時期</t>
    <rPh sb="3" eb="5">
      <t>カクジュウ</t>
    </rPh>
    <rPh sb="5" eb="7">
      <t>ヨテイ</t>
    </rPh>
    <rPh sb="8" eb="10">
      <t>ナイヨウ</t>
    </rPh>
    <rPh sb="10" eb="11">
      <t>オヨ</t>
    </rPh>
    <rPh sb="12" eb="14">
      <t>ヨテイ</t>
    </rPh>
    <rPh sb="14" eb="16">
      <t>ジキ</t>
    </rPh>
    <phoneticPr fontId="10"/>
  </si>
  <si>
    <t>(３)拡充のための方策</t>
    <rPh sb="3" eb="5">
      <t>カクジュウ</t>
    </rPh>
    <rPh sb="9" eb="11">
      <t>ホウサク</t>
    </rPh>
    <phoneticPr fontId="10"/>
  </si>
  <si>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10"/>
  </si>
  <si>
    <t>措　置　の　概　要</t>
    <rPh sb="0" eb="1">
      <t>ソ</t>
    </rPh>
    <rPh sb="2" eb="3">
      <t>チ</t>
    </rPh>
    <rPh sb="6" eb="7">
      <t>オオムネ</t>
    </rPh>
    <rPh sb="8" eb="9">
      <t>ヨウ</t>
    </rPh>
    <phoneticPr fontId="10"/>
  </si>
  <si>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10"/>
  </si>
  <si>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10"/>
  </si>
  <si>
    <t>　※具体的な対応方針</t>
    <rPh sb="2" eb="5">
      <t>グタイテキ</t>
    </rPh>
    <rPh sb="6" eb="8">
      <t>タイオウ</t>
    </rPh>
    <rPh sb="8" eb="10">
      <t>ホウシン</t>
    </rPh>
    <phoneticPr fontId="10"/>
  </si>
  <si>
    <t>３　その他参考事項</t>
    <rPh sb="4" eb="5">
      <t>タ</t>
    </rPh>
    <rPh sb="5" eb="7">
      <t>サンコウ</t>
    </rPh>
    <rPh sb="7" eb="9">
      <t>ジコウ</t>
    </rPh>
    <phoneticPr fontId="10"/>
  </si>
  <si>
    <t>誓　約　書</t>
    <phoneticPr fontId="10"/>
  </si>
  <si>
    <t>月</t>
    <rPh sb="0" eb="1">
      <t>ゲツ</t>
    </rPh>
    <phoneticPr fontId="10"/>
  </si>
  <si>
    <t>日</t>
    <rPh sb="0" eb="1">
      <t>ニチ</t>
    </rPh>
    <phoneticPr fontId="10"/>
  </si>
  <si>
    <t>知事    殿</t>
    <phoneticPr fontId="10"/>
  </si>
  <si>
    <t xml:space="preserve">申請者    </t>
    <phoneticPr fontId="10"/>
  </si>
  <si>
    <t>（名称）</t>
    <rPh sb="1" eb="3">
      <t>メイショウ</t>
    </rPh>
    <phoneticPr fontId="10"/>
  </si>
  <si>
    <t>（代表者の職名・氏名）</t>
    <rPh sb="1" eb="4">
      <t>ダイヒョウシャ</t>
    </rPh>
    <rPh sb="5" eb="7">
      <t>ショクメイ</t>
    </rPh>
    <rPh sb="8" eb="10">
      <t>シメイ</t>
    </rPh>
    <phoneticPr fontId="10"/>
  </si>
  <si>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10"/>
  </si>
  <si>
    <t>別紙①：　障害福祉サービス事業者向け</t>
    <rPh sb="0" eb="2">
      <t>ベッシ</t>
    </rPh>
    <rPh sb="5" eb="7">
      <t>ショウガイ</t>
    </rPh>
    <rPh sb="7" eb="9">
      <t>フクシ</t>
    </rPh>
    <rPh sb="13" eb="16">
      <t>ジギョウシャ</t>
    </rPh>
    <rPh sb="16" eb="17">
      <t>ム</t>
    </rPh>
    <phoneticPr fontId="10"/>
  </si>
  <si>
    <t>別紙②：　障害者支援施設向け</t>
    <rPh sb="0" eb="2">
      <t>ベッシ</t>
    </rPh>
    <rPh sb="5" eb="8">
      <t>ショウガイシャ</t>
    </rPh>
    <rPh sb="8" eb="10">
      <t>シエン</t>
    </rPh>
    <rPh sb="12" eb="13">
      <t>ム</t>
    </rPh>
    <phoneticPr fontId="10"/>
  </si>
  <si>
    <t>別紙③：　一般相談支援事業者向け</t>
    <rPh sb="0" eb="2">
      <t>ベッシ</t>
    </rPh>
    <rPh sb="5" eb="7">
      <t>イッパン</t>
    </rPh>
    <rPh sb="7" eb="9">
      <t>ソウダン</t>
    </rPh>
    <rPh sb="9" eb="11">
      <t>シエン</t>
    </rPh>
    <rPh sb="11" eb="14">
      <t>ジギョウシャ</t>
    </rPh>
    <rPh sb="14" eb="15">
      <t>ム</t>
    </rPh>
    <phoneticPr fontId="10"/>
  </si>
  <si>
    <t>別紙④：　特定相談支援事業者向け</t>
    <rPh sb="0" eb="2">
      <t>ベッシ</t>
    </rPh>
    <rPh sb="5" eb="7">
      <t>トクテイ</t>
    </rPh>
    <rPh sb="7" eb="9">
      <t>ソウダン</t>
    </rPh>
    <rPh sb="9" eb="11">
      <t>シエン</t>
    </rPh>
    <rPh sb="11" eb="14">
      <t>ジギョウシャ</t>
    </rPh>
    <rPh sb="14" eb="15">
      <t>ム</t>
    </rPh>
    <phoneticPr fontId="10"/>
  </si>
  <si>
    <t>別紙⑤：　障害児通所支援事業者向け</t>
    <rPh sb="0" eb="2">
      <t>ベッシ</t>
    </rPh>
    <rPh sb="5" eb="8">
      <t>ショウガイジ</t>
    </rPh>
    <rPh sb="8" eb="10">
      <t>ツウショ</t>
    </rPh>
    <rPh sb="10" eb="12">
      <t>シエン</t>
    </rPh>
    <rPh sb="12" eb="15">
      <t>ジギョウシャ</t>
    </rPh>
    <rPh sb="15" eb="16">
      <t>ム</t>
    </rPh>
    <phoneticPr fontId="10"/>
  </si>
  <si>
    <t>別紙⑥：　障害児入所施設向け</t>
    <rPh sb="0" eb="2">
      <t>ベッシ</t>
    </rPh>
    <rPh sb="5" eb="8">
      <t>ショウガイジ</t>
    </rPh>
    <rPh sb="8" eb="10">
      <t>ニュウショ</t>
    </rPh>
    <rPh sb="10" eb="12">
      <t>シセツ</t>
    </rPh>
    <rPh sb="12" eb="13">
      <t>ム</t>
    </rPh>
    <phoneticPr fontId="10"/>
  </si>
  <si>
    <t>別紙⑦：　障害児相談支援事業者向け</t>
    <rPh sb="0" eb="2">
      <t>ベッシ</t>
    </rPh>
    <rPh sb="5" eb="8">
      <t>ショウガイジ</t>
    </rPh>
    <rPh sb="8" eb="10">
      <t>ソウダン</t>
    </rPh>
    <rPh sb="10" eb="12">
      <t>シエン</t>
    </rPh>
    <rPh sb="12" eb="15">
      <t>ジギョウシャ</t>
    </rPh>
    <rPh sb="15" eb="16">
      <t>ム</t>
    </rPh>
    <phoneticPr fontId="10"/>
  </si>
  <si>
    <t>注　該当する種別に○を付けてください。</t>
    <rPh sb="0" eb="1">
      <t>チュウ</t>
    </rPh>
    <rPh sb="2" eb="4">
      <t>ガイトウ</t>
    </rPh>
    <rPh sb="6" eb="8">
      <t>シュベツ</t>
    </rPh>
    <rPh sb="11" eb="12">
      <t>ツ</t>
    </rPh>
    <phoneticPr fontId="10"/>
  </si>
  <si>
    <t>一</t>
    <rPh sb="0" eb="1">
      <t>イチ</t>
    </rPh>
    <phoneticPr fontId="10"/>
  </si>
  <si>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0"/>
  </si>
  <si>
    <t>申請者が、労働に関する法律の規定であって政令で定めるものにより罰金の刑に処せられ、その執行を終わり、又は執行を受けることがなくなるまでの者であるとき。</t>
    <phoneticPr fontId="10"/>
  </si>
  <si>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0"/>
  </si>
  <si>
    <t>サービス種別</t>
    <rPh sb="4" eb="6">
      <t>シュベツ</t>
    </rPh>
    <phoneticPr fontId="57"/>
  </si>
  <si>
    <t>事業所名</t>
    <rPh sb="0" eb="3">
      <t>ジギョウショ</t>
    </rPh>
    <rPh sb="3" eb="4">
      <t>メイ</t>
    </rPh>
    <phoneticPr fontId="57"/>
  </si>
  <si>
    <t>(1)記載する期間</t>
    <rPh sb="3" eb="5">
      <t>キサイ</t>
    </rPh>
    <rPh sb="7" eb="9">
      <t>キカン</t>
    </rPh>
    <phoneticPr fontId="10"/>
  </si>
  <si>
    <t>４週</t>
  </si>
  <si>
    <t>(2)予定/実績の別</t>
    <rPh sb="3" eb="5">
      <t>ヨテイ</t>
    </rPh>
    <rPh sb="6" eb="8">
      <t>ジッセキ</t>
    </rPh>
    <rPh sb="9" eb="10">
      <t>ベツ</t>
    </rPh>
    <phoneticPr fontId="10"/>
  </si>
  <si>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7"/>
  </si>
  <si>
    <t>時間/週</t>
    <rPh sb="0" eb="2">
      <t>ジカン</t>
    </rPh>
    <rPh sb="3" eb="4">
      <t>シュウ</t>
    </rPh>
    <phoneticPr fontId="10"/>
  </si>
  <si>
    <t>時間/月</t>
    <rPh sb="0" eb="2">
      <t>ジカン</t>
    </rPh>
    <rPh sb="3" eb="4">
      <t>ツキ</t>
    </rPh>
    <phoneticPr fontId="10"/>
  </si>
  <si>
    <t>No.</t>
    <phoneticPr fontId="10"/>
  </si>
  <si>
    <t>(4)職種</t>
    <rPh sb="3" eb="5">
      <t>ショクシュ</t>
    </rPh>
    <phoneticPr fontId="10"/>
  </si>
  <si>
    <t>(5)勤務形態</t>
    <rPh sb="3" eb="5">
      <t>キンム</t>
    </rPh>
    <rPh sb="5" eb="7">
      <t>ケイタイ</t>
    </rPh>
    <phoneticPr fontId="10"/>
  </si>
  <si>
    <t>(6)資格</t>
    <rPh sb="3" eb="5">
      <t>シカク</t>
    </rPh>
    <phoneticPr fontId="10"/>
  </si>
  <si>
    <t>(7)氏名</t>
    <rPh sb="3" eb="5">
      <t>シメイ</t>
    </rPh>
    <phoneticPr fontId="10"/>
  </si>
  <si>
    <t>(8)</t>
    <phoneticPr fontId="10"/>
  </si>
  <si>
    <t>(9)勤務時間数合計</t>
    <rPh sb="3" eb="5">
      <t>キンム</t>
    </rPh>
    <rPh sb="5" eb="7">
      <t>ジカン</t>
    </rPh>
    <rPh sb="7" eb="8">
      <t>スウ</t>
    </rPh>
    <rPh sb="8" eb="10">
      <t>ゴウケイ</t>
    </rPh>
    <phoneticPr fontId="10"/>
  </si>
  <si>
    <t>(10)週平均の勤務時間数</t>
    <rPh sb="4" eb="7">
      <t>シュウヘイキン</t>
    </rPh>
    <rPh sb="8" eb="10">
      <t>キンム</t>
    </rPh>
    <rPh sb="10" eb="12">
      <t>ジカン</t>
    </rPh>
    <rPh sb="12" eb="13">
      <t>スウ</t>
    </rPh>
    <phoneticPr fontId="10"/>
  </si>
  <si>
    <t>(11)兼務状況
（兼務先／兼務する職務の内容）等</t>
    <phoneticPr fontId="10"/>
  </si>
  <si>
    <t>第１週</t>
    <rPh sb="0" eb="1">
      <t>ダイ</t>
    </rPh>
    <rPh sb="2" eb="3">
      <t>シュウ</t>
    </rPh>
    <phoneticPr fontId="10"/>
  </si>
  <si>
    <t>第２週</t>
    <rPh sb="0" eb="1">
      <t>ダイ</t>
    </rPh>
    <rPh sb="2" eb="3">
      <t>シュウ</t>
    </rPh>
    <phoneticPr fontId="10"/>
  </si>
  <si>
    <t>第３週</t>
    <rPh sb="0" eb="1">
      <t>ダイ</t>
    </rPh>
    <rPh sb="2" eb="3">
      <t>シュウ</t>
    </rPh>
    <phoneticPr fontId="10"/>
  </si>
  <si>
    <t>第４週</t>
    <rPh sb="0" eb="1">
      <t>ダイ</t>
    </rPh>
    <rPh sb="2" eb="3">
      <t>シュウ</t>
    </rPh>
    <phoneticPr fontId="10"/>
  </si>
  <si>
    <t>第５週</t>
    <rPh sb="0" eb="1">
      <t>ダイ</t>
    </rPh>
    <rPh sb="2" eb="3">
      <t>シュウ</t>
    </rPh>
    <phoneticPr fontId="10"/>
  </si>
  <si>
    <t>※選択肢にない職種については直接入力してください</t>
    <phoneticPr fontId="60"/>
  </si>
  <si>
    <t>管理者</t>
    <rPh sb="0" eb="3">
      <t>カンリシャ</t>
    </rPh>
    <phoneticPr fontId="60"/>
  </si>
  <si>
    <t>A</t>
  </si>
  <si>
    <t>B</t>
  </si>
  <si>
    <t>C</t>
  </si>
  <si>
    <t>D</t>
  </si>
  <si>
    <t>合計</t>
    <rPh sb="0" eb="2">
      <t>ゴウケイ</t>
    </rPh>
    <phoneticPr fontId="10"/>
  </si>
  <si>
    <t>サービス提供時間</t>
    <rPh sb="4" eb="6">
      <t>テイキョウ</t>
    </rPh>
    <rPh sb="6" eb="8">
      <t>ジカン</t>
    </rPh>
    <phoneticPr fontId="1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</si>
  <si>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7"/>
  </si>
  <si>
    <t>　(1) 「４週」・「暦月」のいずれかを選択してください。</t>
    <rPh sb="7" eb="8">
      <t>シュウ</t>
    </rPh>
    <rPh sb="11" eb="12">
      <t>レキ</t>
    </rPh>
    <rPh sb="12" eb="13">
      <t>ツキ</t>
    </rPh>
    <rPh sb="20" eb="22">
      <t>センタク</t>
    </rPh>
    <phoneticPr fontId="57"/>
  </si>
  <si>
    <t>　(2) 「予定」・「実績」のいずれかを選択してください。</t>
    <rPh sb="6" eb="8">
      <t>ヨテイ</t>
    </rPh>
    <rPh sb="11" eb="13">
      <t>ジッセキ</t>
    </rPh>
    <rPh sb="20" eb="22">
      <t>センタク</t>
    </rPh>
    <phoneticPr fontId="5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</si>
  <si>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7"/>
  </si>
  <si>
    <t>　(4) 従業者の職種を入力してください。</t>
    <rPh sb="5" eb="8">
      <t>ジュウギョウシャ</t>
    </rPh>
    <rPh sb="9" eb="11">
      <t>ショクシュ</t>
    </rPh>
    <rPh sb="12" eb="14">
      <t>ニュウリョク</t>
    </rPh>
    <phoneticPr fontId="57"/>
  </si>
  <si>
    <t xml:space="preserve"> 　　 記入の順序は、職種ごとにまとめてください。</t>
    <rPh sb="4" eb="6">
      <t>キニュウ</t>
    </rPh>
    <rPh sb="7" eb="9">
      <t>ジュンジョ</t>
    </rPh>
    <rPh sb="11" eb="13">
      <t>ショクシュ</t>
    </rPh>
    <phoneticPr fontId="57"/>
  </si>
  <si>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</si>
  <si>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記号</t>
    <rPh sb="0" eb="2">
      <t>キゴウ</t>
    </rPh>
    <phoneticPr fontId="57"/>
  </si>
  <si>
    <t>区分</t>
    <rPh sb="0" eb="2">
      <t>クブン</t>
    </rPh>
    <phoneticPr fontId="57"/>
  </si>
  <si>
    <t>常勤で専従</t>
    <rPh sb="0" eb="2">
      <t>ジョウキン</t>
    </rPh>
    <rPh sb="3" eb="5">
      <t>センジュウ</t>
    </rPh>
    <phoneticPr fontId="57"/>
  </si>
  <si>
    <t>常勤で兼務</t>
    <rPh sb="0" eb="2">
      <t>ジョウキン</t>
    </rPh>
    <rPh sb="3" eb="5">
      <t>ケンム</t>
    </rPh>
    <phoneticPr fontId="57"/>
  </si>
  <si>
    <t>非常勤で専従</t>
    <rPh sb="0" eb="3">
      <t>ヒジョウキン</t>
    </rPh>
    <rPh sb="4" eb="6">
      <t>センジュウ</t>
    </rPh>
    <phoneticPr fontId="57"/>
  </si>
  <si>
    <t>非常勤で兼務</t>
    <rPh sb="0" eb="3">
      <t>ヒジョウキン</t>
    </rPh>
    <rPh sb="4" eb="6">
      <t>ケンム</t>
    </rPh>
    <phoneticPr fontId="57"/>
  </si>
  <si>
    <t>（注）常勤・非常勤の区分について</t>
    <rPh sb="1" eb="2">
      <t>チュウ</t>
    </rPh>
    <rPh sb="3" eb="5">
      <t>ジョウキン</t>
    </rPh>
    <rPh sb="6" eb="9">
      <t>ヒジョウキン</t>
    </rPh>
    <rPh sb="10" eb="12">
      <t>クブン</t>
    </rPh>
    <phoneticPr fontId="57"/>
  </si>
  <si>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</si>
  <si>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7"/>
  </si>
  <si>
    <t>　(6) 従業者の保有する資格を入力してください。</t>
    <rPh sb="5" eb="8">
      <t>ジュウギョウシャ</t>
    </rPh>
    <rPh sb="9" eb="11">
      <t>ホユウ</t>
    </rPh>
    <rPh sb="13" eb="15">
      <t>シカク</t>
    </rPh>
    <rPh sb="16" eb="18">
      <t>ニュウリョク</t>
    </rPh>
    <phoneticPr fontId="57"/>
  </si>
  <si>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7"/>
  </si>
  <si>
    <t>　(7) 従業者の氏名を記入してください。</t>
    <rPh sb="5" eb="8">
      <t>ジュウギョウシャ</t>
    </rPh>
    <rPh sb="9" eb="11">
      <t>シメイ</t>
    </rPh>
    <rPh sb="12" eb="14">
      <t>キニュウ</t>
    </rPh>
    <phoneticPr fontId="57"/>
  </si>
  <si>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7"/>
  </si>
  <si>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57"/>
  </si>
  <si>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10"/>
  </si>
  <si>
    <t>※指定基準の確認に際しては、４週分の入力で差し支えありません。</t>
    <rPh sb="1" eb="5">
      <t>シテイキジュン</t>
    </rPh>
    <rPh sb="15" eb="17">
      <t>シュウブン</t>
    </rPh>
    <rPh sb="18" eb="20">
      <t>ニュウリョク</t>
    </rPh>
    <rPh sb="21" eb="22">
      <t>サ</t>
    </rPh>
    <rPh sb="23" eb="24">
      <t>ツカ</t>
    </rPh>
    <phoneticPr fontId="10"/>
  </si>
  <si>
    <t>　(10) 従業者ごとに、合計勤務時間数を入力してください。</t>
    <rPh sb="6" eb="9">
      <t>ジュウギョウシャ</t>
    </rPh>
    <rPh sb="13" eb="15">
      <t>ゴウケイ</t>
    </rPh>
    <rPh sb="15" eb="17">
      <t>キンム</t>
    </rPh>
    <rPh sb="17" eb="20">
      <t>ジカンスウ</t>
    </rPh>
    <rPh sb="21" eb="23">
      <t>ニュウリョク</t>
    </rPh>
    <phoneticPr fontId="57"/>
  </si>
  <si>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7"/>
  </si>
  <si>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7"/>
  </si>
  <si>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</si>
  <si>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7"/>
  </si>
  <si>
    <t>　　　 その他、特記事項欄としてもご活用ください。</t>
    <rPh sb="6" eb="7">
      <t>タ</t>
    </rPh>
    <rPh sb="8" eb="10">
      <t>トッキ</t>
    </rPh>
    <rPh sb="10" eb="12">
      <t>ジコウ</t>
    </rPh>
    <rPh sb="12" eb="13">
      <t>ラン</t>
    </rPh>
    <rPh sb="18" eb="20">
      <t>カツヨウ</t>
    </rPh>
    <phoneticPr fontId="3"/>
  </si>
  <si>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10"/>
  </si>
  <si>
    <t xml:space="preserve"> （14) 必要項目を満たしていれば、各事業所で使用するシフト表等をもって代替書類として差し支えありません。</t>
    <phoneticPr fontId="10"/>
  </si>
  <si>
    <t>二</t>
  </si>
  <si>
    <t>三</t>
    <phoneticPr fontId="10"/>
  </si>
  <si>
    <t>五</t>
    <phoneticPr fontId="10"/>
  </si>
  <si>
    <t>五の二</t>
    <phoneticPr fontId="10"/>
  </si>
  <si>
    <t>六</t>
    <phoneticPr fontId="10"/>
  </si>
  <si>
    <t>七</t>
    <phoneticPr fontId="10"/>
  </si>
  <si>
    <t>八</t>
    <phoneticPr fontId="10"/>
  </si>
  <si>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0"/>
  </si>
  <si>
    <t>九</t>
    <phoneticPr fontId="10"/>
  </si>
  <si>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0"/>
  </si>
  <si>
    <t>十一</t>
    <phoneticPr fontId="10"/>
  </si>
  <si>
    <t>十二</t>
    <phoneticPr fontId="10"/>
  </si>
  <si>
    <t>付表４　短期入所事業所の指定に係る記載事項</t>
    <rPh sb="0" eb="2">
      <t>フヒョウ</t>
    </rPh>
    <rPh sb="4" eb="6">
      <t>タンキ</t>
    </rPh>
    <rPh sb="6" eb="8">
      <t>ニュウショ</t>
    </rPh>
    <rPh sb="8" eb="11">
      <t>ジギョウショ</t>
    </rPh>
    <rPh sb="12" eb="14">
      <t>シテイ</t>
    </rPh>
    <rPh sb="15" eb="16">
      <t>カカ</t>
    </rPh>
    <rPh sb="17" eb="19">
      <t>キサイ</t>
    </rPh>
    <rPh sb="19" eb="21">
      <t>ジコウ</t>
    </rPh>
    <phoneticPr fontId="10"/>
  </si>
  <si>
    <t>事業所</t>
    <rPh sb="0" eb="3">
      <t>ジギョウショ</t>
    </rPh>
    <phoneticPr fontId="10"/>
  </si>
  <si>
    <t>(郵便番号</t>
    <phoneticPr fontId="4"/>
  </si>
  <si>
    <t>)</t>
    <phoneticPr fontId="5"/>
  </si>
  <si>
    <t>県</t>
  </si>
  <si>
    <t>市</t>
  </si>
  <si>
    <t>FAX</t>
    <phoneticPr fontId="5"/>
  </si>
  <si>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</si>
  <si>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</si>
  <si>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</si>
  <si>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</si>
  <si>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</si>
  <si>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</si>
  <si>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</si>
  <si>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</si>
  <si>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</si>
  <si>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</si>
  <si>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利用者の推定数(人)</t>
    <rPh sb="0" eb="3">
      <t>リヨウシャ</t>
    </rPh>
    <rPh sb="4" eb="7">
      <t>スイテイスウ</t>
    </rPh>
    <phoneticPr fontId="10"/>
  </si>
  <si>
    <t>主な診療科名</t>
    <rPh sb="0" eb="1">
      <t>オモ</t>
    </rPh>
    <rPh sb="2" eb="5">
      <t>シンリョウカ</t>
    </rPh>
    <rPh sb="5" eb="6">
      <t>メイ</t>
    </rPh>
    <phoneticPr fontId="4"/>
  </si>
  <si>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</si>
  <si>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■協力医療機関</t>
    <rPh sb="1" eb="3">
      <t>キョウリョク</t>
    </rPh>
    <rPh sb="3" eb="5">
      <t>イリョウ</t>
    </rPh>
    <rPh sb="5" eb="7">
      <t>キカン</t>
    </rPh>
    <phoneticPr fontId="5"/>
  </si>
  <si>
    <t>（別紙①：障害福祉サービス事業者向け）</t>
  </si>
  <si>
    <t>障害者の日常生活及び社会生活を総合的に支援するための法律第３６条第３項</t>
  </si>
  <si>
    <t>申請者が都道府県の条例で定める者でないとき。</t>
  </si>
  <si>
    <t>当該申請に係るサービス事業所の従業者の知識及び技能並びに人員が、第四十三条第一項の都道府県の条例で定める基準を満たしていないとき。</t>
  </si>
  <si>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0"/>
  </si>
  <si>
    <t>四</t>
    <phoneticPr fontId="10"/>
  </si>
  <si>
    <t>申請者が、禁錮以上の刑に処せられ、その執行を終わり、又は執行を受けることがなくなるまでの者であるとき。</t>
    <phoneticPr fontId="10"/>
  </si>
  <si>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0"/>
  </si>
  <si>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0"/>
  </si>
  <si>
    <t>十</t>
    <phoneticPr fontId="10"/>
  </si>
  <si>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0"/>
  </si>
  <si>
    <t>申請者が、指定の申請前五年以内に障害福祉サービスに関し不正又は著しく不当な行為をした者であるとき。</t>
    <phoneticPr fontId="10"/>
  </si>
  <si>
    <t>申請者が、法人で、その役員等のうちに第四号から第六号まで又は第八号から前号までのいずれかに該当する者のあるものであるとき。</t>
    <phoneticPr fontId="10"/>
  </si>
  <si>
    <t>十三</t>
    <phoneticPr fontId="10"/>
  </si>
  <si>
    <t>申請者が、法人でない者で、その管理者が第四号から第六号まで又は第八号から第十一号までのいずれかに該当する者であるとき。</t>
    <phoneticPr fontId="10"/>
  </si>
  <si>
    <t>　※療養介護に係る指定の申請にあっては、第七号を除く。</t>
    <phoneticPr fontId="10"/>
  </si>
  <si>
    <t>短期入所・併設型</t>
    <rPh sb="0" eb="2">
      <t>タンキ</t>
    </rPh>
    <rPh sb="2" eb="4">
      <t>ニュウショ</t>
    </rPh>
    <rPh sb="5" eb="7">
      <t>ヘイセツ</t>
    </rPh>
    <rPh sb="7" eb="8">
      <t>ガタ</t>
    </rPh>
    <phoneticPr fontId="1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</si>
  <si>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7"/>
  </si>
  <si>
    <t>短期入所・空床利用型</t>
    <rPh sb="0" eb="2">
      <t>タンキ</t>
    </rPh>
    <rPh sb="2" eb="4">
      <t>ニュウショ</t>
    </rPh>
    <rPh sb="5" eb="7">
      <t>クウショウ</t>
    </rPh>
    <rPh sb="7" eb="9">
      <t>リヨウ</t>
    </rPh>
    <rPh sb="9" eb="10">
      <t>ガタ</t>
    </rPh>
    <phoneticPr fontId="10"/>
  </si>
  <si>
    <t>短期入所・単独型</t>
    <rPh sb="0" eb="2">
      <t>タンキ</t>
    </rPh>
    <rPh sb="2" eb="4">
      <t>ニュウショ</t>
    </rPh>
    <rPh sb="5" eb="7">
      <t>タンドク</t>
    </rPh>
    <rPh sb="7" eb="8">
      <t>ガタ</t>
    </rPh>
    <phoneticPr fontId="10"/>
  </si>
  <si>
    <t>（県様式１）</t>
    <rPh sb="1" eb="2">
      <t>ケン</t>
    </rPh>
    <rPh sb="2" eb="4">
      <t>ヨウシキ</t>
    </rPh>
    <phoneticPr fontId="10"/>
  </si>
  <si>
    <t>（県様式２）</t>
    <rPh sb="1" eb="2">
      <t>ケン</t>
    </rPh>
    <rPh sb="2" eb="4">
      <t>ヨウシキ</t>
    </rPh>
    <phoneticPr fontId="10"/>
  </si>
  <si>
    <t>（県様式３）</t>
    <rPh sb="1" eb="2">
      <t>ケン</t>
    </rPh>
    <rPh sb="2" eb="4">
      <t>ヨウシキ</t>
    </rPh>
    <phoneticPr fontId="10"/>
  </si>
  <si>
    <t>（標準様式１)</t>
    <rPh sb="1" eb="3">
      <t>ヒョウジュン</t>
    </rPh>
    <rPh sb="3" eb="5">
      <t>ヨウシキ</t>
    </rPh>
    <phoneticPr fontId="10"/>
  </si>
  <si>
    <t>(標準様式２)</t>
    <rPh sb="3" eb="5">
      <t>ヨウシキ</t>
    </rPh>
    <phoneticPr fontId="10"/>
  </si>
  <si>
    <t>(標準様式３)</t>
    <phoneticPr fontId="10"/>
  </si>
  <si>
    <t>受付番号</t>
  </si>
  <si>
    <t>（</t>
    <phoneticPr fontId="4"/>
  </si>
  <si>
    <t>受付日（確認日）</t>
    <phoneticPr fontId="4"/>
  </si>
  <si>
    <t>令和</t>
    <rPh sb="0" eb="2">
      <t>レイワ</t>
    </rPh>
    <phoneticPr fontId="4"/>
  </si>
  <si>
    <t>日</t>
    <rPh sb="0" eb="1">
      <t>ヒ</t>
    </rPh>
    <phoneticPr fontId="4"/>
  </si>
  <si>
    <t>指定障害福祉サービス事業所指定チェックリスト　※令和7年10月～</t>
    <phoneticPr fontId="70"/>
  </si>
  <si>
    <t>（短期入所　空床型）</t>
    <rPh sb="1" eb="5">
      <t>タンキニュウショ</t>
    </rPh>
    <rPh sb="6" eb="8">
      <t>クウショウ</t>
    </rPh>
    <rPh sb="8" eb="9">
      <t>ガタ</t>
    </rPh>
    <phoneticPr fontId="4"/>
  </si>
  <si>
    <t xml:space="preserve">１．申請書類  </t>
    <phoneticPr fontId="4"/>
  </si>
  <si>
    <t>法人
確認欄</t>
    <rPh sb="0" eb="2">
      <t>ホウジン</t>
    </rPh>
    <rPh sb="3" eb="5">
      <t>カクニン</t>
    </rPh>
    <rPh sb="5" eb="6">
      <t>ラン</t>
    </rPh>
    <phoneticPr fontId="4"/>
  </si>
  <si>
    <t>県
確認欄</t>
    <rPh sb="0" eb="1">
      <t>ケン</t>
    </rPh>
    <rPh sb="2" eb="4">
      <t>カクニン</t>
    </rPh>
    <rPh sb="4" eb="5">
      <t>ラン</t>
    </rPh>
    <phoneticPr fontId="4"/>
  </si>
  <si>
    <t>指定申請書（様式第一号）</t>
    <rPh sb="9" eb="10">
      <t>イチ</t>
    </rPh>
    <phoneticPr fontId="70"/>
  </si>
  <si>
    <t>既に指定を受けている事業所等（様式第一号の別紙）（該当がある場合のみ）</t>
    <rPh sb="18" eb="19">
      <t>イチ</t>
    </rPh>
    <phoneticPr fontId="4"/>
  </si>
  <si>
    <t>付表4</t>
    <phoneticPr fontId="4"/>
  </si>
  <si>
    <t>法人の登記簿謄本</t>
    <rPh sb="0" eb="2">
      <t>ホウジン</t>
    </rPh>
    <rPh sb="3" eb="6">
      <t>トウキボ</t>
    </rPh>
    <rPh sb="6" eb="8">
      <t>トウホン</t>
    </rPh>
    <phoneticPr fontId="4"/>
  </si>
  <si>
    <t>平面図（県様式１）、事業所の位置図、写真</t>
    <rPh sb="0" eb="3">
      <t>ヘイメンズ</t>
    </rPh>
    <rPh sb="4" eb="5">
      <t>ケン</t>
    </rPh>
    <rPh sb="5" eb="7">
      <t>ヨウシキ</t>
    </rPh>
    <rPh sb="10" eb="13">
      <t>ジギョウショ</t>
    </rPh>
    <rPh sb="14" eb="16">
      <t>イチ</t>
    </rPh>
    <rPh sb="16" eb="17">
      <t>ズ</t>
    </rPh>
    <rPh sb="18" eb="20">
      <t>シャシン</t>
    </rPh>
    <phoneticPr fontId="4"/>
  </si>
  <si>
    <t>*写真は設備基準（備品含む）を満たしているか確認できるものすべてを提出すること。</t>
    <rPh sb="4" eb="6">
      <t>セツビ</t>
    </rPh>
    <rPh sb="6" eb="8">
      <t>キジュン</t>
    </rPh>
    <rPh sb="9" eb="11">
      <t>ビヒン</t>
    </rPh>
    <rPh sb="11" eb="12">
      <t>フク</t>
    </rPh>
    <rPh sb="15" eb="16">
      <t>ミ</t>
    </rPh>
    <rPh sb="22" eb="24">
      <t>カクニン</t>
    </rPh>
    <rPh sb="33" eb="35">
      <t>テイシュツ</t>
    </rPh>
    <phoneticPr fontId="70"/>
  </si>
  <si>
    <t>*写真は直近のものを撮影し、撮影した時点を余白に記入。</t>
    <phoneticPr fontId="70"/>
  </si>
  <si>
    <t>*写真と図面の対応関係を明確に。(写真と図面にそれぞれ共通の番号を記載する等)</t>
    <phoneticPr fontId="70"/>
  </si>
  <si>
    <t>*「部屋面積(㎡単位)」、「共有部分」、「基準上必要な設備」は図面に明記。</t>
    <phoneticPr fontId="70"/>
  </si>
  <si>
    <t>設備・備品等一覧表（県様式2）、写真</t>
    <rPh sb="10" eb="11">
      <t>ケン</t>
    </rPh>
    <rPh sb="11" eb="13">
      <t>ヨウシキ</t>
    </rPh>
    <phoneticPr fontId="4"/>
  </si>
  <si>
    <t>*消防設備も明記すること</t>
    <rPh sb="1" eb="3">
      <t>ショウボウ</t>
    </rPh>
    <rPh sb="3" eb="5">
      <t>セツビ</t>
    </rPh>
    <rPh sb="6" eb="8">
      <t>メイキ</t>
    </rPh>
    <phoneticPr fontId="4"/>
  </si>
  <si>
    <t>*写真は設備基準（備品含む）を満たしているか確認できるものすべてを提出すること。</t>
    <rPh sb="4" eb="6">
      <t>セツビ</t>
    </rPh>
    <phoneticPr fontId="70"/>
  </si>
  <si>
    <t>消防計画届出書の写し（消防局の受付印が押印されたもの）</t>
    <rPh sb="0" eb="2">
      <t>ショウボウ</t>
    </rPh>
    <rPh sb="2" eb="4">
      <t>ケイカク</t>
    </rPh>
    <rPh sb="4" eb="7">
      <t>トドケデショ</t>
    </rPh>
    <rPh sb="8" eb="9">
      <t>ウツ</t>
    </rPh>
    <rPh sb="11" eb="13">
      <t>ショウボウ</t>
    </rPh>
    <rPh sb="13" eb="14">
      <t>キョク</t>
    </rPh>
    <rPh sb="15" eb="18">
      <t>ウケツケイン</t>
    </rPh>
    <rPh sb="19" eb="21">
      <t>オウイン</t>
    </rPh>
    <phoneticPr fontId="4"/>
  </si>
  <si>
    <t>建物賃貸借契約書の写し（賃貸の場合のみ）</t>
  </si>
  <si>
    <t>*法人所有の物件の場合は、法人所有の事実がわかる書類（建物登記簿の写し等）を提出すること</t>
    <phoneticPr fontId="70"/>
  </si>
  <si>
    <t>管理者の経歴書（県様式３）、実務経験証明書（県様式４）、経歴書に記載の資格証の写し</t>
    <rPh sb="0" eb="3">
      <t>カンリシャ</t>
    </rPh>
    <rPh sb="4" eb="7">
      <t>ケイレキショ</t>
    </rPh>
    <rPh sb="8" eb="9">
      <t>ケン</t>
    </rPh>
    <rPh sb="9" eb="11">
      <t>ヨウシキ</t>
    </rPh>
    <phoneticPr fontId="4"/>
  </si>
  <si>
    <t>運営規程、重要事項説明書</t>
    <rPh sb="5" eb="12">
      <t>ジュウヨウジコウセツメイショ</t>
    </rPh>
    <phoneticPr fontId="4"/>
  </si>
  <si>
    <t>苦情解決措置の概要（標準様式２）</t>
    <phoneticPr fontId="4"/>
  </si>
  <si>
    <t>主たる対象者を特定する理由等（標準様式１）（主たる対象者を特定する場合のみ）</t>
    <phoneticPr fontId="4"/>
  </si>
  <si>
    <t>法第３６条第３項各号の規定に該当しない旨の誓約書（標準様式３）</t>
    <phoneticPr fontId="4"/>
  </si>
  <si>
    <t>協力医療機関との契約状況がわかるもの（契約書の写し等）</t>
    <rPh sb="10" eb="12">
      <t>ジョウキョウ</t>
    </rPh>
    <phoneticPr fontId="4"/>
  </si>
  <si>
    <t>事業計画書（様式任意）</t>
    <rPh sb="0" eb="5">
      <t>ジギョウケイカクショ</t>
    </rPh>
    <rPh sb="6" eb="10">
      <t>ヨウシキニンイ</t>
    </rPh>
    <phoneticPr fontId="4"/>
  </si>
  <si>
    <t>（指定更新の場合）指定通知書の写し</t>
  </si>
  <si>
    <t>介護給付費等算定にかかる体制等に関する届出書、体制等状況一覧表、関係加算届出</t>
    <rPh sb="0" eb="2">
      <t>カイゴ</t>
    </rPh>
    <rPh sb="2" eb="4">
      <t>キュウフ</t>
    </rPh>
    <rPh sb="4" eb="5">
      <t>ヒ</t>
    </rPh>
    <rPh sb="5" eb="6">
      <t>トウ</t>
    </rPh>
    <rPh sb="6" eb="8">
      <t>サンテイ</t>
    </rPh>
    <rPh sb="12" eb="14">
      <t>タイセイ</t>
    </rPh>
    <rPh sb="14" eb="15">
      <t>トウ</t>
    </rPh>
    <rPh sb="16" eb="17">
      <t>カン</t>
    </rPh>
    <rPh sb="19" eb="22">
      <t>トドケデショ</t>
    </rPh>
    <rPh sb="23" eb="25">
      <t>タイセイ</t>
    </rPh>
    <rPh sb="25" eb="26">
      <t>トウ</t>
    </rPh>
    <rPh sb="26" eb="28">
      <t>ジョウキョウ</t>
    </rPh>
    <rPh sb="28" eb="30">
      <t>イチラン</t>
    </rPh>
    <rPh sb="30" eb="31">
      <t>ヒョウ</t>
    </rPh>
    <rPh sb="32" eb="34">
      <t>カンケイ</t>
    </rPh>
    <rPh sb="34" eb="36">
      <t>カサン</t>
    </rPh>
    <rPh sb="36" eb="38">
      <t>トドケデ</t>
    </rPh>
    <phoneticPr fontId="4"/>
  </si>
  <si>
    <t>（指定更新の場合）今回の申請により加算の変更がある場合は、変更部分を明らかにしたうえで、関係様式、資料を添付</t>
    <rPh sb="1" eb="3">
      <t>シテイ</t>
    </rPh>
    <rPh sb="3" eb="5">
      <t>コウシン</t>
    </rPh>
    <rPh sb="6" eb="8">
      <t>バアイ</t>
    </rPh>
    <rPh sb="12" eb="14">
      <t>シンセイ</t>
    </rPh>
    <phoneticPr fontId="4"/>
  </si>
  <si>
    <t>→</t>
    <phoneticPr fontId="4"/>
  </si>
  <si>
    <t>加算状況に変更あり</t>
  </si>
  <si>
    <t>加算状況に変更なし</t>
  </si>
  <si>
    <t>障害者総合支援法に基づく業務管理体制の整備に関する事項の届出書（未提出の場合又は変更がある場合のみ）</t>
    <phoneticPr fontId="4"/>
  </si>
  <si>
    <t>災害時情報共有システム登録票（未提出の場合又は変更がある場合のみ）</t>
    <rPh sb="0" eb="3">
      <t>サイガイジ</t>
    </rPh>
    <rPh sb="3" eb="5">
      <t>ジョウホウ</t>
    </rPh>
    <rPh sb="5" eb="7">
      <t>キョウユウ</t>
    </rPh>
    <phoneticPr fontId="70"/>
  </si>
  <si>
    <t>メールアドレス登録票（未登録の場合又は変更がある場合のみ）</t>
    <rPh sb="7" eb="10">
      <t>トウロクヒョウ</t>
    </rPh>
    <phoneticPr fontId="4"/>
  </si>
  <si>
    <t>１．人員に関する基準</t>
    <phoneticPr fontId="4"/>
  </si>
  <si>
    <t>空床利用（施設の種別</t>
    <phoneticPr fontId="4"/>
  </si>
  <si>
    <t>施設）</t>
    <phoneticPr fontId="4"/>
  </si>
  <si>
    <t>当該施設入所定員</t>
    <phoneticPr fontId="4"/>
  </si>
  <si>
    <t>人</t>
    <rPh sb="0" eb="1">
      <t>ヒト</t>
    </rPh>
    <phoneticPr fontId="4"/>
  </si>
  <si>
    <t>当該施設の利用者数及び空床利用事業所の利用者数の合計数を当該施設の利用者数とみなした場合において、当該施設として必要とされる数以上が確保されている。</t>
    <rPh sb="0" eb="4">
      <t>トウガイシセツ</t>
    </rPh>
    <rPh sb="5" eb="9">
      <t>リヨウシャスウ</t>
    </rPh>
    <rPh sb="9" eb="10">
      <t>オヨ</t>
    </rPh>
    <rPh sb="11" eb="15">
      <t>クウショウリヨウ</t>
    </rPh>
    <rPh sb="15" eb="18">
      <t>ジギョウショ</t>
    </rPh>
    <rPh sb="19" eb="23">
      <t>リヨウシャスウ</t>
    </rPh>
    <rPh sb="24" eb="26">
      <t>ゴウケイ</t>
    </rPh>
    <rPh sb="26" eb="27">
      <t>スウ</t>
    </rPh>
    <rPh sb="28" eb="30">
      <t>トウガイ</t>
    </rPh>
    <rPh sb="30" eb="32">
      <t>シセツ</t>
    </rPh>
    <rPh sb="33" eb="37">
      <t>リヨウシャスウ</t>
    </rPh>
    <rPh sb="42" eb="44">
      <t>バアイ</t>
    </rPh>
    <rPh sb="49" eb="53">
      <t>トウガイシセツ</t>
    </rPh>
    <rPh sb="56" eb="58">
      <t>ヒツヨウ</t>
    </rPh>
    <rPh sb="62" eb="63">
      <t>スウ</t>
    </rPh>
    <rPh sb="63" eb="65">
      <t>イジョウ</t>
    </rPh>
    <rPh sb="66" eb="68">
      <t>カクホ</t>
    </rPh>
    <phoneticPr fontId="4"/>
  </si>
  <si>
    <t>管理者　常勤。ただし、支障がない場合は兼務可</t>
    <phoneticPr fontId="4"/>
  </si>
  <si>
    <t>入所事業所として空床利用型事業所を設置する場合）</t>
  </si>
  <si>
    <t>指定自立生活訓練（生活訓練）事業所等の種類</t>
    <rPh sb="0" eb="2">
      <t>シテイ</t>
    </rPh>
    <rPh sb="2" eb="4">
      <t>ジリツ</t>
    </rPh>
    <rPh sb="4" eb="6">
      <t>セイカツ</t>
    </rPh>
    <rPh sb="6" eb="8">
      <t>クンレン</t>
    </rPh>
    <rPh sb="9" eb="11">
      <t>セイカツ</t>
    </rPh>
    <rPh sb="11" eb="13">
      <t>クンレン</t>
    </rPh>
    <rPh sb="14" eb="17">
      <t>ジギョウショ</t>
    </rPh>
    <rPh sb="17" eb="18">
      <t>トウ</t>
    </rPh>
    <rPh sb="19" eb="21">
      <t>シュルイ</t>
    </rPh>
    <phoneticPr fontId="4"/>
  </si>
  <si>
    <t>（</t>
    <phoneticPr fontId="70"/>
  </si>
  <si>
    <t>）</t>
  </si>
  <si>
    <t>イ又はロに掲げる指定短期入所を提供する時間帯に応じ、それぞれイ又はロに定める数</t>
    <rPh sb="1" eb="2">
      <t>マタ</t>
    </rPh>
    <rPh sb="5" eb="6">
      <t>カカ</t>
    </rPh>
    <rPh sb="8" eb="14">
      <t>シテイタンキニュウショ</t>
    </rPh>
    <rPh sb="15" eb="17">
      <t>テイキョウ</t>
    </rPh>
    <rPh sb="19" eb="22">
      <t>ジカンタイ</t>
    </rPh>
    <rPh sb="23" eb="24">
      <t>オウ</t>
    </rPh>
    <rPh sb="31" eb="32">
      <t>マタ</t>
    </rPh>
    <rPh sb="35" eb="36">
      <t>サダ</t>
    </rPh>
    <rPh sb="38" eb="39">
      <t>スウ</t>
    </rPh>
    <phoneticPr fontId="4"/>
  </si>
  <si>
    <t>イ．指定自立訓練（生活訓練）等（日中サービス支援型共同生活援助を除く。）を提供する時間帯</t>
    <rPh sb="2" eb="4">
      <t>シテイ</t>
    </rPh>
    <rPh sb="4" eb="8">
      <t>ジリツクンレン</t>
    </rPh>
    <rPh sb="9" eb="13">
      <t>セイカツクンレン</t>
    </rPh>
    <rPh sb="14" eb="15">
      <t>トウ</t>
    </rPh>
    <rPh sb="16" eb="18">
      <t>ニッチュウ</t>
    </rPh>
    <rPh sb="22" eb="25">
      <t>シエンガタ</t>
    </rPh>
    <rPh sb="25" eb="27">
      <t>キョウドウ</t>
    </rPh>
    <rPh sb="27" eb="31">
      <t>セイカツエンジョ</t>
    </rPh>
    <rPh sb="32" eb="33">
      <t>ノゾ</t>
    </rPh>
    <rPh sb="37" eb="39">
      <t>テイキョウ</t>
    </rPh>
    <rPh sb="41" eb="44">
      <t>ジカンタイ</t>
    </rPh>
    <phoneticPr fontId="4"/>
  </si>
  <si>
    <t>指定自立訓練（生活訓練）等（日中サービス支援型共同生活援助を除く。）の利用者数及び空床利用型事業所の利用者数の合計数を当該自立訓練（生活訓練）事業所等の利用者の数とみなした場合において、当該指定自立訓練（生活訓練）事業所等における生活支援員又はこれに準ずる従業者として必要とされる数以上</t>
    <rPh sb="0" eb="2">
      <t>シテイ</t>
    </rPh>
    <rPh sb="2" eb="6">
      <t>ジリツクンレン</t>
    </rPh>
    <rPh sb="7" eb="11">
      <t>セイカツクンレン</t>
    </rPh>
    <rPh sb="12" eb="13">
      <t>トウ</t>
    </rPh>
    <rPh sb="14" eb="16">
      <t>ニッチュウ</t>
    </rPh>
    <rPh sb="20" eb="23">
      <t>シエンガタ</t>
    </rPh>
    <rPh sb="23" eb="29">
      <t>キョウドウセイカツエンジョ</t>
    </rPh>
    <rPh sb="30" eb="31">
      <t>ノゾ</t>
    </rPh>
    <rPh sb="35" eb="38">
      <t>リヨウシャ</t>
    </rPh>
    <rPh sb="38" eb="39">
      <t>スウ</t>
    </rPh>
    <rPh sb="39" eb="40">
      <t>オヨ</t>
    </rPh>
    <rPh sb="41" eb="46">
      <t>クウショウリヨウガタ</t>
    </rPh>
    <rPh sb="50" eb="54">
      <t>リヨウシャスウ</t>
    </rPh>
    <rPh sb="55" eb="57">
      <t>ゴウケイ</t>
    </rPh>
    <rPh sb="57" eb="58">
      <t>スウ</t>
    </rPh>
    <rPh sb="59" eb="61">
      <t>トウガイ</t>
    </rPh>
    <rPh sb="61" eb="65">
      <t>ジリツクンレン</t>
    </rPh>
    <rPh sb="66" eb="70">
      <t>セイカツクンレン</t>
    </rPh>
    <rPh sb="71" eb="75">
      <t>ジギョウショトウ</t>
    </rPh>
    <rPh sb="76" eb="79">
      <t>リヨウシャ</t>
    </rPh>
    <rPh sb="80" eb="81">
      <t>スウ</t>
    </rPh>
    <rPh sb="86" eb="88">
      <t>バアイ</t>
    </rPh>
    <rPh sb="93" eb="95">
      <t>トウガイ</t>
    </rPh>
    <rPh sb="95" eb="97">
      <t>シテイ</t>
    </rPh>
    <rPh sb="97" eb="99">
      <t>ジリツ</t>
    </rPh>
    <rPh sb="99" eb="101">
      <t>クンレン</t>
    </rPh>
    <rPh sb="102" eb="104">
      <t>セイカツ</t>
    </rPh>
    <rPh sb="104" eb="106">
      <t>クンレン</t>
    </rPh>
    <phoneticPr fontId="4"/>
  </si>
  <si>
    <t>ロ．指定短期入所を提供する時間帯（イ．に掲げる時間帯を除く）</t>
    <rPh sb="2" eb="4">
      <t>シテイ</t>
    </rPh>
    <rPh sb="4" eb="8">
      <t>タンキニュウショ</t>
    </rPh>
    <rPh sb="9" eb="11">
      <t>テイキョウ</t>
    </rPh>
    <rPh sb="13" eb="16">
      <t>ジカンタイ</t>
    </rPh>
    <rPh sb="20" eb="21">
      <t>カカ</t>
    </rPh>
    <rPh sb="23" eb="26">
      <t>ジカンタイ</t>
    </rPh>
    <rPh sb="27" eb="28">
      <t>ノゾ</t>
    </rPh>
    <phoneticPr fontId="4"/>
  </si>
  <si>
    <t>次の(1)又は(2)に掲げる当該日の指定短期入所の利用者の数の区分に応じ、それぞれ(1)又は(2)に定める数</t>
    <rPh sb="0" eb="1">
      <t>ツギ</t>
    </rPh>
    <rPh sb="5" eb="6">
      <t>マタ</t>
    </rPh>
    <rPh sb="11" eb="12">
      <t>カカ</t>
    </rPh>
    <rPh sb="14" eb="17">
      <t>トウガイビ</t>
    </rPh>
    <rPh sb="18" eb="24">
      <t>シテイタンキニュウショ</t>
    </rPh>
    <rPh sb="25" eb="28">
      <t>リヨウシャ</t>
    </rPh>
    <rPh sb="29" eb="30">
      <t>スウ</t>
    </rPh>
    <rPh sb="31" eb="33">
      <t>クブン</t>
    </rPh>
    <rPh sb="34" eb="35">
      <t>オウ</t>
    </rPh>
    <rPh sb="44" eb="45">
      <t>マタ</t>
    </rPh>
    <rPh sb="50" eb="51">
      <t>サダ</t>
    </rPh>
    <rPh sb="53" eb="54">
      <t>スウ</t>
    </rPh>
    <phoneticPr fontId="4"/>
  </si>
  <si>
    <t>(1)当該日の指定短期入所の利用者数が6以下　1以上
(2)当該日の指定短期入所の利用者数が7以上　1に当該日の指定短期入所の利用者
　　　数が6を超えて又は6又はその端数を増すごとに1を加えて得た数以上</t>
    <rPh sb="3" eb="6">
      <t>トウガイビ</t>
    </rPh>
    <rPh sb="7" eb="13">
      <t>シテイタンキニュウショ</t>
    </rPh>
    <rPh sb="14" eb="18">
      <t>リヨウシャスウ</t>
    </rPh>
    <rPh sb="20" eb="22">
      <t>イカ</t>
    </rPh>
    <rPh sb="24" eb="26">
      <t>イジョウ</t>
    </rPh>
    <rPh sb="30" eb="33">
      <t>トウガイビ</t>
    </rPh>
    <rPh sb="34" eb="40">
      <t>シテイタンキニュウショ</t>
    </rPh>
    <phoneticPr fontId="4"/>
  </si>
  <si>
    <t>２．設備に関する基準</t>
    <phoneticPr fontId="4"/>
  </si>
  <si>
    <t>Ⅱ（空床利用型短期入所事業所の場合）</t>
    <rPh sb="2" eb="7">
      <t>クウショウリヨウガタ</t>
    </rPh>
    <rPh sb="7" eb="11">
      <t>タンキニュウショ</t>
    </rPh>
    <rPh sb="11" eb="14">
      <t>ジギョウショ</t>
    </rPh>
    <rPh sb="15" eb="17">
      <t>バアイ</t>
    </rPh>
    <phoneticPr fontId="4"/>
  </si>
  <si>
    <t>施設として必要とされる設備を有していること</t>
    <phoneticPr fontId="4"/>
  </si>
  <si>
    <t>３．運営に関する基準</t>
    <phoneticPr fontId="4"/>
  </si>
  <si>
    <t>１　運営規程</t>
    <phoneticPr fontId="4"/>
  </si>
  <si>
    <t>①　</t>
    <phoneticPr fontId="4"/>
  </si>
  <si>
    <t>事業の目的及び運営の方針</t>
    <phoneticPr fontId="4"/>
  </si>
  <si>
    <t>②　</t>
    <phoneticPr fontId="4"/>
  </si>
  <si>
    <t>従業者の職種、員数及び職務の内容</t>
    <rPh sb="0" eb="3">
      <t>ジュウギョウシャ</t>
    </rPh>
    <phoneticPr fontId="4"/>
  </si>
  <si>
    <t>③　</t>
    <phoneticPr fontId="4"/>
  </si>
  <si>
    <t>利用定員</t>
    <phoneticPr fontId="4"/>
  </si>
  <si>
    <t>④　</t>
    <phoneticPr fontId="4"/>
  </si>
  <si>
    <t>指定短期入所の内容及び利用者から受領する費用の種類及び額</t>
    <rPh sb="23" eb="25">
      <t>シュルイ</t>
    </rPh>
    <rPh sb="25" eb="26">
      <t>オヨ</t>
    </rPh>
    <phoneticPr fontId="4"/>
  </si>
  <si>
    <t>イ</t>
    <phoneticPr fontId="4"/>
  </si>
  <si>
    <t>短期入所の内容</t>
    <phoneticPr fontId="4"/>
  </si>
  <si>
    <t>ロ</t>
    <phoneticPr fontId="4"/>
  </si>
  <si>
    <t>利用料（市町村長が定める基準）</t>
    <phoneticPr fontId="4"/>
  </si>
  <si>
    <t>ハ</t>
    <phoneticPr fontId="4"/>
  </si>
  <si>
    <t>食事の提供に要する費用</t>
    <rPh sb="0" eb="2">
      <t>ショクジ</t>
    </rPh>
    <rPh sb="3" eb="5">
      <t>テイキョウ</t>
    </rPh>
    <rPh sb="6" eb="7">
      <t>ヨウ</t>
    </rPh>
    <rPh sb="9" eb="11">
      <t>ヒヨウ</t>
    </rPh>
    <phoneticPr fontId="70"/>
  </si>
  <si>
    <t>光熱水費</t>
    <rPh sb="0" eb="4">
      <t>コウネツスイヒ</t>
    </rPh>
    <phoneticPr fontId="70"/>
  </si>
  <si>
    <t>日用品費</t>
    <rPh sb="0" eb="3">
      <t>ニチヨウヒン</t>
    </rPh>
    <rPh sb="3" eb="4">
      <t>ヒ</t>
    </rPh>
    <phoneticPr fontId="70"/>
  </si>
  <si>
    <t>日常生活においても通常必要となるものに係る費用であって、支給決定障害者等に</t>
    <rPh sb="0" eb="2">
      <t>ニチジョウ</t>
    </rPh>
    <rPh sb="2" eb="4">
      <t>セイカツ</t>
    </rPh>
    <rPh sb="9" eb="13">
      <t>ツウジョウヒツヨウ</t>
    </rPh>
    <rPh sb="19" eb="20">
      <t>カカ</t>
    </rPh>
    <rPh sb="21" eb="23">
      <t>ヒヨウ</t>
    </rPh>
    <rPh sb="28" eb="32">
      <t>シキュウケッテイ</t>
    </rPh>
    <rPh sb="32" eb="36">
      <t>ショウガイシャトウ</t>
    </rPh>
    <phoneticPr fontId="4"/>
  </si>
  <si>
    <t>負担させることが適当と認められるもの</t>
    <rPh sb="0" eb="2">
      <t>フタン</t>
    </rPh>
    <rPh sb="8" eb="10">
      <t>テキトウ</t>
    </rPh>
    <rPh sb="11" eb="12">
      <t>ミト</t>
    </rPh>
    <phoneticPr fontId="70"/>
  </si>
  <si>
    <t>⑤</t>
    <phoneticPr fontId="4"/>
  </si>
  <si>
    <t>サービス利用にあたっての留意事項</t>
    <phoneticPr fontId="4"/>
  </si>
  <si>
    <t>⑥</t>
    <phoneticPr fontId="4"/>
  </si>
  <si>
    <t>緊急時等における対応方法</t>
    <rPh sb="3" eb="4">
      <t>トウ</t>
    </rPh>
    <phoneticPr fontId="4"/>
  </si>
  <si>
    <t>⑦</t>
    <phoneticPr fontId="4"/>
  </si>
  <si>
    <t>非常災害対策</t>
    <phoneticPr fontId="4"/>
  </si>
  <si>
    <t>⑧</t>
    <phoneticPr fontId="4"/>
  </si>
  <si>
    <t>事業の主たる対象とする障害の種類を定めた場合は当該障害の種類</t>
    <rPh sb="0" eb="2">
      <t>ジギョウ</t>
    </rPh>
    <rPh sb="6" eb="8">
      <t>タイショウ</t>
    </rPh>
    <phoneticPr fontId="4"/>
  </si>
  <si>
    <t>⑨</t>
    <phoneticPr fontId="4"/>
  </si>
  <si>
    <t>虐待防止のための措置に関する事項</t>
    <phoneticPr fontId="4"/>
  </si>
  <si>
    <t>虐待の防止に関する担当者の選定</t>
    <rPh sb="0" eb="2">
      <t>ギャクタイ</t>
    </rPh>
    <rPh sb="3" eb="5">
      <t>ボウシ</t>
    </rPh>
    <rPh sb="6" eb="7">
      <t>カン</t>
    </rPh>
    <rPh sb="9" eb="12">
      <t>タントウシャ</t>
    </rPh>
    <rPh sb="13" eb="15">
      <t>センテイ</t>
    </rPh>
    <phoneticPr fontId="4"/>
  </si>
  <si>
    <t>成年後見制度の利用促進</t>
    <rPh sb="0" eb="4">
      <t>セイネンコウケン</t>
    </rPh>
    <rPh sb="4" eb="6">
      <t>セイド</t>
    </rPh>
    <rPh sb="7" eb="11">
      <t>リヨウソクシン</t>
    </rPh>
    <phoneticPr fontId="4"/>
  </si>
  <si>
    <t>苦情解決体制の整備</t>
    <rPh sb="0" eb="4">
      <t>クジョウカイケツ</t>
    </rPh>
    <rPh sb="4" eb="6">
      <t>タイセイ</t>
    </rPh>
    <rPh sb="7" eb="9">
      <t>セイビ</t>
    </rPh>
    <phoneticPr fontId="4"/>
  </si>
  <si>
    <t>二</t>
    <rPh sb="0" eb="1">
      <t>ニ</t>
    </rPh>
    <phoneticPr fontId="4"/>
  </si>
  <si>
    <t>従業者に対する虐待の防止を啓発・普及するための研修の実施（研修方法や研修計画など）</t>
    <rPh sb="0" eb="3">
      <t>ジュウギョウシャ</t>
    </rPh>
    <rPh sb="4" eb="5">
      <t>タイ</t>
    </rPh>
    <rPh sb="7" eb="9">
      <t>ギャクタイ</t>
    </rPh>
    <rPh sb="10" eb="12">
      <t>ボウシ</t>
    </rPh>
    <rPh sb="13" eb="15">
      <t>ケイハツ</t>
    </rPh>
    <rPh sb="16" eb="18">
      <t>フキュウ</t>
    </rPh>
    <rPh sb="23" eb="25">
      <t>ケンシュウ</t>
    </rPh>
    <rPh sb="26" eb="28">
      <t>ジッシ</t>
    </rPh>
    <rPh sb="29" eb="33">
      <t>ケンシュウホウホウ</t>
    </rPh>
    <rPh sb="34" eb="36">
      <t>ケンシュウ</t>
    </rPh>
    <rPh sb="36" eb="38">
      <t>ケイカク</t>
    </rPh>
    <phoneticPr fontId="4"/>
  </si>
  <si>
    <t>ホ</t>
    <phoneticPr fontId="4"/>
  </si>
  <si>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4"/>
  </si>
  <si>
    <t>⑩</t>
    <phoneticPr fontId="4"/>
  </si>
  <si>
    <t>その他の運営に関する重要事項</t>
    <phoneticPr fontId="4"/>
  </si>
  <si>
    <t>○運営規定に定めておくことが必須条件ではないもの（規定しておくことを推奨）</t>
    <phoneticPr fontId="4"/>
  </si>
  <si>
    <t>身体拘束等の適正化に係る事項</t>
  </si>
  <si>
    <t>２　苦情処理体制</t>
    <phoneticPr fontId="4"/>
  </si>
  <si>
    <t>・苦情受付担当者</t>
  </si>
  <si>
    <t>（　</t>
  </si>
  <si>
    <t>　）</t>
  </si>
  <si>
    <t>※氏名を記入</t>
  </si>
  <si>
    <t>・苦情解決責任者</t>
  </si>
  <si>
    <t>・第三者委員</t>
  </si>
  <si>
    <t>※「苦情受付担当者」と「苦情解決責任者」は牽制機能を働かせるためにも別人物とすること。</t>
  </si>
  <si>
    <t>※第三者委員は、複数名選任すること。</t>
    <rPh sb="1" eb="4">
      <t>ダイサンシャ</t>
    </rPh>
    <rPh sb="4" eb="6">
      <t>イイン</t>
    </rPh>
    <rPh sb="8" eb="11">
      <t>フクスウメイ</t>
    </rPh>
    <rPh sb="11" eb="13">
      <t>センニン</t>
    </rPh>
    <phoneticPr fontId="70"/>
  </si>
  <si>
    <t>協力医療機関の設置</t>
    <rPh sb="0" eb="4">
      <t>キョウリョクイリョウ</t>
    </rPh>
    <rPh sb="4" eb="6">
      <t>キカン</t>
    </rPh>
    <rPh sb="7" eb="9">
      <t>セッチ</t>
    </rPh>
    <phoneticPr fontId="4"/>
  </si>
  <si>
    <t>障害福祉サービス等情報公表システム（ワムネット）への登録</t>
    <rPh sb="0" eb="4">
      <t>ショウガイフクシ</t>
    </rPh>
    <rPh sb="8" eb="9">
      <t>トウ</t>
    </rPh>
    <rPh sb="9" eb="11">
      <t>ジョウホウ</t>
    </rPh>
    <rPh sb="11" eb="13">
      <t>コウヒョウ</t>
    </rPh>
    <rPh sb="26" eb="28">
      <t>トウロク</t>
    </rPh>
    <phoneticPr fontId="70"/>
  </si>
  <si>
    <t>（新規指定の場合）指定通知書を受領後、登録申請すること</t>
    <rPh sb="1" eb="5">
      <t>シンキシテイ</t>
    </rPh>
    <rPh sb="6" eb="8">
      <t>バアイ</t>
    </rPh>
    <rPh sb="9" eb="13">
      <t>シテイツウチ</t>
    </rPh>
    <rPh sb="13" eb="14">
      <t>ショ</t>
    </rPh>
    <rPh sb="15" eb="17">
      <t>ジュリョウ</t>
    </rPh>
    <rPh sb="17" eb="18">
      <t>ゴ</t>
    </rPh>
    <rPh sb="19" eb="21">
      <t>トウロク</t>
    </rPh>
    <rPh sb="21" eb="23">
      <t>シンセイ</t>
    </rPh>
    <phoneticPr fontId="70"/>
  </si>
  <si>
    <t>※未申請の場合、減算</t>
    <rPh sb="1" eb="2">
      <t>ミ</t>
    </rPh>
    <rPh sb="2" eb="4">
      <t>シンセイ</t>
    </rPh>
    <rPh sb="5" eb="7">
      <t>バアイ</t>
    </rPh>
    <rPh sb="8" eb="10">
      <t>ゲンサン</t>
    </rPh>
    <phoneticPr fontId="70"/>
  </si>
  <si>
    <t>業務継続計画（感染症・非常災害）を策定済の場合にチェック</t>
    <rPh sb="0" eb="6">
      <t>ギョウムケイゾクケイカク</t>
    </rPh>
    <rPh sb="7" eb="10">
      <t>カンセンショウ</t>
    </rPh>
    <rPh sb="11" eb="13">
      <t>ヒジョウ</t>
    </rPh>
    <rPh sb="13" eb="15">
      <t>サイガイ</t>
    </rPh>
    <rPh sb="17" eb="19">
      <t>サクテイ</t>
    </rPh>
    <rPh sb="19" eb="20">
      <t>スミ</t>
    </rPh>
    <rPh sb="21" eb="23">
      <t>バアイ</t>
    </rPh>
    <phoneticPr fontId="70"/>
  </si>
  <si>
    <t>※上記以外の場合、減算</t>
    <rPh sb="1" eb="3">
      <t>ジョウキ</t>
    </rPh>
    <rPh sb="3" eb="5">
      <t>イガイ</t>
    </rPh>
    <rPh sb="6" eb="8">
      <t>バアイ</t>
    </rPh>
    <rPh sb="9" eb="11">
      <t>ゲンサン</t>
    </rPh>
    <phoneticPr fontId="70"/>
  </si>
  <si>
    <t>（短期入所　単独型）</t>
    <rPh sb="1" eb="5">
      <t>タンキニュウショ</t>
    </rPh>
    <rPh sb="6" eb="9">
      <t>タンドクガタ</t>
    </rPh>
    <phoneticPr fontId="4"/>
  </si>
  <si>
    <t>既に指定を受けている事業所等（様式第一号の別紙）（該当がある場合のみ）</t>
    <phoneticPr fontId="4"/>
  </si>
  <si>
    <t>管理者の経歴書（県様式３）、実務経験証明書（県様式４）、経歴書に記載の資格証の写し</t>
    <rPh sb="0" eb="3">
      <t>カンリシャ</t>
    </rPh>
    <rPh sb="4" eb="7">
      <t>ケイレキショ</t>
    </rPh>
    <rPh sb="8" eb="9">
      <t>ケン</t>
    </rPh>
    <rPh sb="9" eb="11">
      <t>ヨウシキ</t>
    </rPh>
    <rPh sb="14" eb="16">
      <t>ジツム</t>
    </rPh>
    <rPh sb="16" eb="18">
      <t>ケイケン</t>
    </rPh>
    <rPh sb="18" eb="21">
      <t>ショウメイショ</t>
    </rPh>
    <rPh sb="22" eb="23">
      <t>ケン</t>
    </rPh>
    <rPh sb="23" eb="25">
      <t>ヨウシキ</t>
    </rPh>
    <rPh sb="28" eb="31">
      <t>ケイレキショ</t>
    </rPh>
    <rPh sb="32" eb="34">
      <t>キサイ</t>
    </rPh>
    <rPh sb="35" eb="37">
      <t>シカク</t>
    </rPh>
    <rPh sb="37" eb="38">
      <t>ショウ</t>
    </rPh>
    <rPh sb="39" eb="40">
      <t>ウツ</t>
    </rPh>
    <phoneticPr fontId="4"/>
  </si>
  <si>
    <t>勤務体制・形態一覧表（短期入所　単独型）</t>
    <rPh sb="11" eb="15">
      <t>タンキニュウショ</t>
    </rPh>
    <rPh sb="16" eb="19">
      <t>タンドクガタ</t>
    </rPh>
    <phoneticPr fontId="4"/>
  </si>
  <si>
    <t>Ⅲー1（指定生活介護事業所等において指定短期入所の事業を行う場合）</t>
    <rPh sb="4" eb="6">
      <t>シテイ</t>
    </rPh>
    <rPh sb="6" eb="8">
      <t>セイカツ</t>
    </rPh>
    <rPh sb="8" eb="10">
      <t>カイゴ</t>
    </rPh>
    <rPh sb="10" eb="13">
      <t>ジギョウショ</t>
    </rPh>
    <rPh sb="13" eb="14">
      <t>トウ</t>
    </rPh>
    <rPh sb="18" eb="20">
      <t>シテイ</t>
    </rPh>
    <rPh sb="20" eb="24">
      <t>タンキニュウショ</t>
    </rPh>
    <rPh sb="25" eb="27">
      <t>ジギョウ</t>
    </rPh>
    <rPh sb="28" eb="29">
      <t>オコナ</t>
    </rPh>
    <rPh sb="30" eb="32">
      <t>バアイ</t>
    </rPh>
    <phoneticPr fontId="4"/>
  </si>
  <si>
    <t>イ又はロに掲げる指定短期入所の事業を行う時間帯に応じ、それぞれイ又はロに定める数</t>
    <rPh sb="1" eb="2">
      <t>マタ</t>
    </rPh>
    <rPh sb="5" eb="6">
      <t>カカ</t>
    </rPh>
    <rPh sb="8" eb="14">
      <t>シテイタンキニュウショ</t>
    </rPh>
    <rPh sb="15" eb="17">
      <t>ジギョウ</t>
    </rPh>
    <rPh sb="18" eb="19">
      <t>オコナ</t>
    </rPh>
    <rPh sb="20" eb="23">
      <t>ジカンタイ</t>
    </rPh>
    <rPh sb="24" eb="25">
      <t>オウ</t>
    </rPh>
    <rPh sb="32" eb="33">
      <t>マタ</t>
    </rPh>
    <rPh sb="36" eb="37">
      <t>サダ</t>
    </rPh>
    <rPh sb="39" eb="40">
      <t>スウ</t>
    </rPh>
    <phoneticPr fontId="4"/>
  </si>
  <si>
    <t>イ．指定生活介護等を提供する時間帯</t>
    <rPh sb="2" eb="4">
      <t>シテイ</t>
    </rPh>
    <rPh sb="4" eb="9">
      <t>セイカツカイゴトウ</t>
    </rPh>
    <rPh sb="10" eb="12">
      <t>テイキョウ</t>
    </rPh>
    <rPh sb="14" eb="17">
      <t>ジカンタイ</t>
    </rPh>
    <phoneticPr fontId="4"/>
  </si>
  <si>
    <t>指定生活介護等の利用者数及び空床利用型事業所の利用者数及び単独型事業所利用者数の合計数を当該指定生活介護等の利用者の数とみなした場合において、当該指定生活介護等における生活支援員又はこれに準ずる従業者として必要とされる数以上</t>
    <rPh sb="0" eb="2">
      <t>シテイ</t>
    </rPh>
    <rPh sb="2" eb="6">
      <t>セイカツカイゴ</t>
    </rPh>
    <rPh sb="6" eb="7">
      <t>トウ</t>
    </rPh>
    <rPh sb="8" eb="11">
      <t>リヨウシャ</t>
    </rPh>
    <rPh sb="11" eb="12">
      <t>スウ</t>
    </rPh>
    <rPh sb="12" eb="13">
      <t>オヨ</t>
    </rPh>
    <rPh sb="14" eb="19">
      <t>クウショウリヨウガタ</t>
    </rPh>
    <rPh sb="23" eb="27">
      <t>リヨウシャスウ</t>
    </rPh>
    <rPh sb="27" eb="28">
      <t>オヨ</t>
    </rPh>
    <rPh sb="29" eb="32">
      <t>タンドクガタ</t>
    </rPh>
    <rPh sb="32" eb="35">
      <t>ジギョウショ</t>
    </rPh>
    <rPh sb="35" eb="38">
      <t>リヨウシャ</t>
    </rPh>
    <rPh sb="38" eb="39">
      <t>スウ</t>
    </rPh>
    <rPh sb="40" eb="42">
      <t>ゴウケイ</t>
    </rPh>
    <rPh sb="42" eb="43">
      <t>スウ</t>
    </rPh>
    <rPh sb="44" eb="46">
      <t>トウガイ</t>
    </rPh>
    <rPh sb="46" eb="52">
      <t>シテイセイカツカイゴ</t>
    </rPh>
    <rPh sb="52" eb="53">
      <t>トウ</t>
    </rPh>
    <rPh sb="54" eb="57">
      <t>リヨウシャ</t>
    </rPh>
    <rPh sb="58" eb="59">
      <t>スウ</t>
    </rPh>
    <rPh sb="64" eb="66">
      <t>バアイ</t>
    </rPh>
    <rPh sb="71" eb="73">
      <t>トウガイ</t>
    </rPh>
    <rPh sb="73" eb="75">
      <t>シテイ</t>
    </rPh>
    <rPh sb="75" eb="79">
      <t>セイカツカイゴ</t>
    </rPh>
    <phoneticPr fontId="4"/>
  </si>
  <si>
    <t>ロ．指定生活介護事業所等が指定短期入所の事業を行う時間帯であってイ．に掲げる時間以外の</t>
    <rPh sb="2" eb="4">
      <t>シテイ</t>
    </rPh>
    <rPh sb="4" eb="6">
      <t>セイカツ</t>
    </rPh>
    <rPh sb="6" eb="8">
      <t>カイゴ</t>
    </rPh>
    <rPh sb="8" eb="11">
      <t>ジギョウショ</t>
    </rPh>
    <rPh sb="11" eb="12">
      <t>トウ</t>
    </rPh>
    <rPh sb="13" eb="15">
      <t>シテイ</t>
    </rPh>
    <rPh sb="15" eb="17">
      <t>タンキ</t>
    </rPh>
    <rPh sb="17" eb="19">
      <t>ニュウショ</t>
    </rPh>
    <rPh sb="20" eb="22">
      <t>ジギョウ</t>
    </rPh>
    <rPh sb="23" eb="24">
      <t>オコナ</t>
    </rPh>
    <rPh sb="25" eb="28">
      <t>ジカンタイ</t>
    </rPh>
    <rPh sb="35" eb="36">
      <t>カカ</t>
    </rPh>
    <rPh sb="38" eb="40">
      <t>ジカン</t>
    </rPh>
    <rPh sb="40" eb="42">
      <t>イガイ</t>
    </rPh>
    <phoneticPr fontId="4"/>
  </si>
  <si>
    <t>時間</t>
  </si>
  <si>
    <t>(1)当該日の指定短期入所の利用者数が6以下　1以上
(2)当該日の指定短期入所の利用者数が7以上　1に当該日の指定短期入所の利用者
　　　数が6を超えて6又はその端数を増すごとに1を加えて得た数以上</t>
    <rPh sb="3" eb="6">
      <t>トウガイビ</t>
    </rPh>
    <rPh sb="7" eb="13">
      <t>シテイタンキニュウショ</t>
    </rPh>
    <rPh sb="14" eb="18">
      <t>リヨウシャスウ</t>
    </rPh>
    <rPh sb="20" eb="22">
      <t>イカ</t>
    </rPh>
    <rPh sb="24" eb="26">
      <t>イジョウ</t>
    </rPh>
    <rPh sb="30" eb="33">
      <t>トウガイビ</t>
    </rPh>
    <rPh sb="34" eb="40">
      <t>シテイタンキニュウショ</t>
    </rPh>
    <phoneticPr fontId="4"/>
  </si>
  <si>
    <t>Ⅲー2（指定生活介護事業所等以外で行われる単独型事業所において指定短期入所の事業を行う場合）</t>
    <rPh sb="4" eb="6">
      <t>シテイ</t>
    </rPh>
    <rPh sb="6" eb="8">
      <t>セイカツ</t>
    </rPh>
    <rPh sb="8" eb="10">
      <t>カイゴ</t>
    </rPh>
    <rPh sb="10" eb="13">
      <t>ジギョウショ</t>
    </rPh>
    <rPh sb="13" eb="14">
      <t>トウ</t>
    </rPh>
    <rPh sb="14" eb="16">
      <t>イガイ</t>
    </rPh>
    <rPh sb="17" eb="18">
      <t>オコナ</t>
    </rPh>
    <rPh sb="21" eb="24">
      <t>タンドクガタ</t>
    </rPh>
    <rPh sb="24" eb="27">
      <t>ジギョウショ</t>
    </rPh>
    <rPh sb="31" eb="33">
      <t>シテイ</t>
    </rPh>
    <rPh sb="33" eb="37">
      <t>タンキニュウショ</t>
    </rPh>
    <rPh sb="38" eb="40">
      <t>ジギョウ</t>
    </rPh>
    <rPh sb="41" eb="42">
      <t>オコナ</t>
    </rPh>
    <rPh sb="43" eb="45">
      <t>バアイ</t>
    </rPh>
    <phoneticPr fontId="4"/>
  </si>
  <si>
    <t>Ⅲー1の(1)又は(2)に掲げる当該日の利用者の数の区分に応じ、それぞれ(1)又は(2)に掲げる数</t>
    <rPh sb="7" eb="8">
      <t>マタ</t>
    </rPh>
    <rPh sb="13" eb="14">
      <t>カカ</t>
    </rPh>
    <rPh sb="16" eb="19">
      <t>トウガイビ</t>
    </rPh>
    <rPh sb="20" eb="23">
      <t>リヨウシャ</t>
    </rPh>
    <rPh sb="24" eb="25">
      <t>スウ</t>
    </rPh>
    <rPh sb="26" eb="28">
      <t>クブン</t>
    </rPh>
    <rPh sb="29" eb="30">
      <t>オウ</t>
    </rPh>
    <rPh sb="39" eb="40">
      <t>マタ</t>
    </rPh>
    <rPh sb="45" eb="46">
      <t>カカ</t>
    </rPh>
    <rPh sb="48" eb="49">
      <t>スウ</t>
    </rPh>
    <phoneticPr fontId="4"/>
  </si>
  <si>
    <t>Ⅲ（単独型短期入所事業所の場合）</t>
    <rPh sb="9" eb="12">
      <t>ジギョウショ</t>
    </rPh>
    <phoneticPr fontId="4"/>
  </si>
  <si>
    <t>指定生活介護事業所等の種別（事業所の種別</t>
    <rPh sb="0" eb="2">
      <t>シテイ</t>
    </rPh>
    <rPh sb="2" eb="4">
      <t>セイカツ</t>
    </rPh>
    <rPh sb="4" eb="6">
      <t>カイゴ</t>
    </rPh>
    <rPh sb="6" eb="9">
      <t>ジギョウショ</t>
    </rPh>
    <rPh sb="9" eb="10">
      <t>トウ</t>
    </rPh>
    <rPh sb="11" eb="13">
      <t>シュベツ</t>
    </rPh>
    <rPh sb="14" eb="17">
      <t>ジギョウショ</t>
    </rPh>
    <phoneticPr fontId="4"/>
  </si>
  <si>
    <t>単独事業所</t>
    <rPh sb="2" eb="4">
      <t>ジギョウ</t>
    </rPh>
    <phoneticPr fontId="4"/>
  </si>
  <si>
    <t>居室</t>
    <phoneticPr fontId="4"/>
  </si>
  <si>
    <t>１室あたり定員４人以下　１人あたり収納設備等を除き８平方メートル以上</t>
    <rPh sb="5" eb="7">
      <t>テイイン</t>
    </rPh>
    <rPh sb="8" eb="9">
      <t>ニン</t>
    </rPh>
    <rPh sb="13" eb="14">
      <t>ニン</t>
    </rPh>
    <rPh sb="17" eb="19">
      <t>シュウノウ</t>
    </rPh>
    <rPh sb="19" eb="21">
      <t>セツビ</t>
    </rPh>
    <rPh sb="21" eb="22">
      <t>トウ</t>
    </rPh>
    <rPh sb="23" eb="24">
      <t>ノゾ</t>
    </rPh>
    <phoneticPr fontId="4"/>
  </si>
  <si>
    <t>寝台またはこれに代わる設備</t>
    <phoneticPr fontId="4"/>
  </si>
  <si>
    <t>ブザー又はこれに代わる設備</t>
    <rPh sb="3" eb="4">
      <t>マタ</t>
    </rPh>
    <rPh sb="8" eb="9">
      <t>カ</t>
    </rPh>
    <rPh sb="11" eb="13">
      <t>セツビ</t>
    </rPh>
    <phoneticPr fontId="4"/>
  </si>
  <si>
    <t>地階に設けてはならない</t>
    <rPh sb="0" eb="2">
      <t>チカイ</t>
    </rPh>
    <rPh sb="3" eb="4">
      <t>モウ</t>
    </rPh>
    <phoneticPr fontId="4"/>
  </si>
  <si>
    <t>食堂</t>
    <phoneticPr fontId="4"/>
  </si>
  <si>
    <t>食事の提供に支障のない広さ</t>
    <rPh sb="3" eb="5">
      <t>テイキョウ</t>
    </rPh>
    <phoneticPr fontId="4"/>
  </si>
  <si>
    <t>必要な備品を備えること</t>
    <rPh sb="0" eb="2">
      <t>ヒツヨウ</t>
    </rPh>
    <rPh sb="3" eb="5">
      <t>ビヒン</t>
    </rPh>
    <rPh sb="6" eb="7">
      <t>ソナ</t>
    </rPh>
    <phoneticPr fontId="70"/>
  </si>
  <si>
    <t>浴室</t>
    <phoneticPr fontId="4"/>
  </si>
  <si>
    <t>利用者の特性に応じたもの</t>
    <phoneticPr fontId="4"/>
  </si>
  <si>
    <t>洗面所</t>
    <phoneticPr fontId="4"/>
  </si>
  <si>
    <t>居室のある階ごとに設けること</t>
    <rPh sb="0" eb="2">
      <t>キョシツ</t>
    </rPh>
    <rPh sb="5" eb="6">
      <t>カイ</t>
    </rPh>
    <rPh sb="9" eb="10">
      <t>モウ</t>
    </rPh>
    <phoneticPr fontId="4"/>
  </si>
  <si>
    <t>便所</t>
    <phoneticPr fontId="4"/>
  </si>
  <si>
    <t>利用者の特性に応じたもの</t>
  </si>
  <si>
    <t>その他運営上必要な設備</t>
    <rPh sb="2" eb="3">
      <t>タ</t>
    </rPh>
    <rPh sb="3" eb="6">
      <t>ウンエイジョウ</t>
    </rPh>
    <rPh sb="6" eb="8">
      <t>ヒツヨウ</t>
    </rPh>
    <rPh sb="9" eb="11">
      <t>セツビ</t>
    </rPh>
    <phoneticPr fontId="4"/>
  </si>
  <si>
    <t>虐待の防止に関する担当者の選定</t>
    <rPh sb="0" eb="2">
      <t>ギャクタイ</t>
    </rPh>
    <rPh sb="3" eb="5">
      <t>ボウシ</t>
    </rPh>
    <rPh sb="6" eb="7">
      <t>カン</t>
    </rPh>
    <rPh sb="9" eb="11">
      <t>タントウ</t>
    </rPh>
    <rPh sb="11" eb="12">
      <t>シャ</t>
    </rPh>
    <rPh sb="13" eb="15">
      <t>センテイ</t>
    </rPh>
    <phoneticPr fontId="4"/>
  </si>
  <si>
    <t>（短期入所　共生型）</t>
    <rPh sb="1" eb="5">
      <t>タンキニュウショ</t>
    </rPh>
    <rPh sb="6" eb="9">
      <t>キョウセイガタ</t>
    </rPh>
    <phoneticPr fontId="4"/>
  </si>
  <si>
    <t>既に指定を受けている事業所等（様式第１号の別紙）（該当がある場合のみ）</t>
    <phoneticPr fontId="4"/>
  </si>
  <si>
    <t>苦情解決措置の概要（標準様式２）</t>
    <rPh sb="10" eb="12">
      <t>ヒョウジュン</t>
    </rPh>
    <phoneticPr fontId="4"/>
  </si>
  <si>
    <t>勤務体制・形態一覧表</t>
    <phoneticPr fontId="4"/>
  </si>
  <si>
    <t>*組織体制図を添付すること</t>
    <rPh sb="1" eb="5">
      <t>ソシキタイセイ</t>
    </rPh>
    <rPh sb="5" eb="6">
      <t>ズ</t>
    </rPh>
    <rPh sb="7" eb="9">
      <t>テンプ</t>
    </rPh>
    <phoneticPr fontId="4"/>
  </si>
  <si>
    <t>法第３６条第３項各号の規定に該当しない旨の誓約書（標準様式３）</t>
    <rPh sb="25" eb="27">
      <t>ヒョウジュン</t>
    </rPh>
    <phoneticPr fontId="4"/>
  </si>
  <si>
    <t>２．共生型短期入所の事業を行う指定短期入所生活介護事業者等の基準</t>
    <rPh sb="2" eb="5">
      <t>キョウセイガタ</t>
    </rPh>
    <rPh sb="5" eb="9">
      <t>タンキニュウショ</t>
    </rPh>
    <rPh sb="10" eb="12">
      <t>ジギョウ</t>
    </rPh>
    <rPh sb="13" eb="14">
      <t>オコナ</t>
    </rPh>
    <rPh sb="15" eb="17">
      <t>シテイ</t>
    </rPh>
    <rPh sb="17" eb="21">
      <t>タンキニュウショ</t>
    </rPh>
    <rPh sb="21" eb="25">
      <t>セイカツカイゴ</t>
    </rPh>
    <rPh sb="25" eb="29">
      <t>ジギョウシャトウ</t>
    </rPh>
    <phoneticPr fontId="4"/>
  </si>
  <si>
    <t>指定短期入所生活介護事業所又は指定介護予防短期入所生活介護事業所（以下「指定短期入所生活介護事業所等」という。）の居室の面積を、指定短期入所生活介護又は指定介護予防短期入所生活介護の利用者数と共生型短期入所の利用者数の合計数で除して得た面積が10.65㎡以上</t>
    <rPh sb="0" eb="2">
      <t>シテイ</t>
    </rPh>
    <rPh sb="2" eb="6">
      <t>タンキニュウショ</t>
    </rPh>
    <rPh sb="6" eb="10">
      <t>セイカツカイゴ</t>
    </rPh>
    <rPh sb="10" eb="13">
      <t>ジギョウショ</t>
    </rPh>
    <rPh sb="13" eb="14">
      <t>マタ</t>
    </rPh>
    <rPh sb="15" eb="17">
      <t>シテイ</t>
    </rPh>
    <rPh sb="17" eb="21">
      <t>カイゴヨボウ</t>
    </rPh>
    <rPh sb="21" eb="25">
      <t>タンキニュウショ</t>
    </rPh>
    <rPh sb="25" eb="32">
      <t>セイカツカイゴジギョウショ</t>
    </rPh>
    <rPh sb="33" eb="35">
      <t>イカ</t>
    </rPh>
    <rPh sb="36" eb="38">
      <t>シテイ</t>
    </rPh>
    <rPh sb="38" eb="42">
      <t>タンキニュウショ</t>
    </rPh>
    <rPh sb="42" eb="46">
      <t>セイカツカイゴ</t>
    </rPh>
    <rPh sb="46" eb="49">
      <t>ジギョウショ</t>
    </rPh>
    <rPh sb="49" eb="50">
      <t>トウ</t>
    </rPh>
    <rPh sb="57" eb="59">
      <t>キョシツ</t>
    </rPh>
    <rPh sb="60" eb="62">
      <t>メンセキ</t>
    </rPh>
    <rPh sb="64" eb="66">
      <t>シテイ</t>
    </rPh>
    <rPh sb="66" eb="70">
      <t>タンキニュウショ</t>
    </rPh>
    <rPh sb="70" eb="74">
      <t>セイカツカイゴ</t>
    </rPh>
    <rPh sb="74" eb="75">
      <t>マタ</t>
    </rPh>
    <rPh sb="76" eb="78">
      <t>シテイ</t>
    </rPh>
    <rPh sb="78" eb="82">
      <t>カイゴヨボウ</t>
    </rPh>
    <rPh sb="82" eb="86">
      <t>タンキニュウショ</t>
    </rPh>
    <rPh sb="86" eb="90">
      <t>セイカツカイゴ</t>
    </rPh>
    <rPh sb="91" eb="95">
      <t>リヨウシャスウ</t>
    </rPh>
    <rPh sb="96" eb="99">
      <t>キョウセイガタ</t>
    </rPh>
    <rPh sb="99" eb="103">
      <t>タンキニュウショ</t>
    </rPh>
    <rPh sb="104" eb="107">
      <t>リヨウシャ</t>
    </rPh>
    <rPh sb="107" eb="108">
      <t>スウ</t>
    </rPh>
    <rPh sb="109" eb="112">
      <t>ゴウケイスウ</t>
    </rPh>
    <rPh sb="113" eb="114">
      <t>ジョ</t>
    </rPh>
    <rPh sb="116" eb="117">
      <t>エ</t>
    </rPh>
    <rPh sb="118" eb="120">
      <t>メンセキ</t>
    </rPh>
    <rPh sb="127" eb="129">
      <t>イジョウ</t>
    </rPh>
    <phoneticPr fontId="4"/>
  </si>
  <si>
    <t>指定短期入所生活介護等の従業者の員数が、当該指定短期入所生活介護事業所等が提供する指定短期入所生活介護等の利用者の数を指定短期入所生活介護等の利用者の数及び共生型短期入所の利用者の数の合計数であるとした場合における当該指定短期入所生活介護事業所等として必要とされる数以上であること</t>
    <rPh sb="0" eb="2">
      <t>シテイ</t>
    </rPh>
    <rPh sb="2" eb="6">
      <t>タンキニュウショ</t>
    </rPh>
    <rPh sb="6" eb="10">
      <t>セイカツカイゴ</t>
    </rPh>
    <rPh sb="10" eb="11">
      <t>トウ</t>
    </rPh>
    <rPh sb="12" eb="15">
      <t>ジュウギョウシャ</t>
    </rPh>
    <rPh sb="16" eb="18">
      <t>インスウ</t>
    </rPh>
    <rPh sb="20" eb="22">
      <t>トウガイ</t>
    </rPh>
    <rPh sb="22" eb="24">
      <t>シテイ</t>
    </rPh>
    <rPh sb="24" eb="28">
      <t>タンキニュウショ</t>
    </rPh>
    <rPh sb="28" eb="32">
      <t>セイカツカイゴ</t>
    </rPh>
    <rPh sb="32" eb="36">
      <t>ジギョウショトウ</t>
    </rPh>
    <rPh sb="37" eb="39">
      <t>テイキョウ</t>
    </rPh>
    <rPh sb="41" eb="47">
      <t>シテイタンキニュウショ</t>
    </rPh>
    <rPh sb="47" eb="52">
      <t>セイカツカイゴトウ</t>
    </rPh>
    <rPh sb="53" eb="56">
      <t>リヨウシャ</t>
    </rPh>
    <rPh sb="57" eb="58">
      <t>カズ</t>
    </rPh>
    <rPh sb="59" eb="61">
      <t>シテイ</t>
    </rPh>
    <rPh sb="61" eb="65">
      <t>タンキニュウショ</t>
    </rPh>
    <phoneticPr fontId="4"/>
  </si>
  <si>
    <t>共生型短期入所の利用者に対して適切なサービスを提供するため、指定短期入所事業所その他の関係施設から適切な技術的支援を受けていること</t>
    <rPh sb="0" eb="3">
      <t>キョウセイガタ</t>
    </rPh>
    <rPh sb="3" eb="7">
      <t>タンキニュウショ</t>
    </rPh>
    <rPh sb="8" eb="11">
      <t>リヨウシャ</t>
    </rPh>
    <rPh sb="12" eb="13">
      <t>タイ</t>
    </rPh>
    <rPh sb="15" eb="17">
      <t>テキセツ</t>
    </rPh>
    <rPh sb="23" eb="25">
      <t>テイキョウ</t>
    </rPh>
    <rPh sb="30" eb="36">
      <t>シテイタンキニュウショ</t>
    </rPh>
    <rPh sb="36" eb="39">
      <t>ジギョウショ</t>
    </rPh>
    <rPh sb="41" eb="42">
      <t>タ</t>
    </rPh>
    <rPh sb="43" eb="47">
      <t>カンケイシセツ</t>
    </rPh>
    <rPh sb="49" eb="51">
      <t>テキセツ</t>
    </rPh>
    <rPh sb="52" eb="57">
      <t>ギジュツテキシエン</t>
    </rPh>
    <rPh sb="58" eb="59">
      <t>ウ</t>
    </rPh>
    <phoneticPr fontId="4"/>
  </si>
  <si>
    <t>３．共生型短期入所の事業を行う指定小規模多機能型居宅介護事業者等の基準</t>
    <rPh sb="2" eb="5">
      <t>キョウセイガタ</t>
    </rPh>
    <rPh sb="5" eb="9">
      <t>タンキニュウショ</t>
    </rPh>
    <rPh sb="10" eb="12">
      <t>ジギョウ</t>
    </rPh>
    <rPh sb="13" eb="14">
      <t>オコナ</t>
    </rPh>
    <rPh sb="15" eb="17">
      <t>シテイ</t>
    </rPh>
    <rPh sb="17" eb="20">
      <t>ショウキボ</t>
    </rPh>
    <rPh sb="20" eb="24">
      <t>タキノウガタ</t>
    </rPh>
    <rPh sb="24" eb="28">
      <t>キョタクカイゴ</t>
    </rPh>
    <rPh sb="28" eb="32">
      <t>ジギョウシャトウ</t>
    </rPh>
    <phoneticPr fontId="4"/>
  </si>
  <si>
    <t>指定小規模多機能型居宅介護事業所等に個室以外の宿泊室を設ける場合は、当該個室以外の宿泊室の面積を宿泊サービスの利用定員から個室の定員数を減じて得た数で除して得た面積が、概ね7.43㎡以上</t>
    <rPh sb="0" eb="2">
      <t>シテイ</t>
    </rPh>
    <rPh sb="2" eb="5">
      <t>ショウキボ</t>
    </rPh>
    <rPh sb="5" eb="8">
      <t>タキノウ</t>
    </rPh>
    <rPh sb="8" eb="9">
      <t>ガタ</t>
    </rPh>
    <rPh sb="9" eb="11">
      <t>キョタク</t>
    </rPh>
    <rPh sb="11" eb="13">
      <t>カイゴ</t>
    </rPh>
    <rPh sb="13" eb="16">
      <t>ジギョウショ</t>
    </rPh>
    <rPh sb="16" eb="17">
      <t>トウ</t>
    </rPh>
    <rPh sb="18" eb="20">
      <t>コシツ</t>
    </rPh>
    <rPh sb="20" eb="22">
      <t>イガイ</t>
    </rPh>
    <rPh sb="23" eb="26">
      <t>シュクハクシツ</t>
    </rPh>
    <rPh sb="27" eb="28">
      <t>モウ</t>
    </rPh>
    <rPh sb="30" eb="32">
      <t>バアイ</t>
    </rPh>
    <rPh sb="34" eb="36">
      <t>トウガイ</t>
    </rPh>
    <rPh sb="36" eb="38">
      <t>コシツ</t>
    </rPh>
    <rPh sb="38" eb="40">
      <t>イガイ</t>
    </rPh>
    <rPh sb="41" eb="44">
      <t>シュクハクシツ</t>
    </rPh>
    <rPh sb="45" eb="47">
      <t>メンセキ</t>
    </rPh>
    <rPh sb="48" eb="50">
      <t>シュクハク</t>
    </rPh>
    <rPh sb="55" eb="57">
      <t>リヨウ</t>
    </rPh>
    <rPh sb="57" eb="59">
      <t>テイイン</t>
    </rPh>
    <rPh sb="61" eb="63">
      <t>コシツ</t>
    </rPh>
    <rPh sb="64" eb="66">
      <t>テイイン</t>
    </rPh>
    <rPh sb="66" eb="67">
      <t>スウ</t>
    </rPh>
    <rPh sb="68" eb="69">
      <t>ゲン</t>
    </rPh>
    <rPh sb="71" eb="72">
      <t>エ</t>
    </rPh>
    <rPh sb="73" eb="74">
      <t>カズ</t>
    </rPh>
    <rPh sb="75" eb="76">
      <t>ジョ</t>
    </rPh>
    <rPh sb="78" eb="79">
      <t>エ</t>
    </rPh>
    <rPh sb="80" eb="82">
      <t>メンセキ</t>
    </rPh>
    <rPh sb="84" eb="85">
      <t>オオム</t>
    </rPh>
    <rPh sb="91" eb="93">
      <t>イジョウ</t>
    </rPh>
    <phoneticPr fontId="4"/>
  </si>
  <si>
    <t>指定小規模多機能型居宅介護事業所等の従業者の員数が、当該指定小規模多機能型居宅介護事業所等が提供する宿泊サービスの利用者数を宿泊サービスの利用者の数及び共生型短期入所の利用者の数の合計数であるとした場合における当該指定小規模多機能型居宅介護事業所等として必要とされる数以上であること</t>
    <rPh sb="0" eb="2">
      <t>シテイ</t>
    </rPh>
    <rPh sb="2" eb="5">
      <t>ショウキボ</t>
    </rPh>
    <rPh sb="5" eb="9">
      <t>タキノウガタ</t>
    </rPh>
    <rPh sb="9" eb="13">
      <t>キョタクカイゴ</t>
    </rPh>
    <rPh sb="13" eb="16">
      <t>ジギョウショ</t>
    </rPh>
    <rPh sb="16" eb="17">
      <t>トウ</t>
    </rPh>
    <rPh sb="18" eb="21">
      <t>ジュウギョウシャ</t>
    </rPh>
    <rPh sb="22" eb="24">
      <t>インスウ</t>
    </rPh>
    <rPh sb="109" eb="112">
      <t>ショウキボ</t>
    </rPh>
    <rPh sb="112" eb="116">
      <t>タキノウガタ</t>
    </rPh>
    <rPh sb="116" eb="120">
      <t>キョタクカイゴ</t>
    </rPh>
    <rPh sb="120" eb="123">
      <t>ジギョウショ</t>
    </rPh>
    <rPh sb="123" eb="124">
      <t>トウ</t>
    </rPh>
    <phoneticPr fontId="4"/>
  </si>
  <si>
    <t>４．運営に関する基準</t>
    <phoneticPr fontId="4"/>
  </si>
  <si>
    <t>管理者の実務経験証明書（県様式４）</t>
    <rPh sb="0" eb="3">
      <t>カンリシャ</t>
    </rPh>
    <rPh sb="4" eb="8">
      <t>ジツムケイケン</t>
    </rPh>
    <rPh sb="8" eb="11">
      <t>ショウメイショ</t>
    </rPh>
    <rPh sb="12" eb="15">
      <t>ケンヨウシキ</t>
    </rPh>
    <phoneticPr fontId="4"/>
  </si>
  <si>
    <t>管理者の経歴書（県様式３）、経歴書に記載の各資格証等の写し</t>
    <rPh sb="0" eb="3">
      <t>カンリシャ</t>
    </rPh>
    <rPh sb="4" eb="7">
      <t>ケイレキショ</t>
    </rPh>
    <rPh sb="8" eb="9">
      <t>ケン</t>
    </rPh>
    <rPh sb="9" eb="11">
      <t>ヨウシキ</t>
    </rPh>
    <rPh sb="14" eb="17">
      <t>ケイレキショ</t>
    </rPh>
    <rPh sb="18" eb="20">
      <t>キサイ</t>
    </rPh>
    <rPh sb="21" eb="22">
      <t>カク</t>
    </rPh>
    <rPh sb="22" eb="25">
      <t>シカクショウ</t>
    </rPh>
    <rPh sb="25" eb="26">
      <t>トウ</t>
    </rPh>
    <rPh sb="27" eb="28">
      <t>ウツ</t>
    </rPh>
    <phoneticPr fontId="4"/>
  </si>
  <si>
    <t>短期入所指定（更新）申請書　添付書類一覧</t>
    <rPh sb="0" eb="4">
      <t>タンキニュウショ</t>
    </rPh>
    <rPh sb="4" eb="6">
      <t>シテイ</t>
    </rPh>
    <rPh sb="7" eb="9">
      <t>コウシン</t>
    </rPh>
    <rPh sb="10" eb="13">
      <t>シンセイショ</t>
    </rPh>
    <rPh sb="14" eb="16">
      <t>テンプ</t>
    </rPh>
    <rPh sb="16" eb="18">
      <t>ショルイ</t>
    </rPh>
    <rPh sb="18" eb="20">
      <t>イチラン</t>
    </rPh>
    <phoneticPr fontId="4"/>
  </si>
  <si>
    <t>○…必ず提出が必要なもの
■…該当する場合のみ必要なもの</t>
    <rPh sb="2" eb="3">
      <t>カナラ</t>
    </rPh>
    <rPh sb="4" eb="6">
      <t>テイシュツ</t>
    </rPh>
    <rPh sb="7" eb="9">
      <t>ヒツヨウ</t>
    </rPh>
    <rPh sb="15" eb="17">
      <t>ガイトウ</t>
    </rPh>
    <rPh sb="19" eb="21">
      <t>バアイ</t>
    </rPh>
    <rPh sb="23" eb="25">
      <t>ヒツヨウ</t>
    </rPh>
    <phoneticPr fontId="4"/>
  </si>
  <si>
    <t>チェックリスト</t>
    <phoneticPr fontId="4"/>
  </si>
  <si>
    <t>○</t>
    <phoneticPr fontId="4"/>
  </si>
  <si>
    <t>指定申請書</t>
    <rPh sb="0" eb="2">
      <t>シテイ</t>
    </rPh>
    <rPh sb="2" eb="5">
      <t>シンセイショ</t>
    </rPh>
    <phoneticPr fontId="4"/>
  </si>
  <si>
    <t>様式第1号別紙</t>
    <rPh sb="0" eb="2">
      <t>ヨウシキ</t>
    </rPh>
    <rPh sb="2" eb="3">
      <t>ダイ</t>
    </rPh>
    <rPh sb="4" eb="5">
      <t>ゴウ</t>
    </rPh>
    <rPh sb="5" eb="7">
      <t>ベッシ</t>
    </rPh>
    <phoneticPr fontId="4"/>
  </si>
  <si>
    <t>他の法律において既に指定を受けている事業等について</t>
    <rPh sb="0" eb="1">
      <t>タ</t>
    </rPh>
    <rPh sb="2" eb="4">
      <t>ホウリツ</t>
    </rPh>
    <rPh sb="8" eb="9">
      <t>スデ</t>
    </rPh>
    <rPh sb="10" eb="12">
      <t>シテイ</t>
    </rPh>
    <rPh sb="13" eb="14">
      <t>ウ</t>
    </rPh>
    <rPh sb="18" eb="21">
      <t>ジギョウトウ</t>
    </rPh>
    <phoneticPr fontId="4"/>
  </si>
  <si>
    <t>■</t>
    <phoneticPr fontId="4"/>
  </si>
  <si>
    <t>付表4</t>
    <rPh sb="0" eb="2">
      <t>フヒョウ</t>
    </rPh>
    <phoneticPr fontId="4"/>
  </si>
  <si>
    <t>（様式なし）</t>
    <rPh sb="1" eb="3">
      <t>ヨウシキ</t>
    </rPh>
    <phoneticPr fontId="4"/>
  </si>
  <si>
    <t>登記事項証明書（法人）</t>
    <rPh sb="0" eb="2">
      <t>トウキ</t>
    </rPh>
    <rPh sb="2" eb="4">
      <t>ジコウ</t>
    </rPh>
    <rPh sb="4" eb="6">
      <t>ショウメイ</t>
    </rPh>
    <rPh sb="6" eb="7">
      <t>ショ</t>
    </rPh>
    <rPh sb="8" eb="10">
      <t>ホウジン</t>
    </rPh>
    <phoneticPr fontId="4"/>
  </si>
  <si>
    <t>県様式１</t>
    <rPh sb="0" eb="1">
      <t>ケン</t>
    </rPh>
    <rPh sb="1" eb="3">
      <t>ヨウシキ</t>
    </rPh>
    <phoneticPr fontId="4"/>
  </si>
  <si>
    <r>
      <t xml:space="preserve">建物の平面図、事業所の位置図、写真
</t>
    </r>
    <r>
      <rPr>
        <sz val="10"/>
        <color theme="1"/>
        <rFont val="HGｺﾞｼｯｸM"/>
        <family val="3"/>
        <charset val="128"/>
      </rPr>
      <t>※平面図には設備基準（居室、食堂、浴室、洗面所、便所など）を明記
※写真は建物外観及び上記設備を写し、Ａ４普通紙に印刷したもので可</t>
    </r>
    <r>
      <rPr>
        <sz val="12"/>
        <color theme="1"/>
        <rFont val="HGｺﾞｼｯｸM"/>
        <family val="3"/>
        <charset val="128"/>
      </rPr>
      <t xml:space="preserve">
</t>
    </r>
    <r>
      <rPr>
        <sz val="10"/>
        <color theme="1"/>
        <rFont val="HGｺﾞｼｯｸM"/>
        <family val="3"/>
        <charset val="128"/>
      </rPr>
      <t>※写真と図面に共通の番号を記載する等写真と図面の対応関係を明確にすること</t>
    </r>
    <rPh sb="0" eb="2">
      <t>タテモノ</t>
    </rPh>
    <rPh sb="3" eb="6">
      <t>ヘイメンズ</t>
    </rPh>
    <rPh sb="7" eb="10">
      <t>ジギョウショ</t>
    </rPh>
    <rPh sb="11" eb="13">
      <t>イチ</t>
    </rPh>
    <rPh sb="13" eb="14">
      <t>ズ</t>
    </rPh>
    <rPh sb="15" eb="17">
      <t>シャシン</t>
    </rPh>
    <rPh sb="19" eb="22">
      <t>ヘイメンズ</t>
    </rPh>
    <rPh sb="24" eb="26">
      <t>セツビ</t>
    </rPh>
    <rPh sb="26" eb="28">
      <t>キジュン</t>
    </rPh>
    <rPh sb="29" eb="31">
      <t>キョシツ</t>
    </rPh>
    <rPh sb="32" eb="34">
      <t>ショクドウ</t>
    </rPh>
    <rPh sb="35" eb="37">
      <t>ヨクシツ</t>
    </rPh>
    <rPh sb="38" eb="40">
      <t>センメン</t>
    </rPh>
    <rPh sb="40" eb="41">
      <t>ジョ</t>
    </rPh>
    <rPh sb="42" eb="44">
      <t>ベンジョ</t>
    </rPh>
    <rPh sb="48" eb="50">
      <t>メイキ</t>
    </rPh>
    <rPh sb="52" eb="54">
      <t>シャシン</t>
    </rPh>
    <rPh sb="55" eb="57">
      <t>タテモノ</t>
    </rPh>
    <rPh sb="57" eb="59">
      <t>ガイカン</t>
    </rPh>
    <rPh sb="59" eb="60">
      <t>オヨ</t>
    </rPh>
    <rPh sb="61" eb="63">
      <t>ジョウキ</t>
    </rPh>
    <rPh sb="63" eb="65">
      <t>セツビ</t>
    </rPh>
    <rPh sb="66" eb="67">
      <t>ウツ</t>
    </rPh>
    <rPh sb="71" eb="74">
      <t>フツウシ</t>
    </rPh>
    <rPh sb="75" eb="77">
      <t>インサツ</t>
    </rPh>
    <rPh sb="82" eb="83">
      <t>カ</t>
    </rPh>
    <rPh sb="88" eb="90">
      <t>ズメン</t>
    </rPh>
    <rPh sb="91" eb="93">
      <t>キョウツウ</t>
    </rPh>
    <rPh sb="94" eb="96">
      <t>バンゴウ</t>
    </rPh>
    <rPh sb="97" eb="99">
      <t>キサイ</t>
    </rPh>
    <rPh sb="101" eb="102">
      <t>トウ</t>
    </rPh>
    <rPh sb="102" eb="104">
      <t>シャシン</t>
    </rPh>
    <rPh sb="105" eb="107">
      <t>ズメン</t>
    </rPh>
    <rPh sb="108" eb="112">
      <t>タイオウカンケイ</t>
    </rPh>
    <rPh sb="113" eb="115">
      <t>メイカク</t>
    </rPh>
    <phoneticPr fontId="4"/>
  </si>
  <si>
    <t>県様式２</t>
    <rPh sb="0" eb="1">
      <t>ケン</t>
    </rPh>
    <rPh sb="1" eb="3">
      <t>ヨウシキ</t>
    </rPh>
    <phoneticPr fontId="4"/>
  </si>
  <si>
    <r>
      <t xml:space="preserve">設備・備品等一覧（消防設備も明記すること）、写真
</t>
    </r>
    <r>
      <rPr>
        <sz val="10"/>
        <color theme="1"/>
        <rFont val="HGｺﾞｼｯｸM"/>
        <family val="3"/>
        <charset val="128"/>
      </rPr>
      <t>※設備基準（備品を含む）を満たしているか確認できるものを全て提出すること</t>
    </r>
    <r>
      <rPr>
        <sz val="12"/>
        <color theme="1"/>
        <rFont val="HGｺﾞｼｯｸM"/>
        <family val="3"/>
        <charset val="128"/>
      </rPr>
      <t xml:space="preserve">
</t>
    </r>
    <r>
      <rPr>
        <sz val="11"/>
        <color theme="1"/>
        <rFont val="HGｺﾞｼｯｸM"/>
        <family val="3"/>
        <charset val="128"/>
      </rPr>
      <t>※非常災害設備等に記載した設備は写真を提出すること</t>
    </r>
    <rPh sb="0" eb="2">
      <t>セツビ</t>
    </rPh>
    <rPh sb="3" eb="6">
      <t>ビヒントウ</t>
    </rPh>
    <rPh sb="6" eb="8">
      <t>イチラン</t>
    </rPh>
    <rPh sb="9" eb="11">
      <t>ショウボウ</t>
    </rPh>
    <rPh sb="11" eb="13">
      <t>セツビ</t>
    </rPh>
    <rPh sb="14" eb="16">
      <t>メイキ</t>
    </rPh>
    <rPh sb="22" eb="24">
      <t>シャシン</t>
    </rPh>
    <rPh sb="26" eb="28">
      <t>セツビ</t>
    </rPh>
    <rPh sb="28" eb="30">
      <t>キジュン</t>
    </rPh>
    <rPh sb="31" eb="33">
      <t>ビヒン</t>
    </rPh>
    <rPh sb="34" eb="35">
      <t>フク</t>
    </rPh>
    <rPh sb="38" eb="39">
      <t>ミ</t>
    </rPh>
    <rPh sb="45" eb="47">
      <t>カクニン</t>
    </rPh>
    <rPh sb="53" eb="54">
      <t>スベ</t>
    </rPh>
    <rPh sb="55" eb="57">
      <t>テイシュツ</t>
    </rPh>
    <rPh sb="63" eb="67">
      <t>ヒジョウサイガイ</t>
    </rPh>
    <rPh sb="67" eb="70">
      <t>セツビトウ</t>
    </rPh>
    <rPh sb="71" eb="73">
      <t>キサイ</t>
    </rPh>
    <rPh sb="75" eb="77">
      <t>セツビ</t>
    </rPh>
    <rPh sb="78" eb="80">
      <t>シャシン</t>
    </rPh>
    <rPh sb="81" eb="83">
      <t>テイシュツ</t>
    </rPh>
    <phoneticPr fontId="4"/>
  </si>
  <si>
    <t>消防計画届出書の写し（消防局の受付印が押印されたもの）</t>
    <rPh sb="0" eb="2">
      <t>ショウボウ</t>
    </rPh>
    <rPh sb="2" eb="4">
      <t>ケイカク</t>
    </rPh>
    <rPh sb="4" eb="7">
      <t>トドケデショ</t>
    </rPh>
    <rPh sb="8" eb="9">
      <t>ウツ</t>
    </rPh>
    <rPh sb="11" eb="13">
      <t>ショウボウ</t>
    </rPh>
    <rPh sb="13" eb="14">
      <t>キョク</t>
    </rPh>
    <rPh sb="15" eb="17">
      <t>ウケツケ</t>
    </rPh>
    <rPh sb="17" eb="18">
      <t>イン</t>
    </rPh>
    <rPh sb="19" eb="21">
      <t>オウイン</t>
    </rPh>
    <phoneticPr fontId="4"/>
  </si>
  <si>
    <t>建物の所有者であることが確認できる書類又は賃貸借契約書</t>
    <rPh sb="0" eb="2">
      <t>タテモノ</t>
    </rPh>
    <rPh sb="3" eb="6">
      <t>ショユウシャ</t>
    </rPh>
    <rPh sb="12" eb="14">
      <t>カクニン</t>
    </rPh>
    <rPh sb="17" eb="19">
      <t>ショルイ</t>
    </rPh>
    <rPh sb="19" eb="20">
      <t>マタ</t>
    </rPh>
    <rPh sb="21" eb="24">
      <t>チンタイシャク</t>
    </rPh>
    <rPh sb="24" eb="27">
      <t>ケイヤクショ</t>
    </rPh>
    <phoneticPr fontId="4"/>
  </si>
  <si>
    <t>県様式３</t>
    <rPh sb="0" eb="1">
      <t>ケン</t>
    </rPh>
    <rPh sb="1" eb="3">
      <t>ヨウシキ</t>
    </rPh>
    <phoneticPr fontId="4"/>
  </si>
  <si>
    <t>管理者の経歴書</t>
    <rPh sb="0" eb="3">
      <t>カンリシャ</t>
    </rPh>
    <rPh sb="4" eb="7">
      <t>ケイレキショ</t>
    </rPh>
    <phoneticPr fontId="4"/>
  </si>
  <si>
    <t>県様式４</t>
    <rPh sb="0" eb="1">
      <t>ケン</t>
    </rPh>
    <rPh sb="1" eb="3">
      <t>ヨウシキ</t>
    </rPh>
    <phoneticPr fontId="4"/>
  </si>
  <si>
    <t>管理者の実務経験証明書</t>
    <rPh sb="0" eb="3">
      <t>カンリシャ</t>
    </rPh>
    <rPh sb="4" eb="8">
      <t>ジツムケイケン</t>
    </rPh>
    <rPh sb="8" eb="11">
      <t>ショウメイショ</t>
    </rPh>
    <phoneticPr fontId="4"/>
  </si>
  <si>
    <t>運営規程</t>
    <rPh sb="0" eb="2">
      <t>ウンエイ</t>
    </rPh>
    <rPh sb="2" eb="4">
      <t>キテイ</t>
    </rPh>
    <phoneticPr fontId="4"/>
  </si>
  <si>
    <t>重要事項説明書</t>
    <rPh sb="0" eb="2">
      <t>ジュウヨウ</t>
    </rPh>
    <rPh sb="2" eb="4">
      <t>ジコウ</t>
    </rPh>
    <rPh sb="4" eb="7">
      <t>セツメイショ</t>
    </rPh>
    <phoneticPr fontId="4"/>
  </si>
  <si>
    <t>標準様式２</t>
    <rPh sb="0" eb="2">
      <t>ヒョウジュン</t>
    </rPh>
    <rPh sb="2" eb="4">
      <t>ヨウシキ</t>
    </rPh>
    <phoneticPr fontId="4"/>
  </si>
  <si>
    <t>苦情を解決するために講ずる措置の概要</t>
    <rPh sb="0" eb="2">
      <t>クジョウ</t>
    </rPh>
    <rPh sb="3" eb="5">
      <t>カイケツ</t>
    </rPh>
    <rPh sb="10" eb="11">
      <t>コウ</t>
    </rPh>
    <rPh sb="13" eb="15">
      <t>ソチ</t>
    </rPh>
    <rPh sb="16" eb="18">
      <t>ガイヨウ</t>
    </rPh>
    <phoneticPr fontId="4"/>
  </si>
  <si>
    <t>標準様式１</t>
    <rPh sb="0" eb="2">
      <t>ヒョウジュン</t>
    </rPh>
    <rPh sb="2" eb="4">
      <t>ヨウシキ</t>
    </rPh>
    <phoneticPr fontId="4"/>
  </si>
  <si>
    <t>主たる対象者を特定する理由等（主たる対象者を特定する場合のみ）</t>
    <rPh sb="0" eb="1">
      <t>シュ</t>
    </rPh>
    <rPh sb="3" eb="6">
      <t>タイショウシャ</t>
    </rPh>
    <rPh sb="7" eb="9">
      <t>トクテイ</t>
    </rPh>
    <rPh sb="11" eb="13">
      <t>リユウ</t>
    </rPh>
    <rPh sb="13" eb="14">
      <t>トウ</t>
    </rPh>
    <rPh sb="15" eb="16">
      <t>シュ</t>
    </rPh>
    <rPh sb="18" eb="21">
      <t>タイショウシャ</t>
    </rPh>
    <rPh sb="22" eb="24">
      <t>トクテイ</t>
    </rPh>
    <rPh sb="26" eb="28">
      <t>バアイ</t>
    </rPh>
    <phoneticPr fontId="4"/>
  </si>
  <si>
    <t>別紙（各短期入所用）</t>
    <rPh sb="0" eb="2">
      <t>ベッシ</t>
    </rPh>
    <rPh sb="3" eb="4">
      <t>カク</t>
    </rPh>
    <rPh sb="4" eb="8">
      <t>タンキニュウショ</t>
    </rPh>
    <rPh sb="8" eb="9">
      <t>ヨウ</t>
    </rPh>
    <phoneticPr fontId="4"/>
  </si>
  <si>
    <t>標準様式３</t>
    <rPh sb="0" eb="2">
      <t>ヒョウジュン</t>
    </rPh>
    <rPh sb="2" eb="4">
      <t>ヨウシキ</t>
    </rPh>
    <phoneticPr fontId="4"/>
  </si>
  <si>
    <t>法第３６条第３項各号の規定に該当しない旨の誓約書</t>
    <rPh sb="0" eb="1">
      <t>ホウ</t>
    </rPh>
    <rPh sb="1" eb="2">
      <t>ダイ</t>
    </rPh>
    <rPh sb="4" eb="5">
      <t>ジョウ</t>
    </rPh>
    <rPh sb="5" eb="6">
      <t>ダイ</t>
    </rPh>
    <rPh sb="7" eb="8">
      <t>コウ</t>
    </rPh>
    <rPh sb="8" eb="10">
      <t>カクゴウ</t>
    </rPh>
    <rPh sb="11" eb="13">
      <t>キテイ</t>
    </rPh>
    <rPh sb="14" eb="16">
      <t>ガイトウ</t>
    </rPh>
    <rPh sb="19" eb="20">
      <t>ムネ</t>
    </rPh>
    <rPh sb="21" eb="24">
      <t>セイヤクショ</t>
    </rPh>
    <phoneticPr fontId="4"/>
  </si>
  <si>
    <t>法人の資産状況がわかるもの（貸借対照表、財産目録等）</t>
    <rPh sb="0" eb="2">
      <t>ホウジン</t>
    </rPh>
    <rPh sb="3" eb="7">
      <t>シサンジョウキョウ</t>
    </rPh>
    <rPh sb="14" eb="19">
      <t>タイシャクタイショウヒョウ</t>
    </rPh>
    <rPh sb="20" eb="24">
      <t>ザイサンモクロク</t>
    </rPh>
    <rPh sb="24" eb="25">
      <t>トウ</t>
    </rPh>
    <phoneticPr fontId="4"/>
  </si>
  <si>
    <t>協力医療機関との契約状況がわかるもの（契約書の写し等）</t>
    <rPh sb="0" eb="2">
      <t>キョウリョク</t>
    </rPh>
    <rPh sb="2" eb="4">
      <t>イリョウ</t>
    </rPh>
    <rPh sb="4" eb="6">
      <t>キカン</t>
    </rPh>
    <rPh sb="8" eb="10">
      <t>ケイヤク</t>
    </rPh>
    <rPh sb="10" eb="12">
      <t>ジョウキョウ</t>
    </rPh>
    <rPh sb="19" eb="22">
      <t>ケイヤクショ</t>
    </rPh>
    <rPh sb="23" eb="24">
      <t>ウツ</t>
    </rPh>
    <rPh sb="25" eb="26">
      <t>トウ</t>
    </rPh>
    <phoneticPr fontId="4"/>
  </si>
  <si>
    <t>利用予定者名簿　</t>
    <rPh sb="0" eb="2">
      <t>リヨウ</t>
    </rPh>
    <rPh sb="2" eb="5">
      <t>ヨテイシャ</t>
    </rPh>
    <rPh sb="5" eb="7">
      <t>メイボ</t>
    </rPh>
    <phoneticPr fontId="4"/>
  </si>
  <si>
    <t>事業の概要（事業計画書等）</t>
    <rPh sb="0" eb="2">
      <t>ジギョウ</t>
    </rPh>
    <rPh sb="3" eb="5">
      <t>ガイヨウ</t>
    </rPh>
    <rPh sb="6" eb="8">
      <t>ジギョウ</t>
    </rPh>
    <rPh sb="8" eb="10">
      <t>ケイカク</t>
    </rPh>
    <rPh sb="10" eb="11">
      <t>ショ</t>
    </rPh>
    <rPh sb="11" eb="12">
      <t>トウ</t>
    </rPh>
    <phoneticPr fontId="4"/>
  </si>
  <si>
    <t>指定書の写し</t>
    <rPh sb="0" eb="2">
      <t>シテイ</t>
    </rPh>
    <rPh sb="2" eb="3">
      <t>ショ</t>
    </rPh>
    <rPh sb="4" eb="5">
      <t>ウツ</t>
    </rPh>
    <phoneticPr fontId="4"/>
  </si>
  <si>
    <t>更新の場合</t>
    <rPh sb="0" eb="2">
      <t>コウシン</t>
    </rPh>
    <rPh sb="3" eb="5">
      <t>バアイ</t>
    </rPh>
    <phoneticPr fontId="4"/>
  </si>
  <si>
    <t>（併せて提出）
（別途様式あり）</t>
    <rPh sb="1" eb="2">
      <t>アワ</t>
    </rPh>
    <rPh sb="4" eb="6">
      <t>テイシュツ</t>
    </rPh>
    <rPh sb="9" eb="11">
      <t>ベット</t>
    </rPh>
    <rPh sb="11" eb="13">
      <t>ヨウシキ</t>
    </rPh>
    <phoneticPr fontId="4"/>
  </si>
  <si>
    <r>
      <t xml:space="preserve">介護給付費等の算定に係る体制等に関する届出書ほか書類一式
</t>
    </r>
    <r>
      <rPr>
        <sz val="10"/>
        <color theme="1"/>
        <rFont val="HGｺﾞｼｯｸM"/>
        <family val="3"/>
        <charset val="128"/>
      </rPr>
      <t>※給付費等算定のため、指定申請書に併せて提出が必要（更新の場合は、更新に伴い変更　
　が生じる場合のみ提出が必要）</t>
    </r>
    <rPh sb="0" eb="2">
      <t>カイゴ</t>
    </rPh>
    <rPh sb="2" eb="4">
      <t>キュウフ</t>
    </rPh>
    <rPh sb="4" eb="5">
      <t>ヒ</t>
    </rPh>
    <rPh sb="5" eb="6">
      <t>トウ</t>
    </rPh>
    <rPh sb="7" eb="9">
      <t>サンテイ</t>
    </rPh>
    <rPh sb="10" eb="11">
      <t>カカ</t>
    </rPh>
    <rPh sb="12" eb="15">
      <t>タイセイトウ</t>
    </rPh>
    <rPh sb="16" eb="17">
      <t>カン</t>
    </rPh>
    <rPh sb="19" eb="22">
      <t>トドケデショ</t>
    </rPh>
    <rPh sb="24" eb="26">
      <t>ショルイ</t>
    </rPh>
    <rPh sb="26" eb="28">
      <t>イッシキ</t>
    </rPh>
    <rPh sb="31" eb="33">
      <t>キュウフ</t>
    </rPh>
    <rPh sb="33" eb="34">
      <t>ヒ</t>
    </rPh>
    <rPh sb="34" eb="35">
      <t>トウ</t>
    </rPh>
    <rPh sb="35" eb="37">
      <t>サンテイ</t>
    </rPh>
    <rPh sb="41" eb="43">
      <t>シテイ</t>
    </rPh>
    <rPh sb="43" eb="46">
      <t>シンセイショ</t>
    </rPh>
    <rPh sb="47" eb="48">
      <t>アワ</t>
    </rPh>
    <rPh sb="50" eb="52">
      <t>テイシュツ</t>
    </rPh>
    <rPh sb="53" eb="55">
      <t>ヒツヨウ</t>
    </rPh>
    <rPh sb="56" eb="58">
      <t>コウシン</t>
    </rPh>
    <rPh sb="59" eb="61">
      <t>バアイ</t>
    </rPh>
    <rPh sb="66" eb="67">
      <t>トモナ</t>
    </rPh>
    <rPh sb="68" eb="70">
      <t>ヘンコウ</t>
    </rPh>
    <rPh sb="74" eb="75">
      <t>ショウ</t>
    </rPh>
    <rPh sb="77" eb="79">
      <t>バアイ</t>
    </rPh>
    <rPh sb="81" eb="83">
      <t>テイシュツ</t>
    </rPh>
    <rPh sb="84" eb="86">
      <t>ヒツヨウ</t>
    </rPh>
    <phoneticPr fontId="4"/>
  </si>
  <si>
    <r>
      <t>※新規指定申請及び更新申請は、</t>
    </r>
    <r>
      <rPr>
        <b/>
        <u/>
        <sz val="12"/>
        <color rgb="FFFF0000"/>
        <rFont val="HGｺﾞｼｯｸM"/>
        <family val="3"/>
        <charset val="128"/>
      </rPr>
      <t>指定を受けようとする月の３ヶ月前の月末までに</t>
    </r>
    <r>
      <rPr>
        <sz val="12"/>
        <color theme="1"/>
        <rFont val="HGｺﾞｼｯｸM"/>
        <family val="3"/>
        <charset val="128"/>
      </rPr>
      <t>提出してください。</t>
    </r>
    <rPh sb="1" eb="3">
      <t>シンキ</t>
    </rPh>
    <rPh sb="3" eb="5">
      <t>シテイ</t>
    </rPh>
    <rPh sb="5" eb="7">
      <t>シンセイ</t>
    </rPh>
    <rPh sb="7" eb="8">
      <t>オヨ</t>
    </rPh>
    <rPh sb="9" eb="11">
      <t>コウシン</t>
    </rPh>
    <rPh sb="11" eb="13">
      <t>シンセイ</t>
    </rPh>
    <rPh sb="15" eb="17">
      <t>シテイ</t>
    </rPh>
    <rPh sb="18" eb="19">
      <t>ウ</t>
    </rPh>
    <rPh sb="25" eb="26">
      <t>ガツ</t>
    </rPh>
    <rPh sb="29" eb="31">
      <t>ゲツマエ</t>
    </rPh>
    <rPh sb="32" eb="34">
      <t>ゲツマツ</t>
    </rPh>
    <rPh sb="37" eb="39">
      <t>テイシュツ</t>
    </rPh>
    <phoneticPr fontId="4"/>
  </si>
  <si>
    <t>勤務体制・形態一覧表（短期入所の種類別に選択してください）</t>
    <rPh sb="0" eb="2">
      <t>キンム</t>
    </rPh>
    <rPh sb="2" eb="4">
      <t>タイセイ</t>
    </rPh>
    <rPh sb="5" eb="7">
      <t>ケイタイ</t>
    </rPh>
    <rPh sb="7" eb="9">
      <t>イチラン</t>
    </rPh>
    <rPh sb="9" eb="10">
      <t>ヒョウ</t>
    </rPh>
    <rPh sb="11" eb="15">
      <t>タンキニュウショ</t>
    </rPh>
    <rPh sb="16" eb="18">
      <t>シュルイ</t>
    </rPh>
    <rPh sb="18" eb="19">
      <t>ベツ</t>
    </rPh>
    <rPh sb="20" eb="22">
      <t>センタク</t>
    </rPh>
    <phoneticPr fontId="4"/>
  </si>
  <si>
    <t>様式第一号</t>
    <rPh sb="0" eb="2">
      <t>ヨウシキ</t>
    </rPh>
    <rPh sb="2" eb="3">
      <t>ダイ</t>
    </rPh>
    <rPh sb="3" eb="4">
      <t>イチ</t>
    </rPh>
    <rPh sb="4" eb="5">
      <t>ゴウ</t>
    </rPh>
    <phoneticPr fontId="4"/>
  </si>
  <si>
    <t>（別紙）</t>
    <rPh sb="1" eb="3">
      <t>ベッシ</t>
    </rPh>
    <phoneticPr fontId="10"/>
  </si>
  <si>
    <t>障害者総合支援法において既に指定を受けている事業等について</t>
    <rPh sb="0" eb="3">
      <t>ショウガイシャ</t>
    </rPh>
    <rPh sb="3" eb="5">
      <t>ソウゴウ</t>
    </rPh>
    <rPh sb="5" eb="8">
      <t>シエンホウ</t>
    </rPh>
    <rPh sb="12" eb="13">
      <t>スデ</t>
    </rPh>
    <rPh sb="14" eb="16">
      <t>シテイ</t>
    </rPh>
    <rPh sb="17" eb="18">
      <t>ウ</t>
    </rPh>
    <rPh sb="22" eb="24">
      <t>ジギョウ</t>
    </rPh>
    <rPh sb="24" eb="25">
      <t>トウ</t>
    </rPh>
    <phoneticPr fontId="10"/>
  </si>
  <si>
    <t>指定年月日</t>
    <rPh sb="0" eb="2">
      <t>シテイ</t>
    </rPh>
    <rPh sb="2" eb="5">
      <t>ネンガッピ</t>
    </rPh>
    <phoneticPr fontId="10"/>
  </si>
  <si>
    <t>事業等の種類</t>
    <rPh sb="0" eb="2">
      <t>ジギョウ</t>
    </rPh>
    <rPh sb="2" eb="3">
      <t>トウ</t>
    </rPh>
    <rPh sb="4" eb="6">
      <t>シュルイ</t>
    </rPh>
    <phoneticPr fontId="10"/>
  </si>
  <si>
    <t>指定事業所番号</t>
    <rPh sb="0" eb="2">
      <t>シテイ</t>
    </rPh>
    <rPh sb="2" eb="5">
      <t>ジギョウショ</t>
    </rPh>
    <rPh sb="5" eb="7">
      <t>バンゴウ</t>
    </rPh>
    <phoneticPr fontId="10"/>
  </si>
  <si>
    <t>他の法律において既に指定を受けている事業等について</t>
    <rPh sb="0" eb="1">
      <t>タ</t>
    </rPh>
    <rPh sb="2" eb="4">
      <t>ホウリツ</t>
    </rPh>
    <rPh sb="8" eb="9">
      <t>スデ</t>
    </rPh>
    <rPh sb="10" eb="12">
      <t>シテイ</t>
    </rPh>
    <rPh sb="13" eb="14">
      <t>ウ</t>
    </rPh>
    <rPh sb="18" eb="20">
      <t>ジギョウ</t>
    </rPh>
    <rPh sb="20" eb="21">
      <t>トウ</t>
    </rPh>
    <phoneticPr fontId="10"/>
  </si>
  <si>
    <t>＊組織体制図を添付すること</t>
    <rPh sb="1" eb="5">
      <t>ソシキタイセイ</t>
    </rPh>
    <rPh sb="5" eb="6">
      <t>ズ</t>
    </rPh>
    <rPh sb="7" eb="9">
      <t>テンプ</t>
    </rPh>
    <phoneticPr fontId="4"/>
  </si>
  <si>
    <t>＊指定生活介護事業所等が設置する場合、指定生活介護事業所の勤務体制・形態一覧表も添付</t>
    <rPh sb="1" eb="3">
      <t>シテイ</t>
    </rPh>
    <rPh sb="3" eb="5">
      <t>セイカツ</t>
    </rPh>
    <rPh sb="5" eb="10">
      <t>カイゴジギョウショ</t>
    </rPh>
    <rPh sb="10" eb="11">
      <t>トウ</t>
    </rPh>
    <rPh sb="12" eb="14">
      <t>セッチ</t>
    </rPh>
    <rPh sb="16" eb="18">
      <t>バアイ</t>
    </rPh>
    <rPh sb="19" eb="21">
      <t>シテイ</t>
    </rPh>
    <rPh sb="21" eb="23">
      <t>セイカツ</t>
    </rPh>
    <rPh sb="23" eb="25">
      <t>カイゴ</t>
    </rPh>
    <rPh sb="25" eb="28">
      <t>ジギョウショ</t>
    </rPh>
    <rPh sb="29" eb="33">
      <t>キンムタイセイ</t>
    </rPh>
    <rPh sb="34" eb="36">
      <t>ケイタイ</t>
    </rPh>
    <rPh sb="36" eb="39">
      <t>イチランヒョウ</t>
    </rPh>
    <rPh sb="40" eb="42">
      <t>テンプ</t>
    </rPh>
    <phoneticPr fontId="4"/>
  </si>
  <si>
    <t>（指定更新の場合）年度ごとの登録内容を更新済の場合チェック（更新日：　　年　　月　　日）</t>
    <rPh sb="1" eb="5">
      <t>シテイコウシン</t>
    </rPh>
    <rPh sb="6" eb="8">
      <t>バアイ</t>
    </rPh>
    <rPh sb="9" eb="11">
      <t>ネンド</t>
    </rPh>
    <rPh sb="14" eb="18">
      <t>トウロクナイヨウ</t>
    </rPh>
    <rPh sb="19" eb="21">
      <t>コウシン</t>
    </rPh>
    <rPh sb="21" eb="22">
      <t>スミ</t>
    </rPh>
    <rPh sb="23" eb="25">
      <t>バアイ</t>
    </rPh>
    <rPh sb="30" eb="33">
      <t>コウシンビ</t>
    </rPh>
    <rPh sb="36" eb="37">
      <t>トシ</t>
    </rPh>
    <rPh sb="39" eb="40">
      <t>ガツ</t>
    </rPh>
    <rPh sb="42" eb="43">
      <t>ニチ</t>
    </rPh>
    <phoneticPr fontId="70"/>
  </si>
  <si>
    <t>（指定更新の場合）年度ごとの登録内容を更新済の場合チェック（更新日：　　年　　月　　日）</t>
    <rPh sb="1" eb="5">
      <t>シテイコウシン</t>
    </rPh>
    <rPh sb="6" eb="8">
      <t>バアイ</t>
    </rPh>
    <rPh sb="9" eb="11">
      <t>ネンド</t>
    </rPh>
    <rPh sb="14" eb="18">
      <t>トウロクナイヨウ</t>
    </rPh>
    <rPh sb="19" eb="21">
      <t>コウシン</t>
    </rPh>
    <rPh sb="21" eb="22">
      <t>スミ</t>
    </rPh>
    <rPh sb="23" eb="25">
      <t>バアイ</t>
    </rPh>
    <phoneticPr fontId="70"/>
  </si>
  <si>
    <t>業務継続計画（感染症・非常災害）の策定（各計画の表紙（写）を添付）　</t>
    <rPh sb="0" eb="6">
      <t>ギョウムケイゾクケイカク</t>
    </rPh>
    <rPh sb="7" eb="10">
      <t>カンセンショウ</t>
    </rPh>
    <rPh sb="11" eb="13">
      <t>ヒジョウ</t>
    </rPh>
    <rPh sb="13" eb="15">
      <t>サイガイ</t>
    </rPh>
    <rPh sb="17" eb="19">
      <t>サクテイ</t>
    </rPh>
    <phoneticPr fontId="70"/>
  </si>
  <si>
    <r>
      <t>Ⅱー1（</t>
    </r>
    <r>
      <rPr>
        <u/>
        <sz val="10.5"/>
        <rFont val="UD デジタル 教科書体 NK-R"/>
        <family val="1"/>
        <charset val="128"/>
      </rPr>
      <t>入所施設等である施設</t>
    </r>
    <r>
      <rPr>
        <sz val="10.5"/>
        <rFont val="UD デジタル 教科書体 NK-R"/>
        <family val="1"/>
        <charset val="128"/>
      </rPr>
      <t>が、指定短期入所事業所として空床利用型短期入所事業所を設置する場合）</t>
    </r>
    <rPh sb="4" eb="9">
      <t>ニュウショシセツトウ</t>
    </rPh>
    <rPh sb="12" eb="14">
      <t>シセツ</t>
    </rPh>
    <rPh sb="16" eb="25">
      <t>シテイタンキニュウショジギョウショ</t>
    </rPh>
    <rPh sb="28" eb="33">
      <t>クウショウリヨウガタ</t>
    </rPh>
    <rPh sb="33" eb="37">
      <t>タンキニュウショ</t>
    </rPh>
    <rPh sb="37" eb="40">
      <t>ジギョウショ</t>
    </rPh>
    <rPh sb="41" eb="43">
      <t>セッチ</t>
    </rPh>
    <rPh sb="45" eb="47">
      <t>バアイ</t>
    </rPh>
    <phoneticPr fontId="4"/>
  </si>
  <si>
    <r>
      <t>Ⅱー2（</t>
    </r>
    <r>
      <rPr>
        <u/>
        <sz val="10.5"/>
        <rFont val="UD デジタル 教科書体 NK-R"/>
        <family val="1"/>
        <charset val="128"/>
      </rPr>
      <t>指定自立訓練（生活訓練）事業者等</t>
    </r>
    <r>
      <rPr>
        <sz val="10.5"/>
        <rFont val="UD デジタル 教科書体 NK-R"/>
        <family val="1"/>
        <charset val="128"/>
      </rPr>
      <t>（日中サービス支援型共同生活援助事業者を除く）が指定短期</t>
    </r>
    <rPh sb="4" eb="6">
      <t>シテイ</t>
    </rPh>
    <rPh sb="6" eb="10">
      <t>ジリツクンレン</t>
    </rPh>
    <rPh sb="11" eb="15">
      <t>セイカツクンレン</t>
    </rPh>
    <rPh sb="16" eb="19">
      <t>ジギョウシャ</t>
    </rPh>
    <rPh sb="19" eb="20">
      <t>トウ</t>
    </rPh>
    <rPh sb="21" eb="23">
      <t>ニッチュウ</t>
    </rPh>
    <rPh sb="27" eb="30">
      <t>シエンガタ</t>
    </rPh>
    <rPh sb="30" eb="32">
      <t>キョウドウ</t>
    </rPh>
    <rPh sb="32" eb="36">
      <t>セイカツエンジョ</t>
    </rPh>
    <rPh sb="36" eb="39">
      <t>ジギョウシャ</t>
    </rPh>
    <rPh sb="40" eb="41">
      <t>ノゾ</t>
    </rPh>
    <rPh sb="44" eb="46">
      <t>シテイ</t>
    </rPh>
    <rPh sb="46" eb="48">
      <t>タンキ</t>
    </rPh>
    <phoneticPr fontId="4"/>
  </si>
  <si>
    <t>→対象施設：指定障害者支援施設又は法第５条第８項に規定する施設（障害児入所施設等）</t>
    <rPh sb="1" eb="3">
      <t>タイショウ</t>
    </rPh>
    <rPh sb="3" eb="5">
      <t>シセツ</t>
    </rPh>
    <rPh sb="6" eb="8">
      <t>シテイ</t>
    </rPh>
    <rPh sb="8" eb="11">
      <t>ショウガイシャ</t>
    </rPh>
    <rPh sb="11" eb="15">
      <t>シエンシセツ</t>
    </rPh>
    <rPh sb="15" eb="16">
      <t>マタ</t>
    </rPh>
    <rPh sb="17" eb="18">
      <t>ホウ</t>
    </rPh>
    <rPh sb="18" eb="19">
      <t>ダイ</t>
    </rPh>
    <rPh sb="20" eb="21">
      <t>ジョウ</t>
    </rPh>
    <rPh sb="21" eb="22">
      <t>ダイ</t>
    </rPh>
    <rPh sb="23" eb="24">
      <t>コウ</t>
    </rPh>
    <rPh sb="25" eb="27">
      <t>キテイ</t>
    </rPh>
    <rPh sb="29" eb="31">
      <t>シセツ</t>
    </rPh>
    <rPh sb="32" eb="35">
      <t>ショウガイジ</t>
    </rPh>
    <rPh sb="35" eb="37">
      <t>ニュウショ</t>
    </rPh>
    <rPh sb="37" eb="39">
      <t>シセツ</t>
    </rPh>
    <rPh sb="39" eb="40">
      <t>ナド</t>
    </rPh>
    <phoneticPr fontId="4"/>
  </si>
  <si>
    <t>指定障害福祉サービス事業所指定チェックリスト　※令和６年４月～</t>
  </si>
  <si>
    <t>（短期入所　併設型）</t>
    <rPh sb="1" eb="5">
      <t>タンキニュウショ</t>
    </rPh>
    <rPh sb="6" eb="9">
      <t>ヘイセツガタ</t>
    </rPh>
    <phoneticPr fontId="4"/>
  </si>
  <si>
    <t>Ⅰー1（指定障害者支援その他法第5条第8号に規定する施設が併設事業所を設置する場合）</t>
    <rPh sb="4" eb="6">
      <t>シテイ</t>
    </rPh>
    <rPh sb="8" eb="9">
      <t>シャ</t>
    </rPh>
    <rPh sb="9" eb="11">
      <t>シエン</t>
    </rPh>
    <rPh sb="13" eb="14">
      <t>タ</t>
    </rPh>
    <rPh sb="14" eb="15">
      <t>ホウ</t>
    </rPh>
    <rPh sb="15" eb="16">
      <t>ダイ</t>
    </rPh>
    <rPh sb="17" eb="18">
      <t>ジョウ</t>
    </rPh>
    <rPh sb="18" eb="19">
      <t>ダイ</t>
    </rPh>
    <rPh sb="20" eb="21">
      <t>ゴウ</t>
    </rPh>
    <rPh sb="22" eb="24">
      <t>キテイ</t>
    </rPh>
    <rPh sb="29" eb="34">
      <t>ヘイセツジギョウショ</t>
    </rPh>
    <rPh sb="35" eb="37">
      <t>セッチ</t>
    </rPh>
    <phoneticPr fontId="4"/>
  </si>
  <si>
    <t>県確認欄</t>
    <rPh sb="0" eb="3">
      <t>ケンカクニン</t>
    </rPh>
    <rPh sb="3" eb="4">
      <t>ラン</t>
    </rPh>
    <phoneticPr fontId="4"/>
  </si>
  <si>
    <t>併設施設（施設の種別</t>
    <rPh sb="2" eb="4">
      <t>シセツ</t>
    </rPh>
    <phoneticPr fontId="4"/>
  </si>
  <si>
    <t>併設事業所利用者（推定）数</t>
    <phoneticPr fontId="4"/>
  </si>
  <si>
    <t>・</t>
    <phoneticPr fontId="4"/>
  </si>
  <si>
    <t>①</t>
    <phoneticPr fontId="4"/>
  </si>
  <si>
    <t>（短期入所事業所）</t>
    <rPh sb="1" eb="5">
      <t>タンキニュウショ</t>
    </rPh>
    <rPh sb="5" eb="8">
      <t>ジギョウショ</t>
    </rPh>
    <phoneticPr fontId="4"/>
  </si>
  <si>
    <t>併設本体施設（入所施設等）の入所者数</t>
    <rPh sb="7" eb="9">
      <t>ニュウショ</t>
    </rPh>
    <rPh sb="9" eb="11">
      <t>シセツ</t>
    </rPh>
    <rPh sb="11" eb="12">
      <t>トウ</t>
    </rPh>
    <phoneticPr fontId="4"/>
  </si>
  <si>
    <t>②</t>
    <phoneticPr fontId="4"/>
  </si>
  <si>
    <t>総数（①＋②）</t>
    <phoneticPr fontId="4"/>
  </si>
  <si>
    <t>③</t>
    <phoneticPr fontId="4"/>
  </si>
  <si>
    <t>③を当該施設の利用者数とみなした場合に当該施設として必要とされる人員の数が確保されている。※施設の種別により異なるため、個別に確認</t>
    <rPh sb="7" eb="10">
      <t>リヨウシャ</t>
    </rPh>
    <rPh sb="16" eb="18">
      <t>バアイ</t>
    </rPh>
    <rPh sb="35" eb="36">
      <t>スウ</t>
    </rPh>
    <phoneticPr fontId="4"/>
  </si>
  <si>
    <t>管理者　常勤。ただし、管理上支障がない場合は兼務可</t>
    <rPh sb="11" eb="14">
      <t>カンリジョウ</t>
    </rPh>
    <phoneticPr fontId="4"/>
  </si>
  <si>
    <t>Ⅰー2（指定自立訓練（生活訓練）事業者等が併設事業所を設置する場合）</t>
    <rPh sb="4" eb="6">
      <t>シテイ</t>
    </rPh>
    <rPh sb="6" eb="10">
      <t>ジリツクンレン</t>
    </rPh>
    <rPh sb="11" eb="15">
      <t>セイカツクンレン</t>
    </rPh>
    <rPh sb="16" eb="19">
      <t>ジギョウシャ</t>
    </rPh>
    <rPh sb="19" eb="20">
      <t>トウ</t>
    </rPh>
    <rPh sb="21" eb="26">
      <t>ヘイセツジギョウショ</t>
    </rPh>
    <rPh sb="27" eb="29">
      <t>セッチ</t>
    </rPh>
    <phoneticPr fontId="4"/>
  </si>
  <si>
    <t>イ．指定自立訓練（生活訓練）等を提供する時間帯</t>
    <rPh sb="2" eb="4">
      <t>シテイ</t>
    </rPh>
    <rPh sb="4" eb="8">
      <t>ジリツクンレン</t>
    </rPh>
    <rPh sb="9" eb="13">
      <t>セイカツクンレン</t>
    </rPh>
    <rPh sb="14" eb="15">
      <t>トウ</t>
    </rPh>
    <rPh sb="16" eb="18">
      <t>テイキョウ</t>
    </rPh>
    <rPh sb="20" eb="23">
      <t>ジカンタイ</t>
    </rPh>
    <phoneticPr fontId="4"/>
  </si>
  <si>
    <t>指定自立訓練（生活訓練）等の利用者数及び併設事業所の利用者数の合計数を当該自立訓練（生活訓練）事業所等の利用者の数とみなした場合において、当該指定自立訓練（生活訓練）事業所等における生活支援員又はこれに準ずる従業者として必要とされる数以上</t>
    <rPh sb="0" eb="2">
      <t>シテイ</t>
    </rPh>
    <rPh sb="2" eb="6">
      <t>ジリツクンレン</t>
    </rPh>
    <rPh sb="7" eb="11">
      <t>セイカツクンレン</t>
    </rPh>
    <rPh sb="12" eb="13">
      <t>トウ</t>
    </rPh>
    <rPh sb="14" eb="17">
      <t>リヨウシャ</t>
    </rPh>
    <rPh sb="17" eb="18">
      <t>スウ</t>
    </rPh>
    <rPh sb="18" eb="19">
      <t>オヨ</t>
    </rPh>
    <rPh sb="20" eb="25">
      <t>ヘイセツジギョウショ</t>
    </rPh>
    <rPh sb="26" eb="30">
      <t>リヨウシャスウ</t>
    </rPh>
    <rPh sb="31" eb="33">
      <t>ゴウケイ</t>
    </rPh>
    <rPh sb="33" eb="34">
      <t>スウ</t>
    </rPh>
    <rPh sb="35" eb="37">
      <t>トウガイ</t>
    </rPh>
    <rPh sb="37" eb="41">
      <t>ジリツクンレン</t>
    </rPh>
    <rPh sb="42" eb="46">
      <t>セイカツクンレン</t>
    </rPh>
    <rPh sb="47" eb="51">
      <t>ジギョウショトウ</t>
    </rPh>
    <rPh sb="52" eb="55">
      <t>リヨウシャ</t>
    </rPh>
    <rPh sb="56" eb="57">
      <t>スウ</t>
    </rPh>
    <rPh sb="62" eb="64">
      <t>バアイ</t>
    </rPh>
    <rPh sb="69" eb="71">
      <t>トウガイ</t>
    </rPh>
    <rPh sb="71" eb="73">
      <t>シテイ</t>
    </rPh>
    <rPh sb="73" eb="75">
      <t>ジリツ</t>
    </rPh>
    <rPh sb="75" eb="77">
      <t>クンレン</t>
    </rPh>
    <rPh sb="78" eb="80">
      <t>セイカツ</t>
    </rPh>
    <rPh sb="80" eb="82">
      <t>クンレン</t>
    </rPh>
    <phoneticPr fontId="4"/>
  </si>
  <si>
    <t>併設事務所（施設の種別</t>
    <phoneticPr fontId="4"/>
  </si>
  <si>
    <t>併設事業所として居室が確保されている。</t>
    <phoneticPr fontId="4"/>
  </si>
  <si>
    <t>支障がない場合、併設本体施設の設備（居室を除く）を利用可</t>
    <phoneticPr fontId="4"/>
  </si>
  <si>
    <t>身体拘束等の適正化に係る事項</t>
    <rPh sb="10" eb="11">
      <t>カカ</t>
    </rPh>
    <rPh sb="12" eb="14">
      <t>ジコウ</t>
    </rPh>
    <phoneticPr fontId="4"/>
  </si>
  <si>
    <t>指定申請書（様式第一号）</t>
    <phoneticPr fontId="70"/>
  </si>
  <si>
    <t>管理者の経歴書（県様式３）</t>
    <rPh sb="0" eb="3">
      <t>カンリシャ</t>
    </rPh>
    <rPh sb="4" eb="7">
      <t>ケイレキショ</t>
    </rPh>
    <rPh sb="8" eb="9">
      <t>ケン</t>
    </rPh>
    <rPh sb="9" eb="11">
      <t>ヨウシキ</t>
    </rPh>
    <phoneticPr fontId="4"/>
  </si>
  <si>
    <t>勤務体制・形態一覧表（短期入所　空床型）</t>
    <rPh sb="11" eb="13">
      <t>ヒョウジュン</t>
    </rPh>
    <rPh sb="13" eb="15">
      <t>ヨウシキ</t>
    </rPh>
    <phoneticPr fontId="4"/>
  </si>
  <si>
    <t>→対象：指定自立訓練（生活訓練）、指定共同生活援助（第208条第１項）、日中サービス型指定共同生活援助（第２１３条の2）、外部サービス型指定共同生活援助（第２１３条の14第１項</t>
    <rPh sb="1" eb="3">
      <t>タイショウ</t>
    </rPh>
    <rPh sb="4" eb="6">
      <t>シテイ</t>
    </rPh>
    <rPh sb="6" eb="8">
      <t>ジリツ</t>
    </rPh>
    <rPh sb="8" eb="10">
      <t>クンレン</t>
    </rPh>
    <rPh sb="11" eb="13">
      <t>セイカツ</t>
    </rPh>
    <rPh sb="13" eb="15">
      <t>クンレン</t>
    </rPh>
    <rPh sb="17" eb="19">
      <t>シテイ</t>
    </rPh>
    <rPh sb="19" eb="23">
      <t>キョウドウセイカツ</t>
    </rPh>
    <rPh sb="23" eb="25">
      <t>エンジョ</t>
    </rPh>
    <rPh sb="26" eb="27">
      <t>ダイ</t>
    </rPh>
    <rPh sb="30" eb="31">
      <t>ジョウ</t>
    </rPh>
    <rPh sb="31" eb="32">
      <t>ダイ</t>
    </rPh>
    <rPh sb="33" eb="34">
      <t>コウ</t>
    </rPh>
    <rPh sb="36" eb="38">
      <t>ニッチュウ</t>
    </rPh>
    <rPh sb="42" eb="43">
      <t>ガタ</t>
    </rPh>
    <rPh sb="43" eb="45">
      <t>シテイ</t>
    </rPh>
    <rPh sb="45" eb="47">
      <t>キョウドウ</t>
    </rPh>
    <rPh sb="47" eb="49">
      <t>セイカツ</t>
    </rPh>
    <rPh sb="49" eb="51">
      <t>エンジョ</t>
    </rPh>
    <rPh sb="52" eb="53">
      <t>ダイ</t>
    </rPh>
    <rPh sb="56" eb="57">
      <t>ジョウ</t>
    </rPh>
    <rPh sb="61" eb="63">
      <t>ガイブ</t>
    </rPh>
    <rPh sb="67" eb="68">
      <t>ガタ</t>
    </rPh>
    <rPh sb="68" eb="70">
      <t>シテイ</t>
    </rPh>
    <rPh sb="70" eb="74">
      <t>キョウドウセイカツ</t>
    </rPh>
    <rPh sb="74" eb="76">
      <t>エンジョ</t>
    </rPh>
    <rPh sb="77" eb="78">
      <t>ダイ</t>
    </rPh>
    <rPh sb="81" eb="82">
      <t>ジョウ</t>
    </rPh>
    <rPh sb="85" eb="86">
      <t>ダイ</t>
    </rPh>
    <rPh sb="87" eb="88">
      <t>コウ</t>
    </rPh>
    <phoneticPr fontId="4"/>
  </si>
  <si>
    <t>→対象施設：指定障害者支援施設又は法第５条第８項に規定する施設（障害児入所施設等）</t>
    <rPh sb="1" eb="3">
      <t>タイショウ</t>
    </rPh>
    <rPh sb="3" eb="5">
      <t>シセツ</t>
    </rPh>
    <rPh sb="6" eb="8">
      <t>シテイ</t>
    </rPh>
    <rPh sb="8" eb="11">
      <t>ショウガイシャ</t>
    </rPh>
    <rPh sb="11" eb="13">
      <t>シエン</t>
    </rPh>
    <rPh sb="13" eb="15">
      <t>シセツ</t>
    </rPh>
    <rPh sb="15" eb="16">
      <t>マタ</t>
    </rPh>
    <rPh sb="17" eb="18">
      <t>ホウ</t>
    </rPh>
    <rPh sb="18" eb="19">
      <t>ダイ</t>
    </rPh>
    <rPh sb="20" eb="21">
      <t>ジョウ</t>
    </rPh>
    <rPh sb="21" eb="22">
      <t>ダイ</t>
    </rPh>
    <rPh sb="23" eb="24">
      <t>コウ</t>
    </rPh>
    <rPh sb="25" eb="27">
      <t>キテイ</t>
    </rPh>
    <rPh sb="29" eb="31">
      <t>シセツ</t>
    </rPh>
    <rPh sb="32" eb="34">
      <t>ショウガイ</t>
    </rPh>
    <rPh sb="34" eb="35">
      <t>ジ</t>
    </rPh>
    <rPh sb="35" eb="37">
      <t>ニュウショ</t>
    </rPh>
    <rPh sb="37" eb="40">
      <t>シセツナド</t>
    </rPh>
    <phoneticPr fontId="4"/>
  </si>
  <si>
    <t>→対象：指定自立訓練（生活訓練）、指定共同生活援助（第208条第１項）、外部サービス型指定共同生活援助（第２１３条の14第１項）</t>
    <rPh sb="1" eb="3">
      <t>タイショウ</t>
    </rPh>
    <rPh sb="4" eb="6">
      <t>シテイ</t>
    </rPh>
    <rPh sb="6" eb="8">
      <t>ジリツ</t>
    </rPh>
    <rPh sb="8" eb="10">
      <t>クンレン</t>
    </rPh>
    <rPh sb="11" eb="13">
      <t>セイカツ</t>
    </rPh>
    <rPh sb="13" eb="15">
      <t>クンレン</t>
    </rPh>
    <rPh sb="17" eb="19">
      <t>シテイ</t>
    </rPh>
    <rPh sb="19" eb="21">
      <t>キョウドウ</t>
    </rPh>
    <rPh sb="21" eb="23">
      <t>セイカツ</t>
    </rPh>
    <rPh sb="23" eb="25">
      <t>エンジョ</t>
    </rPh>
    <rPh sb="26" eb="27">
      <t>ダイ</t>
    </rPh>
    <rPh sb="30" eb="31">
      <t>ジョウ</t>
    </rPh>
    <rPh sb="31" eb="32">
      <t>ダイ</t>
    </rPh>
    <rPh sb="33" eb="34">
      <t>コウ</t>
    </rPh>
    <rPh sb="36" eb="38">
      <t>ガイブ</t>
    </rPh>
    <rPh sb="42" eb="43">
      <t>ガタ</t>
    </rPh>
    <rPh sb="43" eb="45">
      <t>シテイ</t>
    </rPh>
    <rPh sb="45" eb="47">
      <t>キョウドウ</t>
    </rPh>
    <rPh sb="47" eb="49">
      <t>セイカツ</t>
    </rPh>
    <rPh sb="49" eb="51">
      <t>エンジョ</t>
    </rPh>
    <rPh sb="52" eb="53">
      <t>ダイ</t>
    </rPh>
    <rPh sb="56" eb="57">
      <t>ジョウ</t>
    </rPh>
    <rPh sb="60" eb="61">
      <t>ダイ</t>
    </rPh>
    <rPh sb="62" eb="63">
      <t>コウ</t>
    </rPh>
    <phoneticPr fontId="4"/>
  </si>
  <si>
    <t>！申請するサービス類型を選択してください</t>
    <rPh sb="1" eb="3">
      <t>シンセイ</t>
    </rPh>
    <rPh sb="9" eb="11">
      <t>ルイケイ</t>
    </rPh>
    <rPh sb="12" eb="14">
      <t>センタク</t>
    </rPh>
    <phoneticPr fontId="60"/>
  </si>
  <si>
    <t>職種①</t>
    <rPh sb="0" eb="2">
      <t>ショクシュ</t>
    </rPh>
    <phoneticPr fontId="60"/>
  </si>
  <si>
    <t>職種②</t>
    <rPh sb="0" eb="2">
      <t>ショクシュ</t>
    </rPh>
    <phoneticPr fontId="60"/>
  </si>
  <si>
    <t>職種③</t>
    <rPh sb="0" eb="2">
      <t>ショクシュ</t>
    </rPh>
    <phoneticPr fontId="60"/>
  </si>
  <si>
    <t>職種④</t>
    <rPh sb="0" eb="2">
      <t>ショクシュ</t>
    </rPh>
    <phoneticPr fontId="60"/>
  </si>
  <si>
    <t>職種⑤</t>
    <rPh sb="0" eb="2">
      <t>ショクシュ</t>
    </rPh>
    <phoneticPr fontId="60"/>
  </si>
  <si>
    <t>職種⑥</t>
    <rPh sb="0" eb="2">
      <t>ショクシュ</t>
    </rPh>
    <phoneticPr fontId="60"/>
  </si>
  <si>
    <t>職種⑦</t>
    <rPh sb="0" eb="2">
      <t>ショクシュ</t>
    </rPh>
    <phoneticPr fontId="60"/>
  </si>
  <si>
    <t>職種⑧</t>
    <rPh sb="0" eb="2">
      <t>ショクシュ</t>
    </rPh>
    <phoneticPr fontId="60"/>
  </si>
  <si>
    <t>職種⑨</t>
    <phoneticPr fontId="60"/>
  </si>
  <si>
    <t>職種⑩</t>
    <phoneticPr fontId="60"/>
  </si>
  <si>
    <t>居宅介護</t>
    <phoneticPr fontId="10"/>
  </si>
  <si>
    <t>サービス提供責任者</t>
    <rPh sb="4" eb="6">
      <t>テイキョウ</t>
    </rPh>
    <rPh sb="6" eb="9">
      <t>セキニンシャ</t>
    </rPh>
    <phoneticPr fontId="60"/>
  </si>
  <si>
    <t>従業者</t>
    <rPh sb="0" eb="3">
      <t>ジュウギョウシャ</t>
    </rPh>
    <phoneticPr fontId="60"/>
  </si>
  <si>
    <t>重度訪問介護</t>
    <rPh sb="0" eb="2">
      <t>ジュウド</t>
    </rPh>
    <rPh sb="2" eb="4">
      <t>ホウモン</t>
    </rPh>
    <rPh sb="4" eb="6">
      <t>カイゴ</t>
    </rPh>
    <phoneticPr fontId="60"/>
  </si>
  <si>
    <t>同行援護</t>
    <rPh sb="0" eb="2">
      <t>ドウコウ</t>
    </rPh>
    <rPh sb="2" eb="4">
      <t>エンゴ</t>
    </rPh>
    <phoneticPr fontId="60"/>
  </si>
  <si>
    <t>行動援護</t>
    <rPh sb="0" eb="4">
      <t>コウドウエンゴ</t>
    </rPh>
    <phoneticPr fontId="60"/>
  </si>
  <si>
    <t>療養介護</t>
    <rPh sb="0" eb="2">
      <t>リョウヨウ</t>
    </rPh>
    <rPh sb="2" eb="4">
      <t>カイゴ</t>
    </rPh>
    <phoneticPr fontId="10"/>
  </si>
  <si>
    <t>サービス管理責任者</t>
    <rPh sb="4" eb="6">
      <t>カンリ</t>
    </rPh>
    <rPh sb="6" eb="9">
      <t>セキニンシャ</t>
    </rPh>
    <phoneticPr fontId="60"/>
  </si>
  <si>
    <t>医師</t>
    <rPh sb="0" eb="2">
      <t>イシ</t>
    </rPh>
    <phoneticPr fontId="60"/>
  </si>
  <si>
    <t>看護職員</t>
    <rPh sb="0" eb="4">
      <t>カンゴショクイン</t>
    </rPh>
    <phoneticPr fontId="60"/>
  </si>
  <si>
    <t>生活支援員</t>
    <rPh sb="0" eb="5">
      <t>セイカツシエンイン</t>
    </rPh>
    <phoneticPr fontId="60"/>
  </si>
  <si>
    <t>生活介護</t>
    <rPh sb="0" eb="2">
      <t>セイカツ</t>
    </rPh>
    <rPh sb="2" eb="4">
      <t>カイゴ</t>
    </rPh>
    <phoneticPr fontId="10"/>
  </si>
  <si>
    <t>理学療法士</t>
    <rPh sb="0" eb="5">
      <t>リガクリョウホウシ</t>
    </rPh>
    <phoneticPr fontId="60"/>
  </si>
  <si>
    <t>作業療法士</t>
    <rPh sb="0" eb="5">
      <t>サギョウリョウホウシ</t>
    </rPh>
    <phoneticPr fontId="60"/>
  </si>
  <si>
    <t>言語聴覚士</t>
    <rPh sb="0" eb="2">
      <t>ゲンゴ</t>
    </rPh>
    <rPh sb="2" eb="5">
      <t>チョウカクシ</t>
    </rPh>
    <phoneticPr fontId="60"/>
  </si>
  <si>
    <t>短期入所・併設型</t>
    <rPh sb="0" eb="2">
      <t>タンキ</t>
    </rPh>
    <rPh sb="2" eb="4">
      <t>ニュウショ</t>
    </rPh>
    <rPh sb="5" eb="8">
      <t>ヘイセツガタ</t>
    </rPh>
    <phoneticPr fontId="10"/>
  </si>
  <si>
    <t>短期入所・空床利用型</t>
    <rPh sb="0" eb="2">
      <t>タンキ</t>
    </rPh>
    <rPh sb="2" eb="4">
      <t>ニュウショ</t>
    </rPh>
    <rPh sb="5" eb="7">
      <t>クウショウ</t>
    </rPh>
    <rPh sb="7" eb="10">
      <t>リヨウガタ</t>
    </rPh>
    <phoneticPr fontId="10"/>
  </si>
  <si>
    <t>短期入所・単独型</t>
    <rPh sb="0" eb="2">
      <t>タンキ</t>
    </rPh>
    <rPh sb="2" eb="4">
      <t>ニュウショ</t>
    </rPh>
    <rPh sb="5" eb="8">
      <t>タンドクガタ</t>
    </rPh>
    <phoneticPr fontId="10"/>
  </si>
  <si>
    <t>重度障害者等包括支援</t>
    <rPh sb="0" eb="2">
      <t>ジュウド</t>
    </rPh>
    <rPh sb="2" eb="5">
      <t>ショウガイシャ</t>
    </rPh>
    <rPh sb="5" eb="6">
      <t>ナド</t>
    </rPh>
    <rPh sb="6" eb="8">
      <t>ホウカツ</t>
    </rPh>
    <rPh sb="8" eb="10">
      <t>シエン</t>
    </rPh>
    <phoneticPr fontId="10"/>
  </si>
  <si>
    <t>共同生活援助・介護サービス包括型</t>
    <rPh sb="0" eb="2">
      <t>キョウドウ</t>
    </rPh>
    <rPh sb="2" eb="4">
      <t>セイカツ</t>
    </rPh>
    <rPh sb="4" eb="6">
      <t>エンジョ</t>
    </rPh>
    <phoneticPr fontId="10"/>
  </si>
  <si>
    <t>世話人</t>
    <rPh sb="0" eb="3">
      <t>セワニン</t>
    </rPh>
    <phoneticPr fontId="60"/>
  </si>
  <si>
    <t>共同生活援助・外部サービス利用型</t>
    <rPh sb="0" eb="2">
      <t>キョウドウ</t>
    </rPh>
    <rPh sb="2" eb="4">
      <t>セイカツ</t>
    </rPh>
    <rPh sb="4" eb="6">
      <t>エンジョ</t>
    </rPh>
    <phoneticPr fontId="10"/>
  </si>
  <si>
    <t>共同生活援助・日中サービス支援型</t>
    <rPh sb="0" eb="2">
      <t>キョウドウ</t>
    </rPh>
    <rPh sb="2" eb="4">
      <t>セイカツ</t>
    </rPh>
    <rPh sb="4" eb="6">
      <t>エンジョ</t>
    </rPh>
    <phoneticPr fontId="10"/>
  </si>
  <si>
    <t>夜間支援従事者</t>
    <rPh sb="0" eb="7">
      <t>ヤカンシエンジュウジシャ</t>
    </rPh>
    <phoneticPr fontId="60"/>
  </si>
  <si>
    <t>障害者支援施設</t>
    <rPh sb="0" eb="3">
      <t>ショウガイシャ</t>
    </rPh>
    <rPh sb="3" eb="5">
      <t>シエン</t>
    </rPh>
    <rPh sb="5" eb="7">
      <t>シセツ</t>
    </rPh>
    <phoneticPr fontId="10"/>
  </si>
  <si>
    <t>就労支援員</t>
    <rPh sb="0" eb="2">
      <t>シュウロウ</t>
    </rPh>
    <rPh sb="2" eb="5">
      <t>シエンイン</t>
    </rPh>
    <phoneticPr fontId="60"/>
  </si>
  <si>
    <t>職業指導員</t>
    <rPh sb="0" eb="2">
      <t>ショクギョウ</t>
    </rPh>
    <rPh sb="2" eb="4">
      <t>シドウ</t>
    </rPh>
    <rPh sb="4" eb="5">
      <t>イン</t>
    </rPh>
    <phoneticPr fontId="60"/>
  </si>
  <si>
    <t>機能訓練</t>
    <rPh sb="0" eb="2">
      <t>キノウ</t>
    </rPh>
    <rPh sb="2" eb="4">
      <t>クンレン</t>
    </rPh>
    <phoneticPr fontId="10"/>
  </si>
  <si>
    <t>生活訓練</t>
    <rPh sb="0" eb="2">
      <t>セイカツ</t>
    </rPh>
    <rPh sb="2" eb="4">
      <t>クンレン</t>
    </rPh>
    <phoneticPr fontId="10"/>
  </si>
  <si>
    <t>地域移行支援員</t>
    <rPh sb="0" eb="4">
      <t>チイキイコウ</t>
    </rPh>
    <rPh sb="4" eb="7">
      <t>シエンイン</t>
    </rPh>
    <phoneticPr fontId="60"/>
  </si>
  <si>
    <t>就労選択支援</t>
    <rPh sb="0" eb="2">
      <t>シュウロウ</t>
    </rPh>
    <rPh sb="2" eb="4">
      <t>センタク</t>
    </rPh>
    <rPh sb="4" eb="6">
      <t>シエン</t>
    </rPh>
    <phoneticPr fontId="60"/>
  </si>
  <si>
    <t>就労選択支援員</t>
    <rPh sb="0" eb="2">
      <t>シュウロウ</t>
    </rPh>
    <rPh sb="2" eb="4">
      <t>センタク</t>
    </rPh>
    <rPh sb="4" eb="7">
      <t>シエンイン</t>
    </rPh>
    <phoneticPr fontId="60"/>
  </si>
  <si>
    <t>就労移行支援</t>
    <rPh sb="0" eb="2">
      <t>シュウロウ</t>
    </rPh>
    <rPh sb="2" eb="4">
      <t>イコウ</t>
    </rPh>
    <rPh sb="4" eb="6">
      <t>シエン</t>
    </rPh>
    <phoneticPr fontId="10"/>
  </si>
  <si>
    <t>就労支援員</t>
    <rPh sb="0" eb="5">
      <t>シュウロウシエンイン</t>
    </rPh>
    <phoneticPr fontId="60"/>
  </si>
  <si>
    <t>職業指導員</t>
    <rPh sb="0" eb="4">
      <t>ショクギョウシドウ</t>
    </rPh>
    <rPh sb="4" eb="5">
      <t>イン</t>
    </rPh>
    <phoneticPr fontId="60"/>
  </si>
  <si>
    <t>生活支援員</t>
    <rPh sb="0" eb="2">
      <t>セイカツ</t>
    </rPh>
    <rPh sb="2" eb="5">
      <t>シエンイン</t>
    </rPh>
    <phoneticPr fontId="60"/>
  </si>
  <si>
    <t>認定指定就労移行支援</t>
    <rPh sb="0" eb="2">
      <t>ニンテイ</t>
    </rPh>
    <rPh sb="2" eb="4">
      <t>シテイ</t>
    </rPh>
    <rPh sb="4" eb="6">
      <t>シュウロウ</t>
    </rPh>
    <rPh sb="6" eb="8">
      <t>イコウ</t>
    </rPh>
    <rPh sb="8" eb="10">
      <t>シエン</t>
    </rPh>
    <phoneticPr fontId="10"/>
  </si>
  <si>
    <t>就労継続支援Ａ型・Ｂ型</t>
    <rPh sb="0" eb="2">
      <t>シュウロウ</t>
    </rPh>
    <rPh sb="2" eb="4">
      <t>ケイゾク</t>
    </rPh>
    <rPh sb="4" eb="6">
      <t>シエン</t>
    </rPh>
    <rPh sb="7" eb="8">
      <t>ガタ</t>
    </rPh>
    <rPh sb="10" eb="11">
      <t>ガタ</t>
    </rPh>
    <phoneticPr fontId="10"/>
  </si>
  <si>
    <t>一般相談支援事業</t>
    <rPh sb="2" eb="4">
      <t>ソウダン</t>
    </rPh>
    <rPh sb="4" eb="6">
      <t>シエン</t>
    </rPh>
    <rPh sb="6" eb="8">
      <t>ジギョウ</t>
    </rPh>
    <phoneticPr fontId="10"/>
  </si>
  <si>
    <t>就労定着支援</t>
    <rPh sb="0" eb="2">
      <t>シュウロウ</t>
    </rPh>
    <rPh sb="2" eb="4">
      <t>テイチャク</t>
    </rPh>
    <rPh sb="4" eb="6">
      <t>シエン</t>
    </rPh>
    <phoneticPr fontId="10"/>
  </si>
  <si>
    <t>就労定着支援員</t>
    <rPh sb="0" eb="2">
      <t>シュウロウ</t>
    </rPh>
    <rPh sb="2" eb="7">
      <t>テイチャクシエンイン</t>
    </rPh>
    <phoneticPr fontId="60"/>
  </si>
  <si>
    <t>自立生活援助</t>
    <rPh sb="0" eb="2">
      <t>ジリツ</t>
    </rPh>
    <rPh sb="2" eb="4">
      <t>セイカツ</t>
    </rPh>
    <rPh sb="4" eb="6">
      <t>エンジョ</t>
    </rPh>
    <phoneticPr fontId="10"/>
  </si>
  <si>
    <t>地域生活支援員</t>
    <rPh sb="0" eb="7">
      <t>チイキセイカツシエンイン</t>
    </rPh>
    <phoneticPr fontId="60"/>
  </si>
  <si>
    <t>特定相談支援・障害児相談支援</t>
    <rPh sb="0" eb="2">
      <t>トクテイ</t>
    </rPh>
    <rPh sb="2" eb="4">
      <t>ソウダン</t>
    </rPh>
    <rPh sb="4" eb="6">
      <t>シエン</t>
    </rPh>
    <rPh sb="7" eb="10">
      <t>ショウガイジ</t>
    </rPh>
    <rPh sb="10" eb="12">
      <t>ソウダン</t>
    </rPh>
    <rPh sb="12" eb="14">
      <t>シエン</t>
    </rPh>
    <phoneticPr fontId="57"/>
  </si>
  <si>
    <t>相談支援専門員</t>
    <rPh sb="0" eb="7">
      <t>ソウダンシエンセンモンイン</t>
    </rPh>
    <phoneticPr fontId="60"/>
  </si>
  <si>
    <t>相談支援員</t>
    <rPh sb="0" eb="2">
      <t>ソウダン</t>
    </rPh>
    <rPh sb="2" eb="5">
      <t>シエンイン</t>
    </rPh>
    <phoneticPr fontId="60"/>
  </si>
  <si>
    <t>児童発達支援・放課後等デイサービス</t>
    <rPh sb="0" eb="2">
      <t>ジドウ</t>
    </rPh>
    <rPh sb="2" eb="4">
      <t>ハッタツ</t>
    </rPh>
    <rPh sb="4" eb="6">
      <t>シエン</t>
    </rPh>
    <rPh sb="7" eb="11">
      <t>ホウカゴトウ</t>
    </rPh>
    <phoneticPr fontId="57"/>
  </si>
  <si>
    <t>児童発達支援管理責任者</t>
    <rPh sb="0" eb="2">
      <t>ジドウ</t>
    </rPh>
    <rPh sb="2" eb="6">
      <t>ハッタツシエン</t>
    </rPh>
    <rPh sb="6" eb="8">
      <t>カンリ</t>
    </rPh>
    <rPh sb="8" eb="11">
      <t>セキニンシャ</t>
    </rPh>
    <phoneticPr fontId="60"/>
  </si>
  <si>
    <t>児童指導員</t>
    <rPh sb="0" eb="2">
      <t>ジドウ</t>
    </rPh>
    <rPh sb="2" eb="5">
      <t>シドウイン</t>
    </rPh>
    <phoneticPr fontId="60"/>
  </si>
  <si>
    <t>保育士</t>
    <rPh sb="0" eb="3">
      <t>ホイクシ</t>
    </rPh>
    <phoneticPr fontId="60"/>
  </si>
  <si>
    <t>機能訓練担当職員</t>
    <rPh sb="0" eb="4">
      <t>キノウクンレン</t>
    </rPh>
    <rPh sb="4" eb="6">
      <t>タントウ</t>
    </rPh>
    <rPh sb="6" eb="8">
      <t>ショクイン</t>
    </rPh>
    <phoneticPr fontId="60"/>
  </si>
  <si>
    <t>その他職員</t>
    <rPh sb="2" eb="3">
      <t>タ</t>
    </rPh>
    <rPh sb="3" eb="5">
      <t>ショクイン</t>
    </rPh>
    <phoneticPr fontId="60"/>
  </si>
  <si>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60"/>
  </si>
  <si>
    <t>嘱託医</t>
    <rPh sb="0" eb="2">
      <t>ショクタク</t>
    </rPh>
    <phoneticPr fontId="60"/>
  </si>
  <si>
    <t>児童発達支援・児童発達支援センターであるもの</t>
    <rPh sb="0" eb="6">
      <t>ジドウハッタツシエン</t>
    </rPh>
    <rPh sb="7" eb="11">
      <t>ジドウハッタツ</t>
    </rPh>
    <rPh sb="11" eb="13">
      <t>シエン</t>
    </rPh>
    <phoneticPr fontId="60"/>
  </si>
  <si>
    <t>栄養士</t>
    <rPh sb="0" eb="3">
      <t>エイヨウシ</t>
    </rPh>
    <phoneticPr fontId="60"/>
  </si>
  <si>
    <t>調理員</t>
    <rPh sb="0" eb="3">
      <t>チョウリイン</t>
    </rPh>
    <phoneticPr fontId="60"/>
  </si>
  <si>
    <t>保育所等訪問支援</t>
    <rPh sb="0" eb="3">
      <t>ホイクショ</t>
    </rPh>
    <rPh sb="3" eb="4">
      <t>トウ</t>
    </rPh>
    <rPh sb="4" eb="6">
      <t>ホウモン</t>
    </rPh>
    <rPh sb="6" eb="8">
      <t>シエン</t>
    </rPh>
    <phoneticPr fontId="57"/>
  </si>
  <si>
    <t>訪問支援員</t>
    <rPh sb="0" eb="2">
      <t>ホウモン</t>
    </rPh>
    <rPh sb="2" eb="5">
      <t>シエンイン</t>
    </rPh>
    <phoneticPr fontId="60"/>
  </si>
  <si>
    <t>居宅訪問型児童発達支援</t>
    <rPh sb="0" eb="2">
      <t>キョタク</t>
    </rPh>
    <rPh sb="2" eb="4">
      <t>ホウモン</t>
    </rPh>
    <rPh sb="4" eb="5">
      <t>ガタ</t>
    </rPh>
    <rPh sb="5" eb="7">
      <t>ジドウ</t>
    </rPh>
    <rPh sb="7" eb="9">
      <t>ハッタツ</t>
    </rPh>
    <rPh sb="9" eb="11">
      <t>シエン</t>
    </rPh>
    <phoneticPr fontId="57"/>
  </si>
  <si>
    <t>福祉型障害児入所施設</t>
    <rPh sb="0" eb="3">
      <t>フクシガタ</t>
    </rPh>
    <rPh sb="3" eb="6">
      <t>ショウガイジ</t>
    </rPh>
    <rPh sb="6" eb="8">
      <t>ニュウショ</t>
    </rPh>
    <rPh sb="8" eb="10">
      <t>シセツ</t>
    </rPh>
    <phoneticPr fontId="57"/>
  </si>
  <si>
    <t>心理担当職員</t>
    <rPh sb="0" eb="6">
      <t>シンリタントウショクイン</t>
    </rPh>
    <phoneticPr fontId="60"/>
  </si>
  <si>
    <t>医療型障害児入所施設</t>
    <rPh sb="0" eb="2">
      <t>イリョウ</t>
    </rPh>
    <rPh sb="2" eb="3">
      <t>ガタ</t>
    </rPh>
    <rPh sb="3" eb="6">
      <t>ショウガイジ</t>
    </rPh>
    <rPh sb="6" eb="8">
      <t>ニュウショ</t>
    </rPh>
    <rPh sb="8" eb="10">
      <t>シセツ</t>
    </rPh>
    <phoneticPr fontId="57"/>
  </si>
  <si>
    <t>理学療法士又は作業療法士</t>
    <rPh sb="0" eb="5">
      <t>リガクリョウホウシ</t>
    </rPh>
    <rPh sb="5" eb="6">
      <t>マタ</t>
    </rPh>
    <rPh sb="7" eb="12">
      <t>サギョウリョウホウシ</t>
    </rPh>
    <phoneticPr fontId="60"/>
  </si>
  <si>
    <t>職業指導員</t>
    <rPh sb="0" eb="5">
      <t>ショクギョウシドウイン</t>
    </rPh>
    <phoneticPr fontId="60"/>
  </si>
  <si>
    <t>勤務体制・形態一覧表（短期入所　併設型と母体となる施設・事業所の勤務体制一覧表（※））</t>
    <rPh sb="16" eb="18">
      <t>ヘイセツ</t>
    </rPh>
    <rPh sb="20" eb="22">
      <t>ボタイ</t>
    </rPh>
    <rPh sb="25" eb="27">
      <t>シセツ</t>
    </rPh>
    <rPh sb="28" eb="31">
      <t>ジギョウショ</t>
    </rPh>
    <rPh sb="32" eb="36">
      <t>キンムタイセイ</t>
    </rPh>
    <rPh sb="36" eb="39">
      <t>イチランヒョウ</t>
    </rPh>
    <phoneticPr fontId="4"/>
  </si>
  <si>
    <t>*本体施設・事業所の勤務体制・形態一覧表も添付すること</t>
    <rPh sb="1" eb="3">
      <t>ホンタイ</t>
    </rPh>
    <rPh sb="3" eb="5">
      <t>シセツ</t>
    </rPh>
    <rPh sb="6" eb="9">
      <t>ジギョウショ</t>
    </rPh>
    <rPh sb="10" eb="14">
      <t>キンムタイセイ</t>
    </rPh>
    <rPh sb="15" eb="17">
      <t>ケイタイ</t>
    </rPh>
    <rPh sb="17" eb="20">
      <t>イチランヒョウ</t>
    </rPh>
    <rPh sb="21" eb="23">
      <t>テンプ</t>
    </rPh>
    <phoneticPr fontId="4"/>
  </si>
  <si>
    <t>＊本体施設・事業所の勤務体制・形態一覧表も添付</t>
    <rPh sb="1" eb="3">
      <t>ホンタイ</t>
    </rPh>
    <rPh sb="3" eb="5">
      <t>シセツ</t>
    </rPh>
    <rPh sb="6" eb="9">
      <t>ジギョウショ</t>
    </rPh>
    <rPh sb="10" eb="12">
      <t>キンム</t>
    </rPh>
    <rPh sb="12" eb="14">
      <t>タイセイ</t>
    </rPh>
    <rPh sb="15" eb="17">
      <t>ケイタイ</t>
    </rPh>
    <rPh sb="17" eb="20">
      <t>イチランヒョウ</t>
    </rPh>
    <rPh sb="21" eb="23">
      <t>テンプ</t>
    </rPh>
    <phoneticPr fontId="4"/>
  </si>
  <si>
    <t>※本体施設・事業所の勤務体制・形態一覧表も添付すること（例えば、共同生活援助が行う併設型であれば、共同生活援助の勤務体制・形態一覧表を添付）</t>
    <rPh sb="1" eb="3">
      <t>ホンタイ</t>
    </rPh>
    <rPh sb="3" eb="5">
      <t>シセツ</t>
    </rPh>
    <rPh sb="6" eb="9">
      <t>ジギョウショ</t>
    </rPh>
    <rPh sb="10" eb="12">
      <t>キンム</t>
    </rPh>
    <rPh sb="12" eb="14">
      <t>タイセイ</t>
    </rPh>
    <rPh sb="15" eb="17">
      <t>ケイタイ</t>
    </rPh>
    <rPh sb="17" eb="19">
      <t>イチラン</t>
    </rPh>
    <rPh sb="19" eb="20">
      <t>ヒョウ</t>
    </rPh>
    <rPh sb="21" eb="23">
      <t>テンプ</t>
    </rPh>
    <rPh sb="28" eb="29">
      <t>タト</t>
    </rPh>
    <rPh sb="32" eb="36">
      <t>キョウドウセイカツ</t>
    </rPh>
    <rPh sb="36" eb="38">
      <t>エンジョ</t>
    </rPh>
    <rPh sb="39" eb="40">
      <t>オコナ</t>
    </rPh>
    <rPh sb="41" eb="44">
      <t>ヘイセツガタ</t>
    </rPh>
    <rPh sb="49" eb="55">
      <t>キョウドウセイカツエンジョ</t>
    </rPh>
    <rPh sb="56" eb="58">
      <t>キンム</t>
    </rPh>
    <rPh sb="58" eb="60">
      <t>タイセイ</t>
    </rPh>
    <rPh sb="61" eb="63">
      <t>ケイタイ</t>
    </rPh>
    <rPh sb="63" eb="66">
      <t>イチランヒョウ</t>
    </rPh>
    <rPh sb="67" eb="69">
      <t>テンプ</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</si>
</sst>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409]d;@"/>
    <numFmt numFmtId="178" formatCode="aaa"/>
    <numFmt numFmtId="179" formatCode="0.0_ "/>
  </numFmts>
  <fonts count="90">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b/>
      <sz val="10"/>
      <name val="ＭＳ ゴシック"/>
      <family val="3"/>
      <charset val="128"/>
    </font>
    <font>
      <sz val="11"/>
      <name val="游ゴシック"/>
      <family val="2"/>
      <charset val="128"/>
      <scheme val="minor"/>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
      <b/>
      <sz val="12"/>
      <name val="ＭＳ Ｐゴシック"/>
      <family val="3"/>
      <charset val="128"/>
    </font>
    <font>
      <b/>
      <sz val="14"/>
      <name val="ＭＳ Ｐゴシック"/>
      <family val="3"/>
      <charset val="128"/>
    </font>
    <font>
      <strike/>
      <sz val="11"/>
      <name val="ＭＳ Ｐゴシック"/>
      <family val="3"/>
      <charset val="128"/>
    </font>
    <font>
      <sz val="14"/>
      <name val="ＭＳ ゴシック"/>
      <family val="3"/>
      <charset val="128"/>
    </font>
    <font>
      <sz val="12"/>
      <name val="ＭＳ ゴシック"/>
      <family val="3"/>
      <charset val="128"/>
    </font>
    <font>
      <sz val="12"/>
      <name val="HGｺﾞｼｯｸM"/>
      <family val="3"/>
      <charset val="128"/>
    </font>
    <font>
      <sz val="11"/>
      <name val="HGｺﾞｼｯｸM"/>
      <family val="3"/>
      <charset val="128"/>
    </font>
    <font>
      <sz val="14"/>
      <name val="HGｺﾞｼｯｸM"/>
      <family val="3"/>
      <charset val="128"/>
    </font>
    <font>
      <sz val="10"/>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18"/>
      <name val="ＭＳ ゴシック"/>
      <family val="3"/>
      <charset val="128"/>
    </font>
    <font>
      <sz val="24"/>
      <name val="ＭＳ ゴシック"/>
      <family val="3"/>
      <charset val="128"/>
    </font>
    <font>
      <b/>
      <sz val="24"/>
      <name val="ＭＳ ゴシック"/>
      <family val="3"/>
      <charset val="128"/>
    </font>
    <font>
      <b/>
      <sz val="22"/>
      <name val="ＭＳ ゴシック"/>
      <family val="3"/>
      <charset val="128"/>
    </font>
    <font>
      <u/>
      <sz val="18"/>
      <name val="ＭＳ ゴシック"/>
      <family val="3"/>
      <charset val="128"/>
    </font>
    <font>
      <sz val="12"/>
      <name val="HG明朝B"/>
      <family val="1"/>
      <charset val="128"/>
    </font>
    <font>
      <sz val="24"/>
      <name val="HG明朝B"/>
      <family val="1"/>
      <charset val="128"/>
    </font>
    <font>
      <sz val="10"/>
      <name val="HG明朝B"/>
      <family val="1"/>
      <charset val="128"/>
    </font>
    <font>
      <b/>
      <sz val="12"/>
      <name val="ＭＳ ゴシック"/>
      <family val="3"/>
      <charset val="128"/>
    </font>
    <font>
      <b/>
      <sz val="11"/>
      <name val="ＭＳ ゴシック"/>
      <family val="3"/>
      <charset val="128"/>
    </font>
    <font>
      <sz val="10"/>
      <color rgb="FF000000"/>
      <name val="Times New Roman"/>
      <family val="1"/>
    </font>
    <font>
      <sz val="10.5"/>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name val="游ゴシック"/>
      <family val="3"/>
      <charset val="128"/>
      <scheme val="minor"/>
    </font>
    <font>
      <sz val="11"/>
      <color rgb="FF000000"/>
      <name val="游ゴシック"/>
      <family val="3"/>
      <charset val="128"/>
      <scheme val="minor"/>
    </font>
    <font>
      <sz val="11"/>
      <color theme="1"/>
      <name val="游ゴシック"/>
      <family val="2"/>
      <scheme val="minor"/>
    </font>
    <font>
      <sz val="11"/>
      <color theme="1"/>
      <name val="游ゴシック"/>
      <family val="3"/>
      <charset val="128"/>
      <scheme val="minor"/>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8"/>
      <color rgb="FFC00000"/>
      <name val="ＭＳ ゴシック"/>
      <family val="3"/>
      <charset val="128"/>
    </font>
    <font>
      <sz val="6"/>
      <name val="游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9"/>
      <name val="游ゴシック"/>
      <family val="3"/>
      <charset val="128"/>
      <scheme val="minor"/>
    </font>
    <font>
      <sz val="9"/>
      <color rgb="FF000000"/>
      <name val="游ゴシック"/>
      <family val="3"/>
      <charset val="128"/>
      <scheme val="minor"/>
    </font>
    <font>
      <sz val="11"/>
      <color theme="1"/>
      <name val="游ゴシック"/>
      <family val="2"/>
      <charset val="128"/>
      <scheme val="minor"/>
    </font>
    <font>
      <sz val="10.5"/>
      <name val="UD デジタル 教科書体 NK-R"/>
      <family val="1"/>
      <charset val="128"/>
    </font>
    <font>
      <sz val="6"/>
      <name val="游ゴシック"/>
      <family val="3"/>
      <charset val="128"/>
      <scheme val="minor"/>
    </font>
    <font>
      <sz val="6"/>
      <name val="UD デジタル 教科書体 NK-R"/>
      <family val="1"/>
      <charset val="128"/>
    </font>
    <font>
      <sz val="10.5"/>
      <name val="UD デジタル 教科書体 N-R"/>
      <family val="1"/>
      <charset val="128"/>
    </font>
    <font>
      <sz val="8.5"/>
      <name val="UD デジタル 教科書体 N-R"/>
      <family val="1"/>
      <charset val="128"/>
    </font>
    <font>
      <sz val="10"/>
      <name val="UD デジタル 教科書体 N-R"/>
      <family val="1"/>
      <charset val="128"/>
    </font>
    <font>
      <sz val="11"/>
      <name val="UD デジタル 教科書体 NP-R"/>
      <family val="1"/>
      <charset val="128"/>
    </font>
    <font>
      <sz val="11"/>
      <name val="游ゴシック"/>
      <family val="2"/>
      <scheme val="minor"/>
    </font>
    <font>
      <b/>
      <sz val="10.5"/>
      <name val="UD デジタル 教科書体 NK-R"/>
      <family val="1"/>
      <charset val="128"/>
    </font>
    <font>
      <b/>
      <sz val="10.5"/>
      <name val="UD デジタル 教科書体 N-R"/>
      <family val="1"/>
      <charset val="128"/>
    </font>
    <font>
      <sz val="11"/>
      <name val="UD デジタル 教科書体 NK-R"/>
      <family val="1"/>
      <charset val="128"/>
    </font>
    <font>
      <sz val="11"/>
      <name val="Meiryo UI"/>
      <family val="3"/>
      <charset val="128"/>
    </font>
    <font>
      <sz val="12"/>
      <color theme="1"/>
      <name val="HGｺﾞｼｯｸM"/>
      <family val="3"/>
      <charset val="128"/>
    </font>
    <font>
      <sz val="10"/>
      <color theme="1"/>
      <name val="HGｺﾞｼｯｸM"/>
      <family val="3"/>
      <charset val="128"/>
    </font>
    <font>
      <sz val="11"/>
      <color theme="1"/>
      <name val="HGｺﾞｼｯｸM"/>
      <family val="3"/>
      <charset val="128"/>
    </font>
    <font>
      <b/>
      <u/>
      <sz val="12"/>
      <color rgb="FFFF0000"/>
      <name val="HGｺﾞｼｯｸM"/>
      <family val="3"/>
      <charset val="128"/>
    </font>
    <font>
      <u/>
      <sz val="11"/>
      <color theme="10"/>
      <name val="游ゴシック"/>
      <family val="2"/>
      <charset val="128"/>
      <scheme val="minor"/>
    </font>
    <font>
      <b/>
      <sz val="11"/>
      <name val="ＭＳ Ｐゴシック"/>
      <family val="3"/>
      <charset val="128"/>
    </font>
    <font>
      <b/>
      <sz val="11"/>
      <color theme="1"/>
      <name val="游ゴシック"/>
      <family val="3"/>
      <charset val="128"/>
      <scheme val="minor"/>
    </font>
    <font>
      <u/>
      <sz val="10.5"/>
      <name val="UD デジタル 教科書体 NK-R"/>
      <family val="1"/>
      <charset val="128"/>
    </font>
    <font>
      <sz val="10.5"/>
      <color theme="7" tint="0.79998168889431442"/>
      <name val="UD デジタル 教科書体 NK-R"/>
      <family val="1"/>
      <charset val="128"/>
    </font>
  </fonts>
  <fills count="9">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9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style="thin">
        <color indexed="64"/>
      </right>
      <top/>
      <bottom style="dotted">
        <color indexed="64"/>
      </bottom>
      <diagonal/>
    </border>
    <border>
      <left/>
      <right style="thin">
        <color indexed="64"/>
      </right>
      <top style="dotted">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19">
    <xf numFmtId="0" fontId="0" fillId="0" borderId="0">
      <alignment vertical="center"/>
    </xf>
    <xf numFmtId="0" fontId="2" fillId="0" borderId="0">
      <alignment vertical="center"/>
    </xf>
    <xf numFmtId="0" fontId="8" fillId="0" borderId="0"/>
    <xf numFmtId="0" fontId="8" fillId="0" borderId="0">
      <alignment vertical="center"/>
    </xf>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6" fontId="8" fillId="0" borderId="0" applyFont="0" applyFill="0" applyBorder="0" applyAlignment="0" applyProtection="0"/>
    <xf numFmtId="0" fontId="45" fillId="0" borderId="0"/>
    <xf numFmtId="0" fontId="54" fillId="0" borderId="0"/>
    <xf numFmtId="0" fontId="8" fillId="0" borderId="0">
      <alignment vertical="center"/>
    </xf>
    <xf numFmtId="0" fontId="55" fillId="0" borderId="0">
      <alignment vertical="center"/>
    </xf>
    <xf numFmtId="0" fontId="68" fillId="0" borderId="0">
      <alignment vertical="center"/>
    </xf>
    <xf numFmtId="0" fontId="68" fillId="0" borderId="0">
      <alignment vertical="center"/>
    </xf>
    <xf numFmtId="0" fontId="68" fillId="0" borderId="0">
      <alignment vertical="center"/>
    </xf>
    <xf numFmtId="0" fontId="85" fillId="0" borderId="0" applyNumberFormat="0" applyFill="0" applyBorder="0" applyAlignment="0" applyProtection="0">
      <alignment vertical="center"/>
    </xf>
    <xf numFmtId="0" fontId="55" fillId="0" borderId="0">
      <alignment vertical="center"/>
    </xf>
  </cellStyleXfs>
  <cellXfs count="1011">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4" applyAlignment="1">
      <alignment horizontal="left" vertical="center"/>
    </xf>
    <xf numFmtId="0" fontId="8" fillId="0" borderId="0" xfId="4" applyAlignment="1">
      <alignment horizontal="center" vertical="center"/>
    </xf>
    <xf numFmtId="0" fontId="12" fillId="0" borderId="0" xfId="4" applyFont="1" applyAlignment="1">
      <alignment horizontal="left" vertical="center" wrapText="1"/>
    </xf>
    <xf numFmtId="0" fontId="8" fillId="0" borderId="46" xfId="4" applyBorder="1" applyAlignment="1">
      <alignment horizontal="center" vertical="center" wrapText="1"/>
    </xf>
    <xf numFmtId="0" fontId="9" fillId="0" borderId="38" xfId="4" applyFont="1" applyBorder="1" applyAlignment="1">
      <alignment horizontal="center" vertical="center" wrapText="1"/>
    </xf>
    <xf numFmtId="0" fontId="9" fillId="0" borderId="17" xfId="4" applyFont="1" applyBorder="1" applyAlignment="1">
      <alignment horizontal="left" vertical="top"/>
    </xf>
    <xf numFmtId="0" fontId="8" fillId="0" borderId="11" xfId="4" applyBorder="1" applyAlignment="1">
      <alignment horizontal="left" vertical="top"/>
    </xf>
    <xf numFmtId="0" fontId="8" fillId="0" borderId="30" xfId="4" applyBorder="1" applyAlignment="1">
      <alignment horizontal="left" vertical="top"/>
    </xf>
    <xf numFmtId="0" fontId="8" fillId="0" borderId="41" xfId="4" applyBorder="1" applyAlignment="1">
      <alignment horizontal="left" vertical="top"/>
    </xf>
    <xf numFmtId="0" fontId="8" fillId="0" borderId="40" xfId="4" applyBorder="1" applyAlignment="1">
      <alignment horizontal="left" vertical="top"/>
    </xf>
    <xf numFmtId="0" fontId="9" fillId="0" borderId="40" xfId="4" applyFont="1" applyBorder="1" applyAlignment="1">
      <alignment horizontal="right" vertical="top"/>
    </xf>
    <xf numFmtId="0" fontId="9" fillId="0" borderId="40" xfId="4" applyFont="1" applyBorder="1" applyAlignment="1">
      <alignment horizontal="left" vertical="top"/>
    </xf>
    <xf numFmtId="0" fontId="8" fillId="0" borderId="39" xfId="4" applyBorder="1" applyAlignment="1">
      <alignment horizontal="left" vertical="top"/>
    </xf>
    <xf numFmtId="0" fontId="8" fillId="0" borderId="38" xfId="4" applyBorder="1" applyAlignment="1">
      <alignment horizontal="center" vertical="center" wrapText="1"/>
    </xf>
    <xf numFmtId="0" fontId="8" fillId="0" borderId="14" xfId="4" applyBorder="1" applyAlignment="1">
      <alignment horizontal="left" vertical="top"/>
    </xf>
    <xf numFmtId="0" fontId="8" fillId="0" borderId="13" xfId="4" applyBorder="1" applyAlignment="1">
      <alignment horizontal="left" vertical="top"/>
    </xf>
    <xf numFmtId="0" fontId="8" fillId="0" borderId="32" xfId="4" applyBorder="1" applyAlignment="1">
      <alignment horizontal="left" vertical="top"/>
    </xf>
    <xf numFmtId="0" fontId="8" fillId="0" borderId="37" xfId="4" applyBorder="1" applyAlignment="1">
      <alignment horizontal="center" vertical="center" wrapText="1"/>
    </xf>
    <xf numFmtId="0" fontId="9" fillId="0" borderId="36" xfId="4" applyFont="1" applyBorder="1" applyAlignment="1">
      <alignment horizontal="center" vertical="center" shrinkToFit="1"/>
    </xf>
    <xf numFmtId="0" fontId="9" fillId="0" borderId="35" xfId="4" applyFont="1" applyBorder="1" applyAlignment="1">
      <alignment horizontal="center" vertical="center" shrinkToFit="1"/>
    </xf>
    <xf numFmtId="0" fontId="9" fillId="0" borderId="34" xfId="4" applyFont="1" applyBorder="1" applyAlignment="1">
      <alignment horizontal="center" vertical="center" shrinkToFit="1"/>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32" xfId="4" applyFont="1" applyBorder="1" applyAlignment="1">
      <alignment horizontal="center" vertical="center"/>
    </xf>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9" fillId="0" borderId="28" xfId="4" applyFont="1" applyBorder="1" applyAlignment="1">
      <alignment horizontal="center" vertical="center"/>
    </xf>
    <xf numFmtId="0" fontId="8" fillId="0" borderId="0" xfId="4" applyAlignment="1">
      <alignment vertical="center"/>
    </xf>
    <xf numFmtId="0" fontId="11" fillId="0" borderId="0" xfId="4" applyFont="1" applyAlignment="1">
      <alignment horizontal="center" vertical="center" shrinkToFit="1"/>
    </xf>
    <xf numFmtId="0" fontId="9" fillId="0" borderId="0" xfId="4" applyFont="1" applyAlignment="1">
      <alignment horizontal="center" vertical="center"/>
    </xf>
    <xf numFmtId="0" fontId="10" fillId="0" borderId="0" xfId="4" applyFont="1" applyAlignment="1">
      <alignment horizontal="left" vertical="center"/>
    </xf>
    <xf numFmtId="0" fontId="12" fillId="0" borderId="0" xfId="4" applyFont="1" applyAlignment="1">
      <alignment horizontal="left" vertical="top"/>
    </xf>
    <xf numFmtId="0" fontId="8" fillId="0" borderId="0" xfId="4" applyAlignment="1">
      <alignment horizontal="left"/>
    </xf>
    <xf numFmtId="0" fontId="8" fillId="0" borderId="16" xfId="4" applyBorder="1" applyAlignment="1">
      <alignment horizontal="center" vertical="center"/>
    </xf>
    <xf numFmtId="0" fontId="8" fillId="0" borderId="33" xfId="4" applyBorder="1" applyAlignment="1">
      <alignment horizontal="center" vertical="center"/>
    </xf>
    <xf numFmtId="0" fontId="9" fillId="0" borderId="38" xfId="5" applyFont="1" applyBorder="1">
      <alignment vertical="center"/>
    </xf>
    <xf numFmtId="0" fontId="9" fillId="0" borderId="0" xfId="5" applyFont="1">
      <alignment vertical="center"/>
    </xf>
    <xf numFmtId="0" fontId="9" fillId="0" borderId="6" xfId="5" applyFont="1" applyBorder="1">
      <alignment vertical="center"/>
    </xf>
    <xf numFmtId="0" fontId="9" fillId="0" borderId="2" xfId="5" applyFont="1" applyBorder="1">
      <alignment vertical="center"/>
    </xf>
    <xf numFmtId="0" fontId="9" fillId="0" borderId="37" xfId="5" applyFont="1" applyBorder="1">
      <alignment vertical="center"/>
    </xf>
    <xf numFmtId="0" fontId="8" fillId="0" borderId="17" xfId="4" applyBorder="1" applyAlignment="1">
      <alignment horizontal="center" vertical="center"/>
    </xf>
    <xf numFmtId="0" fontId="8" fillId="0" borderId="11" xfId="4" applyBorder="1" applyAlignment="1">
      <alignment horizontal="center" vertical="center"/>
    </xf>
    <xf numFmtId="0" fontId="8" fillId="0" borderId="30" xfId="4" applyBorder="1" applyAlignment="1">
      <alignment horizontal="center" vertical="center"/>
    </xf>
    <xf numFmtId="0" fontId="9" fillId="0" borderId="11" xfId="3" applyFont="1" applyBorder="1" applyAlignment="1">
      <alignment horizontal="center" vertical="center"/>
    </xf>
    <xf numFmtId="0" fontId="9" fillId="0" borderId="0" xfId="3" applyFont="1" applyAlignment="1">
      <alignment horizontal="center" vertical="center"/>
    </xf>
    <xf numFmtId="0" fontId="9" fillId="0" borderId="33" xfId="3" applyFont="1" applyBorder="1" applyAlignment="1">
      <alignment horizontal="center" vertical="center"/>
    </xf>
    <xf numFmtId="0" fontId="9" fillId="0" borderId="13" xfId="3" applyFont="1" applyBorder="1" applyAlignment="1">
      <alignment horizontal="center" vertical="center"/>
    </xf>
    <xf numFmtId="0" fontId="9" fillId="0" borderId="32" xfId="3"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shrinkToFit="1"/>
    </xf>
    <xf numFmtId="0" fontId="9" fillId="0" borderId="7" xfId="4" applyFont="1" applyBorder="1" applyAlignment="1">
      <alignment vertical="center"/>
    </xf>
    <xf numFmtId="0" fontId="9" fillId="0" borderId="13" xfId="4" applyFont="1" applyBorder="1" applyAlignment="1">
      <alignment vertical="center"/>
    </xf>
    <xf numFmtId="0" fontId="9" fillId="0" borderId="15" xfId="4" applyFont="1" applyBorder="1" applyAlignment="1">
      <alignment vertical="center"/>
    </xf>
    <xf numFmtId="0" fontId="8" fillId="0" borderId="8" xfId="4" applyBorder="1" applyAlignment="1">
      <alignment horizontal="center" vertical="center"/>
    </xf>
    <xf numFmtId="0" fontId="8" fillId="0" borderId="7" xfId="4" applyBorder="1" applyAlignment="1">
      <alignment horizontal="center" vertical="center"/>
    </xf>
    <xf numFmtId="0" fontId="8" fillId="0" borderId="25" xfId="4" applyBorder="1" applyAlignment="1">
      <alignment horizontal="center" vertical="center"/>
    </xf>
    <xf numFmtId="0" fontId="9" fillId="0" borderId="0" xfId="4" applyFont="1" applyAlignment="1">
      <alignment horizontal="left"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43"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20" xfId="2" applyFont="1" applyBorder="1" applyAlignment="1">
      <alignment horizontal="center" vertical="center"/>
    </xf>
    <xf numFmtId="0" fontId="3" fillId="0" borderId="12"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8" fillId="0" borderId="0" xfId="2" applyAlignment="1">
      <alignment horizontal="left" vertical="center"/>
    </xf>
    <xf numFmtId="0" fontId="8"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2" xfId="2" applyFont="1" applyBorder="1" applyAlignment="1">
      <alignment horizontal="center" vertical="center" wrapText="1"/>
    </xf>
    <xf numFmtId="49" fontId="8" fillId="0" borderId="0" xfId="1" applyNumberFormat="1" applyFont="1">
      <alignment vertical="center"/>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15" fillId="0" borderId="0" xfId="1" applyNumberFormat="1" applyFont="1">
      <alignment vertical="center"/>
    </xf>
    <xf numFmtId="49" fontId="9" fillId="0" borderId="0" xfId="1" applyNumberFormat="1" applyFont="1">
      <alignment vertical="center"/>
    </xf>
    <xf numFmtId="49" fontId="15" fillId="0" borderId="4" xfId="1" applyNumberFormat="1" applyFont="1" applyBorder="1">
      <alignment vertical="center"/>
    </xf>
    <xf numFmtId="49" fontId="15" fillId="0" borderId="4" xfId="1" applyNumberFormat="1" applyFont="1" applyBorder="1" applyAlignment="1">
      <alignment vertical="center" shrinkToFit="1"/>
    </xf>
    <xf numFmtId="49" fontId="15" fillId="0" borderId="3" xfId="1" applyNumberFormat="1" applyFont="1" applyBorder="1" applyAlignment="1">
      <alignment vertical="center" shrinkToFit="1"/>
    </xf>
    <xf numFmtId="49" fontId="15" fillId="0" borderId="17" xfId="1" applyNumberFormat="1" applyFont="1" applyBorder="1">
      <alignment vertical="center"/>
    </xf>
    <xf numFmtId="49" fontId="15" fillId="0" borderId="11" xfId="1" applyNumberFormat="1" applyFont="1" applyBorder="1" applyAlignment="1">
      <alignment horizontal="center" vertical="center" shrinkToFit="1"/>
    </xf>
    <xf numFmtId="49" fontId="15" fillId="0" borderId="11" xfId="1" applyNumberFormat="1" applyFont="1" applyBorder="1">
      <alignment vertical="center"/>
    </xf>
    <xf numFmtId="49" fontId="15" fillId="0" borderId="10" xfId="1" applyNumberFormat="1" applyFont="1" applyBorder="1">
      <alignment vertical="center"/>
    </xf>
    <xf numFmtId="49" fontId="15" fillId="0" borderId="16" xfId="1" applyNumberFormat="1" applyFont="1" applyBorder="1" applyAlignment="1">
      <alignment horizontal="center" vertical="center" shrinkToFit="1"/>
    </xf>
    <xf numFmtId="49" fontId="15" fillId="0" borderId="0" xfId="1" applyNumberFormat="1" applyFont="1" applyAlignment="1">
      <alignment horizontal="left" vertical="center"/>
    </xf>
    <xf numFmtId="49" fontId="15" fillId="0" borderId="0" xfId="1" applyNumberFormat="1" applyFont="1" applyAlignment="1">
      <alignment horizontal="center" vertical="center" shrinkToFit="1"/>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14" xfId="1" applyNumberFormat="1" applyFont="1" applyBorder="1" applyAlignment="1">
      <alignment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0" fontId="8" fillId="3" borderId="10" xfId="0" applyFont="1" applyFill="1" applyBorder="1">
      <alignment vertical="center"/>
    </xf>
    <xf numFmtId="49" fontId="14" fillId="3" borderId="2" xfId="1" applyNumberFormat="1" applyFont="1" applyFill="1" applyBorder="1" applyAlignment="1">
      <alignment horizontal="center" vertical="center" wrapText="1" shrinkToFit="1"/>
    </xf>
    <xf numFmtId="49" fontId="15" fillId="0" borderId="5" xfId="1" applyNumberFormat="1" applyFont="1" applyBorder="1">
      <alignment vertical="center"/>
    </xf>
    <xf numFmtId="0" fontId="8" fillId="0" borderId="0" xfId="0" applyFont="1">
      <alignment vertical="center"/>
    </xf>
    <xf numFmtId="49" fontId="15" fillId="0" borderId="14" xfId="1" applyNumberFormat="1" applyFont="1" applyBorder="1" applyAlignment="1">
      <alignment horizontal="center" vertical="center"/>
    </xf>
    <xf numFmtId="0" fontId="15" fillId="3" borderId="8" xfId="1" applyFont="1" applyFill="1" applyBorder="1" applyAlignment="1">
      <alignment horizontal="center" vertical="center"/>
    </xf>
    <xf numFmtId="49" fontId="16" fillId="0" borderId="0" xfId="1" applyNumberFormat="1" applyFont="1">
      <alignment vertical="center"/>
    </xf>
    <xf numFmtId="49" fontId="15" fillId="0" borderId="0" xfId="1" applyNumberFormat="1" applyFont="1" applyAlignment="1">
      <alignment horizontal="left" vertical="top"/>
    </xf>
    <xf numFmtId="49" fontId="19" fillId="4" borderId="1" xfId="1" applyNumberFormat="1" applyFont="1" applyFill="1" applyBorder="1" applyAlignment="1">
      <alignment horizontal="center" vertical="center" shrinkToFit="1"/>
    </xf>
    <xf numFmtId="49" fontId="20" fillId="0" borderId="0" xfId="1" applyNumberFormat="1" applyFont="1">
      <alignment vertical="center"/>
    </xf>
    <xf numFmtId="49" fontId="21" fillId="0" borderId="0" xfId="1" applyNumberFormat="1" applyFont="1">
      <alignment vertical="center"/>
    </xf>
    <xf numFmtId="49" fontId="15" fillId="0" borderId="7" xfId="1" applyNumberFormat="1" applyFont="1" applyBorder="1">
      <alignment vertical="center"/>
    </xf>
    <xf numFmtId="0" fontId="23" fillId="0" borderId="0" xfId="6" applyFont="1"/>
    <xf numFmtId="0" fontId="8" fillId="0" borderId="0" xfId="6"/>
    <xf numFmtId="0" fontId="24" fillId="0" borderId="0" xfId="6" applyFont="1" applyAlignment="1">
      <alignment horizontal="distributed"/>
    </xf>
    <xf numFmtId="0" fontId="8" fillId="0" borderId="0" xfId="6" applyAlignment="1">
      <alignment horizontal="right"/>
    </xf>
    <xf numFmtId="0" fontId="8" fillId="0" borderId="0" xfId="6" applyAlignment="1">
      <alignment horizontal="distributed"/>
    </xf>
    <xf numFmtId="0" fontId="8" fillId="0" borderId="21" xfId="6" applyBorder="1"/>
    <xf numFmtId="0" fontId="8" fillId="0" borderId="0" xfId="6" applyAlignment="1">
      <alignment horizontal="center" vertical="top"/>
    </xf>
    <xf numFmtId="0" fontId="8" fillId="0" borderId="0" xfId="6" applyAlignment="1">
      <alignment horizontal="left"/>
    </xf>
    <xf numFmtId="0" fontId="8" fillId="0" borderId="0" xfId="6" applyAlignment="1">
      <alignment horizontal="distributed" vertical="center"/>
    </xf>
    <xf numFmtId="0" fontId="8" fillId="0" borderId="13" xfId="6" applyBorder="1"/>
    <xf numFmtId="0" fontId="8" fillId="0" borderId="8" xfId="6" applyBorder="1"/>
    <xf numFmtId="0" fontId="8" fillId="0" borderId="7" xfId="6" applyBorder="1"/>
    <xf numFmtId="0" fontId="8" fillId="0" borderId="6" xfId="6" applyBorder="1"/>
    <xf numFmtId="0" fontId="25" fillId="0" borderId="0" xfId="6" applyFont="1"/>
    <xf numFmtId="0" fontId="26" fillId="0" borderId="0" xfId="6" applyFont="1"/>
    <xf numFmtId="0" fontId="27" fillId="0" borderId="0" xfId="6" applyFont="1"/>
    <xf numFmtId="0" fontId="27" fillId="0" borderId="17" xfId="6" applyFont="1" applyBorder="1"/>
    <xf numFmtId="0" fontId="27" fillId="0" borderId="11" xfId="6" applyFont="1" applyBorder="1"/>
    <xf numFmtId="0" fontId="27" fillId="0" borderId="10" xfId="6" applyFont="1" applyBorder="1"/>
    <xf numFmtId="0" fontId="27" fillId="0" borderId="16" xfId="6" applyFont="1" applyBorder="1"/>
    <xf numFmtId="0" fontId="27" fillId="0" borderId="12" xfId="6" applyFont="1" applyBorder="1"/>
    <xf numFmtId="0" fontId="27" fillId="0" borderId="14" xfId="6" applyFont="1" applyBorder="1"/>
    <xf numFmtId="0" fontId="27" fillId="0" borderId="13" xfId="6" applyFont="1" applyBorder="1"/>
    <xf numFmtId="0" fontId="27" fillId="0" borderId="15" xfId="6" applyFont="1" applyBorder="1"/>
    <xf numFmtId="0" fontId="3" fillId="0" borderId="0" xfId="6" applyFont="1"/>
    <xf numFmtId="0" fontId="28" fillId="0" borderId="0" xfId="6" applyFont="1" applyAlignment="1">
      <alignment horizontal="left"/>
    </xf>
    <xf numFmtId="0" fontId="29" fillId="0" borderId="0" xfId="6" applyFont="1"/>
    <xf numFmtId="0" fontId="30" fillId="0" borderId="0" xfId="6" applyFont="1"/>
    <xf numFmtId="0" fontId="29" fillId="0" borderId="0" xfId="6" applyFont="1" applyAlignment="1">
      <alignment horizontal="right"/>
    </xf>
    <xf numFmtId="0" fontId="29" fillId="0" borderId="8" xfId="6" applyFont="1" applyBorder="1" applyAlignment="1">
      <alignment horizontal="distributed" vertical="center"/>
    </xf>
    <xf numFmtId="0" fontId="29" fillId="0" borderId="8" xfId="6" applyFont="1" applyBorder="1" applyAlignment="1">
      <alignment horizontal="right"/>
    </xf>
    <xf numFmtId="0" fontId="29" fillId="0" borderId="6" xfId="6" applyFont="1" applyBorder="1" applyAlignment="1">
      <alignment horizontal="right"/>
    </xf>
    <xf numFmtId="0" fontId="29" fillId="0" borderId="71" xfId="6" applyFont="1" applyBorder="1" applyAlignment="1">
      <alignment horizontal="center" vertical="center"/>
    </xf>
    <xf numFmtId="0" fontId="29" fillId="0" borderId="74" xfId="6" applyFont="1" applyBorder="1" applyAlignment="1">
      <alignment horizontal="center" vertical="center"/>
    </xf>
    <xf numFmtId="176" fontId="31" fillId="0" borderId="28" xfId="6" applyNumberFormat="1" applyFont="1" applyBorder="1" applyAlignment="1">
      <alignment wrapText="1"/>
    </xf>
    <xf numFmtId="0" fontId="29" fillId="0" borderId="17" xfId="6" applyFont="1" applyBorder="1"/>
    <xf numFmtId="0" fontId="29" fillId="0" borderId="11" xfId="6" applyFont="1" applyBorder="1"/>
    <xf numFmtId="0" fontId="29" fillId="0" borderId="10" xfId="6" applyFont="1" applyBorder="1"/>
    <xf numFmtId="0" fontId="29" fillId="0" borderId="28" xfId="6" applyFont="1" applyBorder="1"/>
    <xf numFmtId="0" fontId="29" fillId="0" borderId="16" xfId="6" applyFont="1" applyBorder="1"/>
    <xf numFmtId="0" fontId="29" fillId="0" borderId="12" xfId="6" applyFont="1" applyBorder="1"/>
    <xf numFmtId="0" fontId="29" fillId="0" borderId="27" xfId="6" applyFont="1" applyBorder="1"/>
    <xf numFmtId="0" fontId="29" fillId="0" borderId="14" xfId="6" applyFont="1" applyBorder="1"/>
    <xf numFmtId="0" fontId="29" fillId="0" borderId="13" xfId="6" applyFont="1" applyBorder="1"/>
    <xf numFmtId="0" fontId="29" fillId="0" borderId="15" xfId="6" applyFont="1" applyBorder="1"/>
    <xf numFmtId="0" fontId="29" fillId="0" borderId="26" xfId="6" applyFont="1" applyBorder="1" applyAlignment="1">
      <alignment horizontal="center" vertical="center"/>
    </xf>
    <xf numFmtId="0" fontId="29" fillId="0" borderId="31" xfId="6" applyFont="1" applyBorder="1"/>
    <xf numFmtId="0" fontId="29" fillId="0" borderId="77" xfId="6" applyFont="1" applyBorder="1"/>
    <xf numFmtId="0" fontId="29" fillId="0" borderId="61" xfId="6" applyFont="1" applyBorder="1"/>
    <xf numFmtId="0" fontId="29" fillId="0" borderId="47" xfId="6" applyFont="1" applyBorder="1"/>
    <xf numFmtId="0" fontId="29" fillId="0" borderId="78" xfId="6" applyFont="1" applyBorder="1"/>
    <xf numFmtId="0" fontId="32" fillId="0" borderId="0" xfId="6" applyFont="1"/>
    <xf numFmtId="0" fontId="29" fillId="0" borderId="2" xfId="6" applyFont="1" applyBorder="1" applyAlignment="1">
      <alignment horizontal="center" vertical="center"/>
    </xf>
    <xf numFmtId="0" fontId="29" fillId="0" borderId="2" xfId="6" applyFont="1" applyBorder="1" applyAlignment="1">
      <alignment horizontal="distributed" vertical="center" indent="1"/>
    </xf>
    <xf numFmtId="0" fontId="34" fillId="0" borderId="0" xfId="6" applyFont="1"/>
    <xf numFmtId="0" fontId="36" fillId="0" borderId="0" xfId="6" applyFont="1"/>
    <xf numFmtId="0" fontId="35" fillId="0" borderId="0" xfId="6" applyFont="1"/>
    <xf numFmtId="0" fontId="37" fillId="0" borderId="0" xfId="6" applyFont="1" applyAlignment="1">
      <alignment horizontal="center"/>
    </xf>
    <xf numFmtId="0" fontId="35" fillId="0" borderId="0" xfId="6" applyFont="1" applyAlignment="1">
      <alignment horizontal="right"/>
    </xf>
    <xf numFmtId="0" fontId="35" fillId="0" borderId="0" xfId="6" applyFont="1" applyAlignment="1">
      <alignment horizontal="center" vertical="center"/>
    </xf>
    <xf numFmtId="0" fontId="35" fillId="0" borderId="0" xfId="6" applyFont="1" applyAlignment="1">
      <alignment vertical="center"/>
    </xf>
    <xf numFmtId="0" fontId="35" fillId="0" borderId="6" xfId="6" applyFont="1" applyBorder="1" applyAlignment="1">
      <alignment horizontal="right" vertical="center"/>
    </xf>
    <xf numFmtId="0" fontId="35" fillId="0" borderId="6" xfId="6" applyFont="1" applyBorder="1" applyAlignment="1">
      <alignment horizontal="center" vertical="center"/>
    </xf>
    <xf numFmtId="0" fontId="35" fillId="0" borderId="2" xfId="6" applyFont="1" applyBorder="1" applyAlignment="1">
      <alignment horizontal="center" vertical="center"/>
    </xf>
    <xf numFmtId="0" fontId="35" fillId="0" borderId="6" xfId="6" applyFont="1" applyBorder="1" applyAlignment="1">
      <alignment horizontal="center" vertical="center" wrapText="1"/>
    </xf>
    <xf numFmtId="0" fontId="35" fillId="0" borderId="2" xfId="6" applyFont="1" applyBorder="1" applyAlignment="1">
      <alignment vertical="center" wrapText="1"/>
    </xf>
    <xf numFmtId="0" fontId="35" fillId="0" borderId="0" xfId="6" applyFont="1" applyAlignment="1">
      <alignment horizontal="left" vertical="center" shrinkToFit="1"/>
    </xf>
    <xf numFmtId="49" fontId="27" fillId="0" borderId="0" xfId="6" applyNumberFormat="1" applyFont="1" applyAlignment="1">
      <alignment vertical="center"/>
    </xf>
    <xf numFmtId="49" fontId="40" fillId="0" borderId="0" xfId="6" applyNumberFormat="1" applyFont="1" applyAlignment="1">
      <alignment vertical="center"/>
    </xf>
    <xf numFmtId="49" fontId="41" fillId="0" borderId="0" xfId="6" applyNumberFormat="1" applyFont="1" applyAlignment="1">
      <alignment vertical="center"/>
    </xf>
    <xf numFmtId="49" fontId="36" fillId="0" borderId="0" xfId="6" applyNumberFormat="1" applyFont="1" applyAlignment="1">
      <alignment horizontal="center" vertical="center"/>
    </xf>
    <xf numFmtId="49" fontId="41" fillId="0" borderId="0" xfId="6" applyNumberFormat="1" applyFont="1" applyAlignment="1">
      <alignment horizontal="center" vertical="center"/>
    </xf>
    <xf numFmtId="49" fontId="27" fillId="0" borderId="0" xfId="6" applyNumberFormat="1" applyFont="1" applyAlignment="1">
      <alignment horizontal="right" vertical="center"/>
    </xf>
    <xf numFmtId="49" fontId="27" fillId="0" borderId="0" xfId="6" applyNumberFormat="1" applyFont="1" applyAlignment="1">
      <alignment horizontal="center" vertical="center"/>
    </xf>
    <xf numFmtId="49" fontId="27" fillId="0" borderId="52" xfId="6" applyNumberFormat="1" applyFont="1" applyBorder="1" applyAlignment="1">
      <alignment vertical="center"/>
    </xf>
    <xf numFmtId="49" fontId="27" fillId="0" borderId="82" xfId="6" applyNumberFormat="1" applyFont="1" applyBorder="1" applyAlignment="1">
      <alignment vertical="center"/>
    </xf>
    <xf numFmtId="49" fontId="27" fillId="0" borderId="83" xfId="6" applyNumberFormat="1" applyFont="1" applyBorder="1" applyAlignment="1">
      <alignment vertical="center"/>
    </xf>
    <xf numFmtId="49" fontId="27" fillId="0" borderId="33" xfId="6" applyNumberFormat="1" applyFont="1" applyBorder="1" applyAlignment="1">
      <alignment vertical="center"/>
    </xf>
    <xf numFmtId="49" fontId="27" fillId="0" borderId="47" xfId="6" applyNumberFormat="1" applyFont="1" applyBorder="1" applyAlignment="1">
      <alignment vertical="center"/>
    </xf>
    <xf numFmtId="49" fontId="27" fillId="0" borderId="62" xfId="6" applyNumberFormat="1" applyFont="1" applyBorder="1" applyAlignment="1">
      <alignment vertical="center"/>
    </xf>
    <xf numFmtId="49" fontId="27" fillId="0" borderId="0" xfId="6" applyNumberFormat="1" applyFont="1" applyAlignment="1">
      <alignment horizontal="center" vertical="center" shrinkToFit="1"/>
    </xf>
    <xf numFmtId="49" fontId="3" fillId="0" borderId="0" xfId="6" applyNumberFormat="1" applyFont="1" applyAlignment="1">
      <alignment horizontal="right" vertical="center"/>
    </xf>
    <xf numFmtId="49" fontId="3" fillId="0" borderId="0" xfId="6" applyNumberFormat="1" applyFont="1" applyAlignment="1">
      <alignment horizontal="center" vertical="top"/>
    </xf>
    <xf numFmtId="49" fontId="42" fillId="0" borderId="0" xfId="6" applyNumberFormat="1" applyFont="1" applyAlignment="1">
      <alignment vertical="center"/>
    </xf>
    <xf numFmtId="49" fontId="3" fillId="0" borderId="0" xfId="6" applyNumberFormat="1" applyFont="1" applyAlignment="1">
      <alignment vertical="center"/>
    </xf>
    <xf numFmtId="49" fontId="3" fillId="0" borderId="0" xfId="6" applyNumberFormat="1" applyFont="1" applyAlignment="1">
      <alignment vertical="top"/>
    </xf>
    <xf numFmtId="49" fontId="42" fillId="0" borderId="0" xfId="6" applyNumberFormat="1" applyFont="1" applyAlignment="1">
      <alignment horizontal="center" vertical="top"/>
    </xf>
    <xf numFmtId="49" fontId="42" fillId="0" borderId="0" xfId="6" applyNumberFormat="1" applyFont="1" applyAlignment="1">
      <alignment vertical="top" wrapText="1"/>
    </xf>
    <xf numFmtId="49" fontId="42" fillId="0" borderId="0" xfId="6" applyNumberFormat="1" applyFont="1" applyAlignment="1">
      <alignment horizontal="center" vertical="center"/>
    </xf>
    <xf numFmtId="0" fontId="27" fillId="0" borderId="0" xfId="6" applyFont="1" applyAlignment="1">
      <alignment horizontal="center"/>
    </xf>
    <xf numFmtId="0" fontId="16" fillId="0" borderId="2" xfId="6" applyFont="1" applyBorder="1" applyAlignment="1">
      <alignment horizontal="distributed" vertical="center" indent="1"/>
    </xf>
    <xf numFmtId="0" fontId="27" fillId="0" borderId="2" xfId="6" applyFont="1" applyBorder="1" applyAlignment="1">
      <alignment horizontal="left"/>
    </xf>
    <xf numFmtId="0" fontId="3" fillId="0" borderId="2" xfId="6" applyFont="1" applyBorder="1" applyAlignment="1">
      <alignment horizontal="distributed" vertical="center" indent="1"/>
    </xf>
    <xf numFmtId="0" fontId="27" fillId="0" borderId="0" xfId="6" applyFont="1" applyAlignment="1">
      <alignment vertical="center"/>
    </xf>
    <xf numFmtId="0" fontId="27" fillId="0" borderId="12" xfId="6" applyFont="1" applyBorder="1" applyAlignment="1">
      <alignment horizontal="center"/>
    </xf>
    <xf numFmtId="0" fontId="16" fillId="0" borderId="0" xfId="6" applyFont="1"/>
    <xf numFmtId="0" fontId="43" fillId="0" borderId="0" xfId="6" applyFont="1" applyAlignment="1">
      <alignment horizontal="center"/>
    </xf>
    <xf numFmtId="0" fontId="43" fillId="0" borderId="2" xfId="6" applyFont="1" applyBorder="1" applyAlignment="1">
      <alignment horizontal="center"/>
    </xf>
    <xf numFmtId="0" fontId="3" fillId="0" borderId="16" xfId="6" applyFont="1" applyBorder="1"/>
    <xf numFmtId="0" fontId="16" fillId="0" borderId="12" xfId="6" applyFont="1" applyBorder="1"/>
    <xf numFmtId="0" fontId="16" fillId="0" borderId="14" xfId="6" applyFont="1" applyBorder="1"/>
    <xf numFmtId="0" fontId="16" fillId="0" borderId="15" xfId="6" applyFont="1" applyBorder="1"/>
    <xf numFmtId="0" fontId="46" fillId="4" borderId="0" xfId="10" applyFont="1" applyFill="1" applyAlignment="1">
      <alignment horizontal="left" vertical="center"/>
    </xf>
    <xf numFmtId="0" fontId="48" fillId="4" borderId="0" xfId="10" applyFont="1" applyFill="1" applyAlignment="1">
      <alignment horizontal="center" vertical="center"/>
    </xf>
    <xf numFmtId="0" fontId="49" fillId="4" borderId="0" xfId="10" applyFont="1" applyFill="1" applyAlignment="1">
      <alignment vertical="center"/>
    </xf>
    <xf numFmtId="0" fontId="49" fillId="4" borderId="0" xfId="10" applyFont="1" applyFill="1" applyAlignment="1">
      <alignment horizontal="right" vertical="center"/>
    </xf>
    <xf numFmtId="0" fontId="49" fillId="4" borderId="0" xfId="10" applyFont="1" applyFill="1" applyAlignment="1">
      <alignment horizontal="left" vertical="center"/>
    </xf>
    <xf numFmtId="0" fontId="50" fillId="4" borderId="0" xfId="10" applyFont="1" applyFill="1"/>
    <xf numFmtId="0" fontId="46" fillId="4" borderId="0" xfId="10" applyFont="1" applyFill="1" applyAlignment="1">
      <alignment horizontal="left"/>
    </xf>
    <xf numFmtId="0" fontId="47" fillId="4" borderId="0" xfId="10" applyFont="1" applyFill="1" applyAlignment="1">
      <alignment horizontal="right" vertical="top"/>
    </xf>
    <xf numFmtId="0" fontId="46" fillId="4" borderId="13" xfId="10" applyFont="1" applyFill="1" applyBorder="1"/>
    <xf numFmtId="0" fontId="51" fillId="4" borderId="0" xfId="10" applyFont="1" applyFill="1" applyAlignment="1">
      <alignment vertical="top"/>
    </xf>
    <xf numFmtId="0" fontId="51" fillId="4" borderId="0" xfId="10" applyFont="1" applyFill="1" applyAlignment="1">
      <alignment vertical="top" wrapText="1"/>
    </xf>
    <xf numFmtId="0" fontId="53" fillId="4" borderId="0" xfId="10" applyFont="1" applyFill="1" applyAlignment="1">
      <alignment horizontal="left" vertical="top"/>
    </xf>
    <xf numFmtId="0" fontId="46" fillId="4" borderId="2" xfId="10" applyFont="1" applyFill="1" applyBorder="1" applyAlignment="1">
      <alignment horizontal="center" vertical="center"/>
    </xf>
    <xf numFmtId="0" fontId="46" fillId="0" borderId="2" xfId="10" applyFont="1" applyBorder="1" applyAlignment="1">
      <alignment horizontal="center" vertical="center"/>
    </xf>
    <xf numFmtId="0" fontId="46" fillId="0" borderId="0" xfId="10" applyFont="1" applyAlignment="1">
      <alignment horizontal="left" vertical="top"/>
    </xf>
    <xf numFmtId="0" fontId="44" fillId="0" borderId="0" xfId="12" applyFont="1" applyAlignment="1">
      <alignment horizontal="left" vertical="center"/>
    </xf>
    <xf numFmtId="0" fontId="27" fillId="0" borderId="0" xfId="12" applyFont="1" applyAlignment="1">
      <alignment vertical="center" textRotation="255" shrinkToFit="1"/>
    </xf>
    <xf numFmtId="0" fontId="16" fillId="0" borderId="0" xfId="12" applyFont="1" applyAlignment="1">
      <alignment horizontal="left" vertical="center"/>
    </xf>
    <xf numFmtId="0" fontId="3" fillId="0" borderId="0" xfId="12" applyFont="1" applyAlignment="1">
      <alignment horizontal="left" vertical="center"/>
    </xf>
    <xf numFmtId="0" fontId="3" fillId="0" borderId="0" xfId="12" applyFont="1">
      <alignment vertical="center"/>
    </xf>
    <xf numFmtId="0" fontId="56" fillId="0" borderId="0" xfId="13" applyFont="1">
      <alignment vertical="center"/>
    </xf>
    <xf numFmtId="0" fontId="3" fillId="0" borderId="0" xfId="12" applyFont="1" applyAlignment="1">
      <alignment horizontal="right" vertical="center"/>
    </xf>
    <xf numFmtId="0" fontId="27" fillId="0" borderId="0" xfId="12" applyFont="1">
      <alignment vertical="center"/>
    </xf>
    <xf numFmtId="0" fontId="3" fillId="0" borderId="0" xfId="12" applyFont="1" applyAlignment="1">
      <alignment horizontal="center" vertical="center"/>
    </xf>
    <xf numFmtId="0" fontId="58" fillId="0" borderId="0" xfId="13" applyFont="1">
      <alignment vertical="center"/>
    </xf>
    <xf numFmtId="0" fontId="2" fillId="0" borderId="0" xfId="13" applyFont="1">
      <alignment vertical="center"/>
    </xf>
    <xf numFmtId="0" fontId="2" fillId="0" borderId="0" xfId="13" applyFont="1" applyAlignment="1">
      <alignment horizontal="right" vertical="center"/>
    </xf>
    <xf numFmtId="0" fontId="7" fillId="0" borderId="0" xfId="12" applyFont="1" applyAlignment="1">
      <alignment horizontal="center" vertical="center"/>
    </xf>
    <xf numFmtId="177" fontId="7" fillId="0" borderId="2" xfId="12" applyNumberFormat="1" applyFont="1" applyBorder="1">
      <alignment vertical="center"/>
    </xf>
    <xf numFmtId="178" fontId="7" fillId="0" borderId="2" xfId="12" applyNumberFormat="1" applyFont="1" applyBorder="1">
      <alignment vertical="center"/>
    </xf>
    <xf numFmtId="0" fontId="7" fillId="5" borderId="2" xfId="12" applyFont="1" applyFill="1" applyBorder="1" applyAlignment="1">
      <alignment horizontal="left" vertical="center"/>
    </xf>
    <xf numFmtId="0" fontId="7" fillId="7" borderId="2" xfId="12" applyFont="1" applyFill="1" applyBorder="1">
      <alignment vertical="center"/>
    </xf>
    <xf numFmtId="0" fontId="7" fillId="7" borderId="8" xfId="12" applyFont="1" applyFill="1" applyBorder="1">
      <alignment vertical="center"/>
    </xf>
    <xf numFmtId="0" fontId="7" fillId="0" borderId="6" xfId="12" applyFont="1" applyBorder="1" applyAlignment="1">
      <alignment horizontal="right" vertical="center"/>
    </xf>
    <xf numFmtId="179" fontId="7" fillId="0" borderId="2" xfId="12" applyNumberFormat="1" applyFont="1" applyBorder="1" applyAlignment="1">
      <alignment horizontal="right" vertical="center"/>
    </xf>
    <xf numFmtId="0" fontId="7" fillId="6" borderId="1" xfId="12" applyFont="1" applyFill="1" applyBorder="1" applyAlignment="1">
      <alignment horizontal="right" vertical="center"/>
    </xf>
    <xf numFmtId="0" fontId="7" fillId="0" borderId="67" xfId="12" applyFont="1" applyBorder="1" applyAlignment="1">
      <alignment horizontal="right" vertical="center"/>
    </xf>
    <xf numFmtId="0" fontId="7" fillId="0" borderId="0" xfId="12" applyFont="1">
      <alignment vertical="center"/>
    </xf>
    <xf numFmtId="0" fontId="7" fillId="0" borderId="0" xfId="12" applyFont="1" applyAlignment="1">
      <alignment horizontal="left" vertical="center"/>
    </xf>
    <xf numFmtId="0" fontId="61" fillId="0" borderId="0" xfId="1" applyFont="1" applyAlignment="1">
      <alignment horizontal="center" vertical="center"/>
    </xf>
    <xf numFmtId="0" fontId="62" fillId="0" borderId="0" xfId="12" applyFont="1" applyAlignment="1">
      <alignment horizontal="center" vertical="center"/>
    </xf>
    <xf numFmtId="0" fontId="62" fillId="0" borderId="0" xfId="1" applyFont="1" applyAlignment="1">
      <alignment horizontal="center" vertical="center"/>
    </xf>
    <xf numFmtId="0" fontId="62" fillId="0" borderId="0" xfId="12" applyFont="1">
      <alignment vertical="center"/>
    </xf>
    <xf numFmtId="0" fontId="61" fillId="0" borderId="0" xfId="12" applyFont="1">
      <alignment vertical="center"/>
    </xf>
    <xf numFmtId="0" fontId="61" fillId="0" borderId="0" xfId="12" applyFont="1" applyAlignment="1">
      <alignment horizontal="center" vertical="center"/>
    </xf>
    <xf numFmtId="0" fontId="7" fillId="0" borderId="0" xfId="12" applyFont="1" applyAlignment="1">
      <alignment vertical="center" textRotation="255" shrinkToFit="1"/>
    </xf>
    <xf numFmtId="0" fontId="7" fillId="0" borderId="2" xfId="12" applyFont="1" applyBorder="1" applyAlignment="1">
      <alignment vertical="center" textRotation="255" shrinkToFit="1"/>
    </xf>
    <xf numFmtId="0" fontId="3" fillId="0" borderId="2" xfId="2" applyFont="1" applyBorder="1" applyAlignment="1" applyProtection="1">
      <alignment horizontal="center" vertical="center"/>
      <protection locked="0"/>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Alignment="1">
      <alignment horizontal="center" vertical="center"/>
    </xf>
    <xf numFmtId="0" fontId="3" fillId="0" borderId="0" xfId="2" applyFont="1" applyAlignment="1">
      <alignment horizontal="left" vertical="center"/>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3"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49" fillId="4" borderId="0" xfId="10" applyFont="1" applyFill="1" applyAlignment="1">
      <alignment horizontal="center" vertical="top"/>
    </xf>
    <xf numFmtId="0" fontId="49" fillId="4" borderId="0" xfId="10" applyFont="1" applyFill="1" applyAlignment="1">
      <alignment horizontal="center" vertical="center"/>
    </xf>
    <xf numFmtId="0" fontId="8" fillId="0" borderId="0" xfId="4" applyAlignment="1">
      <alignment horizontal="center" vertical="center"/>
    </xf>
    <xf numFmtId="0" fontId="7" fillId="0" borderId="2" xfId="12" applyFont="1" applyBorder="1" applyAlignment="1">
      <alignment horizontal="center" vertical="center"/>
    </xf>
    <xf numFmtId="0" fontId="7" fillId="0" borderId="2" xfId="12" applyFont="1" applyBorder="1" applyAlignment="1">
      <alignment horizontal="right" vertical="center"/>
    </xf>
    <xf numFmtId="0" fontId="7" fillId="6" borderId="2" xfId="12" applyFont="1" applyFill="1" applyBorder="1" applyAlignment="1">
      <alignment horizontal="right" vertical="center"/>
    </xf>
    <xf numFmtId="0" fontId="7" fillId="5" borderId="8" xfId="12" applyFont="1" applyFill="1" applyBorder="1" applyAlignment="1">
      <alignment horizontal="center" vertical="center"/>
    </xf>
    <xf numFmtId="0" fontId="3" fillId="0" borderId="2" xfId="12" applyFont="1" applyBorder="1">
      <alignment vertical="center"/>
    </xf>
    <xf numFmtId="0" fontId="2" fillId="8" borderId="2" xfId="13" applyFont="1" applyFill="1" applyBorder="1">
      <alignment vertical="center"/>
    </xf>
    <xf numFmtId="0" fontId="46" fillId="4" borderId="0" xfId="10" applyFont="1" applyFill="1" applyAlignment="1">
      <alignment vertical="top"/>
    </xf>
    <xf numFmtId="0" fontId="46" fillId="4" borderId="0" xfId="10" applyFont="1" applyFill="1" applyAlignment="1">
      <alignment horizontal="left" vertical="top"/>
    </xf>
    <xf numFmtId="0" fontId="66" fillId="0" borderId="0" xfId="11" applyFont="1" applyAlignment="1">
      <alignment horizontal="left" vertical="center"/>
    </xf>
    <xf numFmtId="0" fontId="67" fillId="4" borderId="0" xfId="10" applyFont="1" applyFill="1" applyAlignment="1">
      <alignment vertical="top"/>
    </xf>
    <xf numFmtId="0" fontId="67" fillId="4" borderId="0" xfId="10" applyFont="1" applyFill="1" applyAlignment="1">
      <alignment horizontal="left" vertical="top"/>
    </xf>
    <xf numFmtId="0" fontId="67" fillId="4" borderId="0" xfId="10" applyFont="1" applyFill="1" applyAlignment="1">
      <alignment horizontal="left" vertical="top" wrapText="1"/>
    </xf>
    <xf numFmtId="0" fontId="29" fillId="0" borderId="0" xfId="6" applyFont="1" applyAlignment="1">
      <alignment horizontal="center"/>
    </xf>
    <xf numFmtId="0" fontId="29" fillId="0" borderId="21" xfId="6" applyFont="1" applyBorder="1" applyAlignment="1">
      <alignment horizontal="distributed" vertical="center" indent="1"/>
    </xf>
    <xf numFmtId="0" fontId="29" fillId="0" borderId="1" xfId="6" applyFont="1" applyBorder="1" applyAlignment="1">
      <alignment horizontal="distributed" vertical="center" indent="1"/>
    </xf>
    <xf numFmtId="0" fontId="7" fillId="0" borderId="8" xfId="4" applyFont="1" applyBorder="1" applyAlignment="1">
      <alignment horizontal="center" vertical="center"/>
    </xf>
    <xf numFmtId="0" fontId="7" fillId="0" borderId="6" xfId="4" applyFont="1" applyBorder="1" applyAlignment="1">
      <alignment horizontal="left" vertical="center"/>
    </xf>
    <xf numFmtId="0" fontId="2" fillId="0" borderId="0" xfId="0" applyFont="1">
      <alignment vertical="center"/>
    </xf>
    <xf numFmtId="0" fontId="2" fillId="0" borderId="12" xfId="0" applyFont="1" applyBorder="1">
      <alignment vertical="center"/>
    </xf>
    <xf numFmtId="0" fontId="0" fillId="0" borderId="13" xfId="0" applyBorder="1">
      <alignment vertical="center"/>
    </xf>
    <xf numFmtId="0" fontId="2" fillId="0" borderId="13" xfId="0" applyFont="1" applyBorder="1">
      <alignment vertical="center"/>
    </xf>
    <xf numFmtId="0" fontId="2" fillId="0" borderId="15" xfId="0" applyFont="1" applyBorder="1">
      <alignment vertical="center"/>
    </xf>
    <xf numFmtId="0" fontId="3" fillId="0" borderId="2" xfId="4" applyFont="1" applyBorder="1" applyAlignment="1">
      <alignment horizontal="center" vertical="center"/>
    </xf>
    <xf numFmtId="0" fontId="3" fillId="0" borderId="7" xfId="4" applyFont="1" applyBorder="1" applyAlignment="1">
      <alignment vertical="center"/>
    </xf>
    <xf numFmtId="0" fontId="69" fillId="0" borderId="0" xfId="14" applyFont="1">
      <alignment vertical="center"/>
    </xf>
    <xf numFmtId="0" fontId="69" fillId="0" borderId="0" xfId="14" applyFont="1" applyAlignment="1">
      <alignment vertical="center" shrinkToFit="1"/>
    </xf>
    <xf numFmtId="0" fontId="69" fillId="0" borderId="0" xfId="14" applyFont="1" applyAlignment="1">
      <alignment horizontal="center" vertical="center" shrinkToFit="1"/>
    </xf>
    <xf numFmtId="0" fontId="69" fillId="0" borderId="87" xfId="14" applyFont="1" applyBorder="1">
      <alignment vertical="center"/>
    </xf>
    <xf numFmtId="0" fontId="69" fillId="0" borderId="88" xfId="14" applyFont="1" applyBorder="1">
      <alignment vertical="center"/>
    </xf>
    <xf numFmtId="0" fontId="69" fillId="0" borderId="89" xfId="14" applyFont="1" applyBorder="1">
      <alignment vertical="center"/>
    </xf>
    <xf numFmtId="0" fontId="71" fillId="0" borderId="0" xfId="14" applyFont="1" applyAlignment="1">
      <alignment horizontal="center" vertical="center" textRotation="255" wrapText="1"/>
    </xf>
    <xf numFmtId="0" fontId="71" fillId="0" borderId="0" xfId="14" applyFont="1" applyAlignment="1">
      <alignment vertical="center" textRotation="255" wrapText="1"/>
    </xf>
    <xf numFmtId="0" fontId="69" fillId="0" borderId="0" xfId="14" applyFont="1" applyAlignment="1">
      <alignment vertical="center" wrapText="1"/>
    </xf>
    <xf numFmtId="0" fontId="69" fillId="7" borderId="2" xfId="14" applyFont="1" applyFill="1" applyBorder="1">
      <alignment vertical="center"/>
    </xf>
    <xf numFmtId="0" fontId="69" fillId="0" borderId="2" xfId="14" applyFont="1" applyBorder="1">
      <alignment vertical="center"/>
    </xf>
    <xf numFmtId="0" fontId="69" fillId="0" borderId="0" xfId="15" applyFont="1">
      <alignment vertical="center"/>
    </xf>
    <xf numFmtId="0" fontId="69" fillId="7" borderId="0" xfId="14" applyFont="1" applyFill="1">
      <alignment vertical="center"/>
    </xf>
    <xf numFmtId="0" fontId="69" fillId="0" borderId="0" xfId="14" applyFont="1" applyAlignment="1">
      <alignment vertical="center" shrinkToFit="1"/>
    </xf>
    <xf numFmtId="0" fontId="72" fillId="0" borderId="0" xfId="14" applyFont="1">
      <alignment vertical="center"/>
    </xf>
    <xf numFmtId="0" fontId="69" fillId="0" borderId="0" xfId="16" applyFont="1">
      <alignment vertical="center"/>
    </xf>
    <xf numFmtId="0" fontId="69" fillId="0" borderId="0" xfId="16" applyFont="1" applyAlignment="1">
      <alignment vertical="center" shrinkToFit="1"/>
    </xf>
    <xf numFmtId="0" fontId="72" fillId="0" borderId="0" xfId="16" applyFont="1">
      <alignment vertical="center"/>
    </xf>
    <xf numFmtId="0" fontId="69" fillId="0" borderId="0" xfId="16" applyFont="1" applyAlignment="1">
      <alignment horizontal="left" vertical="center" wrapText="1"/>
    </xf>
    <xf numFmtId="0" fontId="69" fillId="7" borderId="2" xfId="16" applyFont="1" applyFill="1" applyBorder="1">
      <alignment vertical="center"/>
    </xf>
    <xf numFmtId="0" fontId="69" fillId="0" borderId="0" xfId="16" applyFont="1" applyAlignment="1">
      <alignment horizontal="left" vertical="center"/>
    </xf>
    <xf numFmtId="0" fontId="69" fillId="7" borderId="2" xfId="15" applyFont="1" applyFill="1" applyBorder="1">
      <alignment vertical="center"/>
    </xf>
    <xf numFmtId="0" fontId="69" fillId="0" borderId="2" xfId="15" applyFont="1" applyBorder="1">
      <alignment vertical="center"/>
    </xf>
    <xf numFmtId="0" fontId="69" fillId="0" borderId="0" xfId="15" applyFont="1" applyAlignment="1">
      <alignment vertical="center" shrinkToFit="1"/>
    </xf>
    <xf numFmtId="0" fontId="73" fillId="0" borderId="0" xfId="15" applyFont="1">
      <alignment vertical="center"/>
    </xf>
    <xf numFmtId="0" fontId="72" fillId="0" borderId="0" xfId="15" applyFont="1">
      <alignment vertical="center"/>
    </xf>
    <xf numFmtId="0" fontId="74" fillId="0" borderId="0" xfId="15" applyFont="1">
      <alignment vertical="center"/>
    </xf>
    <xf numFmtId="0" fontId="69" fillId="0" borderId="0" xfId="14" applyFont="1" applyAlignment="1">
      <alignment horizontal="left" vertical="center"/>
    </xf>
    <xf numFmtId="0" fontId="18" fillId="0" borderId="0" xfId="14" applyFont="1" applyAlignment="1">
      <alignment vertical="center" wrapText="1"/>
    </xf>
    <xf numFmtId="0" fontId="69" fillId="0" borderId="88" xfId="14" applyFont="1" applyBorder="1" applyAlignment="1">
      <alignment horizontal="left" vertical="center"/>
    </xf>
    <xf numFmtId="0" fontId="69" fillId="7" borderId="88" xfId="14" applyFont="1" applyFill="1" applyBorder="1" applyAlignment="1">
      <alignment horizontal="center" vertical="center"/>
    </xf>
    <xf numFmtId="0" fontId="69" fillId="0" borderId="88" xfId="14" applyFont="1" applyBorder="1" applyAlignment="1">
      <alignment horizontal="center" vertical="center"/>
    </xf>
    <xf numFmtId="0" fontId="75" fillId="0" borderId="88" xfId="14" applyFont="1" applyBorder="1">
      <alignment vertical="center"/>
    </xf>
    <xf numFmtId="0" fontId="18" fillId="7" borderId="88" xfId="14" applyFont="1" applyFill="1" applyBorder="1">
      <alignment vertical="center"/>
    </xf>
    <xf numFmtId="0" fontId="18" fillId="0" borderId="0" xfId="14" applyFont="1" applyAlignment="1">
      <alignment vertical="top" wrapText="1"/>
    </xf>
    <xf numFmtId="0" fontId="77" fillId="0" borderId="0" xfId="14" applyFont="1">
      <alignment vertical="center"/>
    </xf>
    <xf numFmtId="0" fontId="77" fillId="0" borderId="0" xfId="14" applyFont="1" applyAlignment="1">
      <alignment horizontal="left" vertical="center"/>
    </xf>
    <xf numFmtId="0" fontId="78" fillId="0" borderId="0" xfId="14" applyFont="1">
      <alignment vertical="center"/>
    </xf>
    <xf numFmtId="0" fontId="79" fillId="0" borderId="0" xfId="11" applyFont="1"/>
    <xf numFmtId="0" fontId="80" fillId="0" borderId="0" xfId="11" applyFont="1"/>
    <xf numFmtId="0" fontId="74" fillId="0" borderId="0" xfId="11" applyFont="1"/>
    <xf numFmtId="0" fontId="69" fillId="0" borderId="2" xfId="16" applyFont="1" applyBorder="1">
      <alignment vertical="center"/>
    </xf>
    <xf numFmtId="0" fontId="73" fillId="0" borderId="0" xfId="16" applyFont="1">
      <alignment vertical="center"/>
    </xf>
    <xf numFmtId="0" fontId="74" fillId="0" borderId="0" xfId="16" applyFont="1">
      <alignment vertical="center"/>
    </xf>
    <xf numFmtId="0" fontId="18" fillId="0" borderId="88" xfId="14" applyFont="1" applyBorder="1">
      <alignment vertical="center"/>
    </xf>
    <xf numFmtId="0" fontId="69" fillId="0" borderId="11" xfId="14" applyFont="1" applyBorder="1">
      <alignment vertical="center"/>
    </xf>
    <xf numFmtId="0" fontId="18" fillId="0" borderId="0" xfId="14" applyFont="1">
      <alignment vertical="center"/>
    </xf>
    <xf numFmtId="0" fontId="69" fillId="7" borderId="1" xfId="14" applyFont="1" applyFill="1" applyBorder="1">
      <alignment vertical="center"/>
    </xf>
    <xf numFmtId="0" fontId="69" fillId="0" borderId="1" xfId="14" applyFont="1" applyBorder="1">
      <alignment vertical="center"/>
    </xf>
    <xf numFmtId="0" fontId="81" fillId="0" borderId="0" xfId="0" applyFont="1">
      <alignment vertical="center"/>
    </xf>
    <xf numFmtId="0" fontId="81" fillId="0" borderId="74" xfId="0" applyFont="1" applyBorder="1" applyAlignment="1">
      <alignment vertical="center" textRotation="255"/>
    </xf>
    <xf numFmtId="0" fontId="81" fillId="0" borderId="37" xfId="0" applyFont="1" applyBorder="1" applyAlignment="1">
      <alignment vertical="center" wrapText="1"/>
    </xf>
    <xf numFmtId="0" fontId="81" fillId="0" borderId="1" xfId="0" applyFont="1" applyBorder="1">
      <alignment vertical="center"/>
    </xf>
    <xf numFmtId="0" fontId="81" fillId="0" borderId="54" xfId="0" applyFont="1" applyBorder="1" applyAlignment="1">
      <alignment vertical="center" textRotation="255"/>
    </xf>
    <xf numFmtId="0" fontId="81" fillId="0" borderId="48" xfId="0" applyFont="1" applyBorder="1">
      <alignment vertical="center"/>
    </xf>
    <xf numFmtId="0" fontId="81" fillId="0" borderId="2" xfId="0" applyFont="1" applyBorder="1">
      <alignment vertical="center"/>
    </xf>
    <xf numFmtId="0" fontId="81" fillId="0" borderId="29" xfId="0" applyFont="1" applyBorder="1" applyAlignment="1">
      <alignment horizontal="center" vertical="center"/>
    </xf>
    <xf numFmtId="0" fontId="81" fillId="0" borderId="2" xfId="0" applyFont="1" applyBorder="1" applyAlignment="1">
      <alignment vertical="center" wrapText="1"/>
    </xf>
    <xf numFmtId="0" fontId="81" fillId="0" borderId="29" xfId="0" applyFont="1" applyBorder="1" applyAlignment="1">
      <alignment horizontal="center" vertical="center" wrapText="1"/>
    </xf>
    <xf numFmtId="0" fontId="81" fillId="0" borderId="55" xfId="0" applyFont="1" applyBorder="1" applyAlignment="1">
      <alignment vertical="center" wrapText="1"/>
    </xf>
    <xf numFmtId="0" fontId="81" fillId="0" borderId="59" xfId="0" applyFont="1" applyBorder="1" applyAlignment="1">
      <alignment vertical="center" wrapText="1"/>
    </xf>
    <xf numFmtId="0" fontId="81" fillId="0" borderId="91" xfId="0" applyFont="1" applyBorder="1" applyAlignment="1">
      <alignment horizontal="center" vertical="center"/>
    </xf>
    <xf numFmtId="0" fontId="85" fillId="0" borderId="48" xfId="17" applyBorder="1">
      <alignment vertical="center"/>
    </xf>
    <xf numFmtId="0" fontId="86" fillId="0" borderId="0" xfId="6" applyFont="1"/>
    <xf numFmtId="0" fontId="8" fillId="0" borderId="92" xfId="6" applyBorder="1" applyAlignment="1">
      <alignment vertical="center"/>
    </xf>
    <xf numFmtId="0" fontId="8" fillId="0" borderId="93" xfId="6" applyBorder="1" applyAlignment="1">
      <alignment vertical="center"/>
    </xf>
    <xf numFmtId="0" fontId="8" fillId="0" borderId="93" xfId="6" applyBorder="1"/>
    <xf numFmtId="0" fontId="8" fillId="0" borderId="94" xfId="6" applyBorder="1"/>
    <xf numFmtId="0" fontId="87" fillId="0" borderId="0" xfId="0" applyFont="1">
      <alignment vertical="center"/>
    </xf>
    <xf numFmtId="0" fontId="69" fillId="0" borderId="0" xfId="14" applyFont="1" applyAlignment="1">
      <alignment vertical="center" shrinkToFit="1"/>
    </xf>
    <xf numFmtId="0" fontId="69" fillId="0" borderId="0" xfId="14" applyFont="1" applyAlignment="1">
      <alignment vertical="center" wrapText="1"/>
    </xf>
    <xf numFmtId="0" fontId="18" fillId="0" borderId="0" xfId="14" applyFont="1" applyAlignment="1">
      <alignment vertical="center" wrapText="1"/>
    </xf>
    <xf numFmtId="0" fontId="69" fillId="0" borderId="0" xfId="14" applyFont="1" applyAlignment="1">
      <alignment horizontal="left" vertical="center"/>
    </xf>
    <xf numFmtId="0" fontId="69" fillId="0" borderId="0" xfId="14" applyFont="1" applyAlignment="1">
      <alignment vertical="center" shrinkToFit="1"/>
    </xf>
    <xf numFmtId="0" fontId="69" fillId="0" borderId="0" xfId="16" applyFont="1" applyAlignment="1">
      <alignment horizontal="left" vertical="center" wrapText="1"/>
    </xf>
    <xf numFmtId="0" fontId="69" fillId="0" borderId="88" xfId="14" applyFont="1" applyBorder="1" applyAlignment="1">
      <alignment horizontal="left" vertical="center"/>
    </xf>
    <xf numFmtId="0" fontId="69" fillId="7" borderId="0" xfId="14" applyFont="1" applyFill="1" applyAlignment="1">
      <alignment horizontal="center" vertical="center"/>
    </xf>
    <xf numFmtId="0" fontId="18" fillId="0" borderId="0" xfId="14" applyFont="1" applyAlignment="1">
      <alignment vertical="top" wrapText="1"/>
    </xf>
    <xf numFmtId="0" fontId="69" fillId="0" borderId="87" xfId="14" applyFont="1" applyBorder="1">
      <alignment vertical="center"/>
    </xf>
    <xf numFmtId="0" fontId="71" fillId="0" borderId="0" xfId="14" applyFont="1" applyAlignment="1">
      <alignment vertical="center" textRotation="255"/>
    </xf>
    <xf numFmtId="0" fontId="89" fillId="0" borderId="88" xfId="14" applyFont="1" applyBorder="1">
      <alignment vertical="center"/>
    </xf>
    <xf numFmtId="0" fontId="69" fillId="0" borderId="0" xfId="14" applyFont="1" applyAlignment="1">
      <alignment vertical="top"/>
    </xf>
    <xf numFmtId="0" fontId="72" fillId="0" borderId="0" xfId="14" applyFont="1" applyAlignment="1">
      <alignment vertical="top"/>
    </xf>
    <xf numFmtId="0" fontId="55" fillId="0" borderId="0" xfId="18">
      <alignment vertical="center"/>
    </xf>
    <xf numFmtId="0" fontId="52" fillId="0" borderId="0" xfId="18" applyFont="1">
      <alignment vertical="center"/>
    </xf>
    <xf numFmtId="0" fontId="69" fillId="0" borderId="0" xfId="14" applyFont="1" applyAlignment="1">
      <alignment vertical="center" shrinkToFit="1"/>
    </xf>
    <xf numFmtId="0" fontId="69" fillId="7" borderId="0" xfId="14" applyFont="1" applyFill="1" applyBorder="1">
      <alignment vertical="center"/>
    </xf>
    <xf numFmtId="0" fontId="69" fillId="0" borderId="0" xfId="14" applyFont="1" applyBorder="1">
      <alignment vertical="center"/>
    </xf>
    <xf numFmtId="0" fontId="81" fillId="0" borderId="90" xfId="0" applyFont="1" applyBorder="1" applyAlignment="1">
      <alignment vertical="center" wrapText="1"/>
    </xf>
    <xf numFmtId="0" fontId="81" fillId="0" borderId="44" xfId="0" applyFont="1" applyBorder="1">
      <alignment vertical="center"/>
    </xf>
    <xf numFmtId="0" fontId="69" fillId="0" borderId="0" xfId="14" applyFont="1" applyAlignment="1">
      <alignment horizontal="left" vertical="center" wrapText="1"/>
    </xf>
    <xf numFmtId="0" fontId="69" fillId="0" borderId="0" xfId="14" applyFont="1" applyAlignment="1">
      <alignment vertical="center" shrinkToFit="1"/>
    </xf>
    <xf numFmtId="0" fontId="54" fillId="0" borderId="0" xfId="11" applyAlignment="1">
      <alignment vertical="center" shrinkToFit="1"/>
    </xf>
    <xf numFmtId="0" fontId="69" fillId="0" borderId="0" xfId="14" applyFont="1" applyAlignment="1">
      <alignment horizontal="left" vertical="center"/>
    </xf>
    <xf numFmtId="0" fontId="69" fillId="7" borderId="0" xfId="14" applyFont="1" applyFill="1" applyAlignment="1">
      <alignment horizontal="left" vertical="center"/>
    </xf>
    <xf numFmtId="0" fontId="69" fillId="0" borderId="0" xfId="14" applyFont="1" applyAlignment="1">
      <alignment horizontal="center" vertical="center"/>
    </xf>
    <xf numFmtId="0" fontId="69" fillId="0" borderId="0" xfId="16" applyFont="1" applyAlignment="1">
      <alignment horizontal="left" vertical="center" wrapText="1"/>
    </xf>
    <xf numFmtId="0" fontId="69" fillId="0" borderId="87" xfId="14" applyFont="1" applyBorder="1" applyAlignment="1">
      <alignment horizontal="left" vertical="center"/>
    </xf>
    <xf numFmtId="0" fontId="69" fillId="0" borderId="88" xfId="14" applyFont="1" applyBorder="1" applyAlignment="1">
      <alignment horizontal="left" vertical="center"/>
    </xf>
    <xf numFmtId="0" fontId="69" fillId="0" borderId="89" xfId="14" applyFont="1" applyBorder="1" applyAlignment="1">
      <alignment horizontal="left" vertical="center"/>
    </xf>
    <xf numFmtId="0" fontId="18" fillId="0" borderId="0" xfId="14" applyFont="1" applyAlignment="1">
      <alignment vertical="center" shrinkToFit="1"/>
    </xf>
    <xf numFmtId="0" fontId="69" fillId="0" borderId="0" xfId="14" applyFont="1" applyAlignment="1">
      <alignment vertical="center" wrapText="1"/>
    </xf>
    <xf numFmtId="0" fontId="18" fillId="0" borderId="0" xfId="14" applyFont="1" applyAlignment="1">
      <alignment vertical="center" wrapText="1"/>
    </xf>
    <xf numFmtId="0" fontId="79" fillId="7" borderId="0" xfId="11" applyFont="1" applyFill="1" applyAlignment="1">
      <alignment horizontal="center"/>
    </xf>
    <xf numFmtId="0" fontId="69" fillId="0" borderId="0" xfId="14" applyFont="1" applyAlignment="1">
      <alignment vertical="top" wrapText="1"/>
    </xf>
    <xf numFmtId="0" fontId="18" fillId="0" borderId="0" xfId="14" applyFont="1" applyAlignment="1">
      <alignment vertical="top" wrapText="1"/>
    </xf>
    <xf numFmtId="0" fontId="76" fillId="0" borderId="0" xfId="11" applyFont="1" applyAlignment="1">
      <alignment vertical="center" shrinkToFit="1"/>
    </xf>
    <xf numFmtId="0" fontId="69" fillId="7" borderId="0" xfId="14" applyFont="1" applyFill="1" applyAlignment="1">
      <alignment horizontal="center" vertical="center"/>
    </xf>
    <xf numFmtId="0" fontId="69" fillId="0" borderId="87" xfId="14" applyFont="1" applyBorder="1">
      <alignment vertical="center"/>
    </xf>
    <xf numFmtId="0" fontId="18" fillId="0" borderId="88" xfId="14" applyFont="1" applyBorder="1">
      <alignment vertical="center"/>
    </xf>
    <xf numFmtId="0" fontId="18" fillId="0" borderId="89" xfId="14" applyFont="1" applyBorder="1">
      <alignment vertical="center"/>
    </xf>
    <xf numFmtId="49" fontId="15" fillId="0" borderId="0" xfId="1" applyNumberFormat="1" applyFont="1" applyAlignment="1">
      <alignment horizontal="left" vertical="top" wrapText="1"/>
    </xf>
    <xf numFmtId="49" fontId="15" fillId="0" borderId="0" xfId="1" applyNumberFormat="1" applyFont="1" applyAlignment="1">
      <alignment vertical="top" wrapText="1" shrinkToFit="1"/>
    </xf>
    <xf numFmtId="0" fontId="15" fillId="0" borderId="0" xfId="1" applyFont="1" applyAlignment="1">
      <alignment vertical="top" wrapText="1" shrinkToFit="1"/>
    </xf>
    <xf numFmtId="0" fontId="8" fillId="4" borderId="0" xfId="8" applyFont="1" applyFill="1" applyAlignment="1">
      <alignment horizontal="left" vertical="center"/>
    </xf>
    <xf numFmtId="49" fontId="15" fillId="0" borderId="8" xfId="1" applyNumberFormat="1" applyFont="1" applyBorder="1" applyAlignment="1">
      <alignment vertical="center" shrinkToFit="1"/>
    </xf>
    <xf numFmtId="49" fontId="15" fillId="0" borderId="6" xfId="1" applyNumberFormat="1" applyFont="1" applyBorder="1" applyAlignment="1">
      <alignment vertical="center" shrinkToFit="1"/>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15" fillId="3" borderId="21" xfId="1" applyNumberFormat="1" applyFont="1" applyFill="1" applyBorder="1" applyAlignment="1">
      <alignment horizontal="center" vertical="center" textRotation="255"/>
    </xf>
    <xf numFmtId="49" fontId="15" fillId="3" borderId="9" xfId="1" applyNumberFormat="1" applyFont="1" applyFill="1" applyBorder="1" applyAlignment="1">
      <alignment horizontal="center" vertical="center" textRotation="255"/>
    </xf>
    <xf numFmtId="49" fontId="15" fillId="3" borderId="1" xfId="1" applyNumberFormat="1" applyFont="1" applyFill="1" applyBorder="1" applyAlignment="1">
      <alignment horizontal="center" vertical="center" textRotation="255"/>
    </xf>
    <xf numFmtId="0" fontId="15" fillId="3" borderId="8" xfId="0" applyFont="1" applyFill="1" applyBorder="1" applyAlignment="1">
      <alignment vertical="center"/>
    </xf>
    <xf numFmtId="0" fontId="15" fillId="3" borderId="7" xfId="0" applyFont="1" applyFill="1" applyBorder="1" applyAlignment="1">
      <alignment vertical="center"/>
    </xf>
    <xf numFmtId="0" fontId="15" fillId="3" borderId="6" xfId="0" applyFont="1" applyFill="1" applyBorder="1" applyAlignment="1">
      <alignment vertical="center"/>
    </xf>
    <xf numFmtId="49" fontId="15" fillId="4" borderId="17" xfId="1" applyNumberFormat="1" applyFont="1" applyFill="1" applyBorder="1" applyAlignment="1">
      <alignment vertical="center"/>
    </xf>
    <xf numFmtId="49" fontId="15" fillId="4" borderId="11" xfId="1" applyNumberFormat="1" applyFont="1" applyFill="1" applyBorder="1" applyAlignment="1">
      <alignment vertical="center"/>
    </xf>
    <xf numFmtId="49" fontId="15" fillId="4" borderId="10" xfId="1" applyNumberFormat="1" applyFont="1" applyFill="1" applyBorder="1" applyAlignment="1">
      <alignment vertical="center"/>
    </xf>
    <xf numFmtId="49" fontId="15" fillId="4" borderId="2" xfId="1" applyNumberFormat="1" applyFont="1" applyFill="1" applyBorder="1" applyAlignment="1">
      <alignment horizontal="center" vertical="center"/>
    </xf>
    <xf numFmtId="49" fontId="15" fillId="0" borderId="8" xfId="1" applyNumberFormat="1" applyFont="1" applyBorder="1" applyAlignment="1">
      <alignment horizontal="center" vertical="center" shrinkToFit="1"/>
    </xf>
    <xf numFmtId="49" fontId="15" fillId="0" borderId="7" xfId="1" applyNumberFormat="1" applyFont="1" applyBorder="1" applyAlignment="1">
      <alignment horizontal="center" vertical="center" shrinkToFit="1"/>
    </xf>
    <xf numFmtId="49" fontId="15" fillId="0" borderId="6" xfId="1" applyNumberFormat="1" applyFont="1" applyBorder="1" applyAlignment="1">
      <alignment horizontal="center" vertical="center" shrinkToFit="1"/>
    </xf>
    <xf numFmtId="0" fontId="12" fillId="3" borderId="2" xfId="1" applyFont="1" applyFill="1" applyBorder="1" applyAlignment="1">
      <alignment horizontal="center" vertical="center" wrapText="1" shrinkToFit="1"/>
    </xf>
    <xf numFmtId="49" fontId="15" fillId="4" borderId="17" xfId="1" applyNumberFormat="1" applyFont="1" applyFill="1" applyBorder="1" applyAlignment="1">
      <alignment horizontal="center" vertical="center"/>
    </xf>
    <xf numFmtId="49" fontId="15" fillId="4" borderId="11" xfId="1" applyNumberFormat="1" applyFont="1" applyFill="1" applyBorder="1" applyAlignment="1">
      <alignment horizontal="center" vertical="center"/>
    </xf>
    <xf numFmtId="49" fontId="15" fillId="4" borderId="10" xfId="1" applyNumberFormat="1" applyFont="1" applyFill="1" applyBorder="1" applyAlignment="1">
      <alignment horizontal="center" vertical="center"/>
    </xf>
    <xf numFmtId="0" fontId="15" fillId="0" borderId="7" xfId="1" applyFont="1" applyBorder="1" applyAlignment="1">
      <alignment vertical="center" shrinkToFit="1"/>
    </xf>
    <xf numFmtId="49" fontId="19" fillId="4" borderId="8" xfId="1" applyNumberFormat="1" applyFont="1" applyFill="1" applyBorder="1" applyAlignment="1">
      <alignment horizontal="center" vertical="center" shrinkToFit="1"/>
    </xf>
    <xf numFmtId="49" fontId="19" fillId="4" borderId="7" xfId="1" applyNumberFormat="1" applyFont="1" applyFill="1" applyBorder="1" applyAlignment="1">
      <alignment horizontal="center" vertical="center" shrinkToFit="1"/>
    </xf>
    <xf numFmtId="0" fontId="22" fillId="4" borderId="7" xfId="0" applyFont="1" applyFill="1" applyBorder="1" applyAlignment="1">
      <alignment vertical="center" shrinkToFit="1"/>
    </xf>
    <xf numFmtId="0" fontId="22" fillId="4" borderId="6" xfId="0" applyFont="1" applyFill="1" applyBorder="1" applyAlignment="1">
      <alignment vertical="center" shrinkToFit="1"/>
    </xf>
    <xf numFmtId="49" fontId="15" fillId="0" borderId="0" xfId="1" applyNumberFormat="1" applyFont="1" applyAlignment="1">
      <alignment vertical="top" wrapText="1"/>
    </xf>
    <xf numFmtId="49" fontId="15" fillId="0" borderId="7" xfId="1" applyNumberFormat="1" applyFont="1" applyBorder="1" applyAlignment="1">
      <alignment vertical="center" shrinkToFit="1"/>
    </xf>
    <xf numFmtId="49" fontId="12" fillId="0" borderId="6" xfId="1" applyNumberFormat="1" applyFont="1" applyBorder="1" applyAlignment="1">
      <alignment vertical="center" wrapText="1"/>
    </xf>
    <xf numFmtId="49" fontId="15" fillId="0" borderId="17" xfId="1" applyNumberFormat="1" applyFont="1" applyBorder="1" applyAlignment="1">
      <alignment horizontal="center" vertical="center"/>
    </xf>
    <xf numFmtId="49" fontId="15" fillId="0" borderId="11" xfId="1" applyNumberFormat="1" applyFont="1" applyBorder="1" applyAlignment="1">
      <alignment horizontal="center" vertical="center"/>
    </xf>
    <xf numFmtId="49" fontId="15" fillId="0" borderId="10" xfId="1" applyNumberFormat="1" applyFont="1" applyBorder="1" applyAlignment="1">
      <alignment horizontal="center" vertical="center"/>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9" fillId="0" borderId="13" xfId="1" applyNumberFormat="1" applyFont="1" applyBorder="1" applyAlignment="1">
      <alignment vertical="center"/>
    </xf>
    <xf numFmtId="49" fontId="15" fillId="0" borderId="21" xfId="1" applyNumberFormat="1" applyFont="1" applyBorder="1" applyAlignment="1">
      <alignment horizontal="center" vertical="center" textRotation="255" wrapText="1"/>
    </xf>
    <xf numFmtId="49" fontId="15" fillId="0" borderId="9" xfId="1" applyNumberFormat="1" applyFont="1" applyBorder="1" applyAlignment="1">
      <alignment horizontal="center" vertical="center" textRotation="255" wrapText="1"/>
    </xf>
    <xf numFmtId="49" fontId="15" fillId="0" borderId="1" xfId="1" applyNumberFormat="1" applyFont="1" applyBorder="1" applyAlignment="1">
      <alignment horizontal="center" vertical="center" textRotation="255" wrapText="1"/>
    </xf>
    <xf numFmtId="49" fontId="15" fillId="4" borderId="8" xfId="1" applyNumberFormat="1" applyFont="1" applyFill="1" applyBorder="1" applyAlignment="1">
      <alignment vertical="center" shrinkToFit="1"/>
    </xf>
    <xf numFmtId="49" fontId="15" fillId="4" borderId="6" xfId="1" applyNumberFormat="1" applyFont="1" applyFill="1" applyBorder="1" applyAlignment="1">
      <alignment vertical="center" shrinkToFit="1"/>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15" fillId="3" borderId="17" xfId="1" applyNumberFormat="1" applyFont="1" applyFill="1" applyBorder="1" applyAlignment="1">
      <alignment vertical="center"/>
    </xf>
    <xf numFmtId="49" fontId="15" fillId="3" borderId="10" xfId="1" applyNumberFormat="1" applyFont="1" applyFill="1" applyBorder="1" applyAlignment="1">
      <alignment vertical="center"/>
    </xf>
    <xf numFmtId="49" fontId="15" fillId="3" borderId="14" xfId="1" applyNumberFormat="1" applyFont="1" applyFill="1" applyBorder="1" applyAlignment="1">
      <alignment vertical="center"/>
    </xf>
    <xf numFmtId="49" fontId="15" fillId="3" borderId="15" xfId="1" applyNumberFormat="1" applyFont="1" applyFill="1" applyBorder="1" applyAlignment="1">
      <alignment vertical="center"/>
    </xf>
    <xf numFmtId="49" fontId="19" fillId="3" borderId="17" xfId="1" applyNumberFormat="1" applyFont="1" applyFill="1" applyBorder="1" applyAlignment="1">
      <alignment vertical="center" wrapText="1"/>
    </xf>
    <xf numFmtId="49" fontId="19" fillId="3" borderId="10" xfId="1" applyNumberFormat="1" applyFont="1" applyFill="1" applyBorder="1" applyAlignment="1">
      <alignment vertical="center" wrapText="1"/>
    </xf>
    <xf numFmtId="49" fontId="19" fillId="3" borderId="14" xfId="1" applyNumberFormat="1" applyFont="1" applyFill="1" applyBorder="1" applyAlignment="1">
      <alignment vertical="center" wrapText="1"/>
    </xf>
    <xf numFmtId="49" fontId="19" fillId="3" borderId="15" xfId="1" applyNumberFormat="1" applyFont="1" applyFill="1" applyBorder="1" applyAlignment="1">
      <alignment vertical="center" wrapText="1"/>
    </xf>
    <xf numFmtId="49" fontId="15" fillId="3" borderId="8" xfId="1" applyNumberFormat="1" applyFont="1" applyFill="1" applyBorder="1" applyAlignment="1">
      <alignment horizontal="center" vertical="center" wrapText="1"/>
    </xf>
    <xf numFmtId="49" fontId="15" fillId="3" borderId="7" xfId="1" applyNumberFormat="1" applyFont="1" applyFill="1" applyBorder="1" applyAlignment="1">
      <alignment horizontal="center" vertical="center" wrapText="1"/>
    </xf>
    <xf numFmtId="49" fontId="15" fillId="3" borderId="6" xfId="1" applyNumberFormat="1" applyFont="1" applyFill="1" applyBorder="1" applyAlignment="1">
      <alignment horizontal="center" vertical="center" wrapText="1"/>
    </xf>
    <xf numFmtId="49" fontId="15" fillId="0" borderId="11" xfId="1" applyNumberFormat="1" applyFont="1" applyBorder="1" applyAlignment="1">
      <alignment vertical="center"/>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15" fillId="0" borderId="0" xfId="1" applyNumberFormat="1" applyFont="1" applyAlignment="1">
      <alignment vertical="center" shrinkToFit="1"/>
    </xf>
    <xf numFmtId="49" fontId="15" fillId="0" borderId="12"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23" xfId="1" applyNumberFormat="1" applyFont="1" applyBorder="1" applyAlignment="1">
      <alignment vertical="center" shrinkToFit="1"/>
    </xf>
    <xf numFmtId="49" fontId="15" fillId="0" borderId="22"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5" fillId="3" borderId="24" xfId="1" applyNumberFormat="1" applyFont="1" applyFill="1" applyBorder="1" applyAlignment="1">
      <alignment vertical="center" shrinkToFit="1"/>
    </xf>
    <xf numFmtId="49" fontId="15" fillId="3" borderId="22" xfId="1" applyNumberFormat="1" applyFont="1" applyFill="1" applyBorder="1" applyAlignment="1">
      <alignment vertical="center" shrinkToFit="1"/>
    </xf>
    <xf numFmtId="49" fontId="15" fillId="3" borderId="20" xfId="1" applyNumberFormat="1" applyFont="1" applyFill="1" applyBorder="1" applyAlignment="1">
      <alignment vertical="center" shrinkToFit="1"/>
    </xf>
    <xf numFmtId="49" fontId="15" fillId="3" borderId="18" xfId="1" applyNumberFormat="1" applyFont="1" applyFill="1" applyBorder="1" applyAlignment="1">
      <alignment vertical="center" shrinkToFit="1"/>
    </xf>
    <xf numFmtId="49" fontId="15" fillId="3" borderId="17" xfId="1" applyNumberFormat="1" applyFont="1" applyFill="1" applyBorder="1" applyAlignment="1">
      <alignment vertical="center" wrapText="1"/>
    </xf>
    <xf numFmtId="49" fontId="15" fillId="3" borderId="11" xfId="1" applyNumberFormat="1" applyFont="1" applyFill="1" applyBorder="1" applyAlignment="1">
      <alignment vertical="center" wrapText="1"/>
    </xf>
    <xf numFmtId="49" fontId="15" fillId="3" borderId="16" xfId="1" applyNumberFormat="1" applyFont="1" applyFill="1" applyBorder="1" applyAlignment="1">
      <alignment vertical="center" wrapText="1"/>
    </xf>
    <xf numFmtId="49" fontId="15" fillId="3" borderId="0" xfId="1" applyNumberFormat="1" applyFont="1" applyFill="1" applyAlignment="1">
      <alignment vertical="center" wrapText="1"/>
    </xf>
    <xf numFmtId="49" fontId="15" fillId="3" borderId="14" xfId="1" applyNumberFormat="1" applyFont="1" applyFill="1" applyBorder="1" applyAlignment="1">
      <alignment vertical="center" wrapText="1"/>
    </xf>
    <xf numFmtId="49" fontId="15" fillId="3" borderId="13" xfId="1" applyNumberFormat="1" applyFont="1" applyFill="1" applyBorder="1" applyAlignment="1">
      <alignment vertical="center" wrapText="1"/>
    </xf>
    <xf numFmtId="49" fontId="15" fillId="0" borderId="0" xfId="1" applyNumberFormat="1" applyFont="1" applyAlignment="1">
      <alignment horizontal="center" vertical="center" shrinkToFit="1"/>
    </xf>
    <xf numFmtId="49" fontId="15" fillId="0" borderId="14" xfId="1" applyNumberFormat="1" applyFont="1" applyBorder="1" applyAlignment="1">
      <alignment vertical="center"/>
    </xf>
    <xf numFmtId="49" fontId="15" fillId="0" borderId="13" xfId="1" applyNumberFormat="1" applyFont="1" applyBorder="1" applyAlignment="1">
      <alignment vertical="center"/>
    </xf>
    <xf numFmtId="49" fontId="15" fillId="0" borderId="15" xfId="1" applyNumberFormat="1" applyFont="1" applyBorder="1" applyAlignment="1">
      <alignment vertical="center"/>
    </xf>
    <xf numFmtId="49" fontId="19" fillId="4" borderId="8" xfId="1" applyNumberFormat="1" applyFont="1" applyFill="1" applyBorder="1" applyAlignment="1">
      <alignment horizontal="center" vertical="center"/>
    </xf>
    <xf numFmtId="49" fontId="19" fillId="4" borderId="6" xfId="1" applyNumberFormat="1" applyFont="1" applyFill="1" applyBorder="1" applyAlignment="1">
      <alignment horizontal="center" vertical="center"/>
    </xf>
    <xf numFmtId="0" fontId="15" fillId="0" borderId="24" xfId="1" applyFont="1" applyBorder="1" applyAlignment="1">
      <alignment vertical="center" shrinkToFit="1"/>
    </xf>
    <xf numFmtId="0" fontId="15" fillId="0" borderId="23" xfId="1" applyFont="1" applyBorder="1" applyAlignment="1">
      <alignment vertical="center" shrinkToFit="1"/>
    </xf>
    <xf numFmtId="0" fontId="15" fillId="0" borderId="22" xfId="1" applyFont="1" applyBorder="1" applyAlignment="1">
      <alignment vertical="center" shrinkToFit="1"/>
    </xf>
    <xf numFmtId="0" fontId="15" fillId="0" borderId="20" xfId="1" applyFont="1" applyBorder="1" applyAlignment="1">
      <alignment vertical="center" shrinkToFit="1"/>
    </xf>
    <xf numFmtId="0" fontId="15" fillId="0" borderId="19" xfId="1" applyFont="1" applyBorder="1" applyAlignment="1">
      <alignment vertical="center" shrinkToFit="1"/>
    </xf>
    <xf numFmtId="0" fontId="15" fillId="0" borderId="18" xfId="1" applyFont="1" applyBorder="1" applyAlignment="1">
      <alignment vertical="center" shrinkToFit="1"/>
    </xf>
    <xf numFmtId="49" fontId="19" fillId="4" borderId="21" xfId="1" applyNumberFormat="1" applyFont="1" applyFill="1" applyBorder="1" applyAlignment="1">
      <alignment horizontal="center" vertical="center" shrinkToFit="1"/>
    </xf>
    <xf numFmtId="0" fontId="19" fillId="4" borderId="1" xfId="1" applyFont="1" applyFill="1" applyBorder="1" applyAlignment="1">
      <alignment horizontal="center" vertical="center" shrinkToFit="1"/>
    </xf>
    <xf numFmtId="49" fontId="15" fillId="0" borderId="11" xfId="1" applyNumberFormat="1" applyFont="1" applyBorder="1" applyAlignment="1">
      <alignment horizontal="center" vertical="center" shrinkToFit="1"/>
    </xf>
    <xf numFmtId="49" fontId="15" fillId="0" borderId="10"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49" fontId="15" fillId="0" borderId="14" xfId="1" applyNumberFormat="1" applyFont="1" applyBorder="1" applyAlignment="1">
      <alignment vertical="center" shrinkToFit="1"/>
    </xf>
    <xf numFmtId="0" fontId="15" fillId="0" borderId="13" xfId="1" applyFont="1" applyBorder="1" applyAlignment="1">
      <alignment vertical="center" shrinkToFit="1"/>
    </xf>
    <xf numFmtId="49" fontId="15" fillId="3" borderId="16" xfId="1" applyNumberFormat="1" applyFont="1" applyFill="1" applyBorder="1" applyAlignment="1">
      <alignment vertical="center"/>
    </xf>
    <xf numFmtId="49" fontId="15" fillId="3" borderId="12" xfId="1" applyNumberFormat="1" applyFont="1" applyFill="1" applyBorder="1" applyAlignment="1">
      <alignment vertical="center"/>
    </xf>
    <xf numFmtId="49" fontId="15" fillId="3" borderId="23" xfId="1" applyNumberFormat="1" applyFont="1" applyFill="1" applyBorder="1" applyAlignment="1">
      <alignment vertical="center" shrinkToFit="1"/>
    </xf>
    <xf numFmtId="49" fontId="15" fillId="3" borderId="11" xfId="1" applyNumberFormat="1" applyFont="1" applyFill="1" applyBorder="1" applyAlignment="1">
      <alignment horizontal="center" vertical="center" wrapText="1" shrinkToFit="1"/>
    </xf>
    <xf numFmtId="49" fontId="15"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49" fontId="15" fillId="0" borderId="17" xfId="1" applyNumberFormat="1" applyFont="1" applyBorder="1" applyAlignment="1">
      <alignment vertical="center" wrapText="1"/>
    </xf>
    <xf numFmtId="49" fontId="15" fillId="0" borderId="10" xfId="1" applyNumberFormat="1" applyFont="1" applyBorder="1" applyAlignment="1">
      <alignment vertical="center" wrapText="1"/>
    </xf>
    <xf numFmtId="49" fontId="15" fillId="0" borderId="14" xfId="1" applyNumberFormat="1" applyFont="1" applyBorder="1" applyAlignment="1">
      <alignment vertical="center" wrapText="1"/>
    </xf>
    <xf numFmtId="49" fontId="15" fillId="0" borderId="15" xfId="1" applyNumberFormat="1" applyFont="1" applyBorder="1" applyAlignment="1">
      <alignment vertical="center" wrapText="1"/>
    </xf>
    <xf numFmtId="49" fontId="15" fillId="3" borderId="19" xfId="1" applyNumberFormat="1" applyFont="1" applyFill="1" applyBorder="1" applyAlignment="1">
      <alignment vertical="center" shrinkToFit="1"/>
    </xf>
    <xf numFmtId="49" fontId="15" fillId="3" borderId="10" xfId="1" applyNumberFormat="1" applyFont="1" applyFill="1" applyBorder="1" applyAlignment="1">
      <alignment vertical="center" wrapText="1"/>
    </xf>
    <xf numFmtId="49" fontId="15" fillId="3" borderId="12"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0" borderId="8" xfId="1" applyNumberFormat="1" applyFont="1" applyBorder="1" applyAlignment="1">
      <alignment horizontal="center" vertical="center"/>
    </xf>
    <xf numFmtId="49" fontId="15" fillId="0" borderId="6" xfId="1" applyNumberFormat="1" applyFont="1" applyBorder="1" applyAlignment="1">
      <alignment horizontal="center" vertical="center"/>
    </xf>
    <xf numFmtId="49" fontId="15" fillId="0" borderId="17"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12" xfId="1" applyNumberFormat="1" applyFont="1" applyBorder="1" applyAlignment="1">
      <alignment vertical="center"/>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0" fontId="24" fillId="0" borderId="0" xfId="6" applyFont="1" applyAlignment="1">
      <alignment horizontal="distributed"/>
    </xf>
    <xf numFmtId="0" fontId="8" fillId="0" borderId="0" xfId="6" applyAlignment="1">
      <alignment horizontal="distributed"/>
    </xf>
    <xf numFmtId="0" fontId="8" fillId="0" borderId="0" xfId="6" applyAlignment="1">
      <alignment horizontal="center"/>
    </xf>
    <xf numFmtId="0" fontId="8" fillId="0" borderId="8" xfId="6" applyBorder="1" applyAlignment="1">
      <alignment horizontal="distributed"/>
    </xf>
    <xf numFmtId="0" fontId="8" fillId="0" borderId="6" xfId="6" applyBorder="1" applyAlignment="1">
      <alignment horizontal="distributed"/>
    </xf>
    <xf numFmtId="0" fontId="8" fillId="0" borderId="68" xfId="6" applyBorder="1" applyAlignment="1">
      <alignment horizontal="distributed" vertical="center"/>
    </xf>
    <xf numFmtId="0" fontId="8" fillId="0" borderId="69" xfId="6" applyBorder="1" applyAlignment="1">
      <alignment horizontal="distributed" vertical="center"/>
    </xf>
    <xf numFmtId="0" fontId="8" fillId="0" borderId="69" xfId="6" applyBorder="1" applyAlignment="1">
      <alignment horizontal="center"/>
    </xf>
    <xf numFmtId="0" fontId="8" fillId="0" borderId="70" xfId="6" applyBorder="1" applyAlignment="1">
      <alignment horizontal="center"/>
    </xf>
    <xf numFmtId="0" fontId="8" fillId="0" borderId="2" xfId="6" applyBorder="1" applyAlignment="1">
      <alignment horizontal="center" vertical="center"/>
    </xf>
    <xf numFmtId="0" fontId="8" fillId="0" borderId="8" xfId="6" applyBorder="1" applyAlignment="1">
      <alignment horizontal="center" vertical="center"/>
    </xf>
    <xf numFmtId="0" fontId="8" fillId="0" borderId="7" xfId="6" applyBorder="1" applyAlignment="1">
      <alignment horizontal="center" vertical="center"/>
    </xf>
    <xf numFmtId="0" fontId="8" fillId="0" borderId="6" xfId="6" applyBorder="1" applyAlignment="1">
      <alignment horizontal="center" vertical="center"/>
    </xf>
    <xf numFmtId="0" fontId="8" fillId="0" borderId="8" xfId="6" applyBorder="1" applyAlignment="1">
      <alignment horizontal="center"/>
    </xf>
    <xf numFmtId="0" fontId="8" fillId="0" borderId="7" xfId="6" applyBorder="1" applyAlignment="1">
      <alignment horizontal="center"/>
    </xf>
    <xf numFmtId="0" fontId="8" fillId="0" borderId="6" xfId="6" applyBorder="1" applyAlignment="1">
      <alignment horizontal="center"/>
    </xf>
    <xf numFmtId="0" fontId="8" fillId="0" borderId="17" xfId="6" applyBorder="1" applyAlignment="1">
      <alignment horizontal="center" vertical="center"/>
    </xf>
    <xf numFmtId="0" fontId="8" fillId="0" borderId="11" xfId="6" applyBorder="1" applyAlignment="1">
      <alignment horizontal="center" vertical="center"/>
    </xf>
    <xf numFmtId="0" fontId="8" fillId="0" borderId="10" xfId="6" applyBorder="1" applyAlignment="1">
      <alignment horizontal="center" vertical="center"/>
    </xf>
    <xf numFmtId="0" fontId="8" fillId="0" borderId="16" xfId="6" applyBorder="1" applyAlignment="1">
      <alignment horizontal="center" vertical="center"/>
    </xf>
    <xf numFmtId="0" fontId="8" fillId="0" borderId="0" xfId="6" applyAlignment="1">
      <alignment horizontal="center" vertical="center"/>
    </xf>
    <xf numFmtId="0" fontId="8" fillId="0" borderId="12" xfId="6" applyBorder="1" applyAlignment="1">
      <alignment horizontal="center" vertical="center"/>
    </xf>
    <xf numFmtId="0" fontId="8" fillId="0" borderId="24" xfId="6" applyBorder="1" applyAlignment="1">
      <alignment horizontal="distributed" vertical="center"/>
    </xf>
    <xf numFmtId="0" fontId="8" fillId="0" borderId="23" xfId="6" applyBorder="1" applyAlignment="1">
      <alignment horizontal="distributed" vertical="center"/>
    </xf>
    <xf numFmtId="0" fontId="8" fillId="0" borderId="23" xfId="6" applyBorder="1" applyAlignment="1">
      <alignment horizontal="center"/>
    </xf>
    <xf numFmtId="0" fontId="8" fillId="0" borderId="22" xfId="6" applyBorder="1" applyAlignment="1">
      <alignment horizontal="center"/>
    </xf>
    <xf numFmtId="0" fontId="8" fillId="0" borderId="8" xfId="6" applyBorder="1" applyAlignment="1">
      <alignment horizontal="center" vertical="center" wrapText="1"/>
    </xf>
    <xf numFmtId="0" fontId="8" fillId="0" borderId="7" xfId="6" applyBorder="1" applyAlignment="1">
      <alignment horizontal="center" vertical="center" wrapText="1"/>
    </xf>
    <xf numFmtId="0" fontId="8" fillId="0" borderId="6" xfId="6" applyBorder="1" applyAlignment="1">
      <alignment horizontal="center" vertical="center" wrapText="1"/>
    </xf>
    <xf numFmtId="0" fontId="8" fillId="0" borderId="11" xfId="6" applyBorder="1" applyAlignment="1">
      <alignment horizontal="left" vertical="center" wrapText="1"/>
    </xf>
    <xf numFmtId="0" fontId="8" fillId="0" borderId="11" xfId="6" applyBorder="1" applyAlignment="1">
      <alignment vertical="center" wrapText="1"/>
    </xf>
    <xf numFmtId="0" fontId="8" fillId="0" borderId="8" xfId="6" applyBorder="1" applyAlignment="1">
      <alignment horizontal="distributed" vertical="center" justifyLastLine="1"/>
    </xf>
    <xf numFmtId="0" fontId="8" fillId="0" borderId="6" xfId="6" applyBorder="1" applyAlignment="1">
      <alignment horizontal="distributed" vertical="center" justifyLastLine="1"/>
    </xf>
    <xf numFmtId="0" fontId="16" fillId="0" borderId="24" xfId="6" applyFont="1" applyBorder="1" applyAlignment="1">
      <alignment horizontal="left" vertical="center"/>
    </xf>
    <xf numFmtId="0" fontId="16" fillId="0" borderId="23" xfId="6" applyFont="1" applyBorder="1" applyAlignment="1">
      <alignment horizontal="left" vertical="center"/>
    </xf>
    <xf numFmtId="0" fontId="8" fillId="0" borderId="40" xfId="6" applyBorder="1" applyAlignment="1">
      <alignment horizontal="center"/>
    </xf>
    <xf numFmtId="0" fontId="8" fillId="0" borderId="65" xfId="6" applyBorder="1" applyAlignment="1">
      <alignment horizontal="center"/>
    </xf>
    <xf numFmtId="0" fontId="16" fillId="0" borderId="68" xfId="6" applyFont="1" applyBorder="1" applyAlignment="1">
      <alignment horizontal="left" vertical="center"/>
    </xf>
    <xf numFmtId="0" fontId="16" fillId="0" borderId="69" xfId="6" applyFont="1" applyBorder="1" applyAlignment="1">
      <alignment horizontal="left" vertical="center"/>
    </xf>
    <xf numFmtId="0" fontId="86" fillId="0" borderId="0" xfId="6" applyFont="1" applyAlignment="1">
      <alignment horizontal="center" vertical="center"/>
    </xf>
    <xf numFmtId="0" fontId="8" fillId="0" borderId="14" xfId="6" applyBorder="1" applyAlignment="1">
      <alignment horizontal="center" vertical="center"/>
    </xf>
    <xf numFmtId="0" fontId="8" fillId="0" borderId="13" xfId="6" applyBorder="1" applyAlignment="1">
      <alignment horizontal="center" vertical="center"/>
    </xf>
    <xf numFmtId="0" fontId="8" fillId="0" borderId="15" xfId="6" applyBorder="1" applyAlignment="1">
      <alignment horizontal="center" vertical="center"/>
    </xf>
    <xf numFmtId="0" fontId="8" fillId="0" borderId="11" xfId="6" applyBorder="1"/>
    <xf numFmtId="0" fontId="8" fillId="0" borderId="10" xfId="6" applyBorder="1"/>
    <xf numFmtId="0" fontId="8" fillId="0" borderId="16" xfId="6" applyBorder="1"/>
    <xf numFmtId="0" fontId="8" fillId="0" borderId="0" xfId="6"/>
    <xf numFmtId="0" fontId="8" fillId="0" borderId="12" xfId="6" applyBorder="1"/>
    <xf numFmtId="0" fontId="8" fillId="0" borderId="2" xfId="6" applyBorder="1" applyAlignment="1">
      <alignment vertical="center"/>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3"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40" xfId="2" applyFont="1" applyBorder="1" applyProtection="1">
      <protection locked="0"/>
    </xf>
    <xf numFmtId="0" fontId="3" fillId="0" borderId="65"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3" fillId="0" borderId="21" xfId="2" applyFont="1" applyBorder="1" applyAlignment="1" applyProtection="1">
      <alignment horizontal="center" vertical="center"/>
      <protection locked="0"/>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8" xfId="2" applyFont="1" applyBorder="1" applyAlignment="1">
      <alignment horizontal="center" vertical="center"/>
    </xf>
    <xf numFmtId="0" fontId="3" fillId="0" borderId="7" xfId="2" applyFont="1" applyBorder="1" applyAlignment="1">
      <alignment horizontal="center" vertical="center"/>
    </xf>
    <xf numFmtId="0" fontId="3" fillId="0" borderId="6" xfId="2" applyFont="1" applyBorder="1" applyAlignment="1">
      <alignment horizontal="center" vertical="center"/>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13" xfId="2" applyFont="1" applyBorder="1" applyAlignment="1" applyProtection="1">
      <alignment horizontal="center" vertical="center"/>
      <protection locked="0"/>
    </xf>
    <xf numFmtId="0" fontId="3" fillId="0" borderId="17" xfId="2" applyFont="1" applyBorder="1" applyAlignment="1">
      <alignment horizontal="left" vertical="center" wrapText="1"/>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6" fillId="0" borderId="2" xfId="4" applyFont="1" applyBorder="1" applyAlignment="1">
      <alignment vertical="center" wrapText="1"/>
    </xf>
    <xf numFmtId="0" fontId="3" fillId="0" borderId="8" xfId="4" applyFont="1" applyBorder="1" applyAlignment="1">
      <alignment horizontal="center" vertical="center"/>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2" xfId="4" applyFont="1" applyBorder="1" applyAlignment="1">
      <alignment horizontal="center" vertical="center"/>
    </xf>
    <xf numFmtId="0" fontId="3" fillId="0" borderId="8" xfId="4" applyFont="1" applyBorder="1" applyAlignment="1">
      <alignment vertical="center"/>
    </xf>
    <xf numFmtId="0" fontId="3" fillId="0" borderId="7" xfId="4" applyFont="1" applyBorder="1" applyAlignment="1">
      <alignment vertical="center"/>
    </xf>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6" fillId="0" borderId="6" xfId="4" applyFont="1" applyBorder="1" applyAlignment="1">
      <alignment horizontal="center" vertical="center"/>
    </xf>
    <xf numFmtId="0" fontId="7" fillId="0" borderId="17" xfId="4" applyFont="1" applyBorder="1" applyAlignment="1">
      <alignment horizontal="left" vertical="center" wrapText="1"/>
    </xf>
    <xf numFmtId="0" fontId="7" fillId="0" borderId="10" xfId="4" applyFont="1" applyBorder="1" applyAlignment="1">
      <alignment horizontal="left" vertical="center" wrapText="1"/>
    </xf>
    <xf numFmtId="0" fontId="7" fillId="0" borderId="16" xfId="4" applyFont="1" applyBorder="1" applyAlignment="1">
      <alignment horizontal="left" vertical="center" wrapText="1"/>
    </xf>
    <xf numFmtId="0" fontId="7" fillId="0" borderId="12" xfId="4" applyFont="1" applyBorder="1" applyAlignment="1">
      <alignment horizontal="left" vertical="center" wrapText="1"/>
    </xf>
    <xf numFmtId="0" fontId="7" fillId="0" borderId="14" xfId="4" applyFont="1" applyBorder="1" applyAlignment="1">
      <alignment horizontal="left" vertical="center" wrapText="1"/>
    </xf>
    <xf numFmtId="0" fontId="7" fillId="0" borderId="15" xfId="4" applyFont="1" applyBorder="1" applyAlignment="1">
      <alignment horizontal="left" vertical="center" wrapText="1"/>
    </xf>
    <xf numFmtId="0" fontId="7" fillId="3" borderId="2" xfId="4" applyFont="1" applyFill="1" applyBorder="1" applyAlignment="1">
      <alignment horizontal="center" vertical="center" wrapText="1"/>
    </xf>
    <xf numFmtId="0" fontId="7" fillId="0" borderId="2" xfId="4" applyFont="1" applyBorder="1" applyAlignment="1">
      <alignment horizontal="center" vertical="center" wrapText="1"/>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2" borderId="2" xfId="2" applyFont="1" applyFill="1" applyBorder="1" applyAlignment="1">
      <alignment horizontal="center" vertical="center"/>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6" xfId="4" applyFont="1" applyBorder="1" applyAlignment="1">
      <alignment horizontal="center" vertical="center" shrinkToFit="1"/>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17" fillId="0" borderId="8" xfId="4" applyFont="1" applyBorder="1" applyAlignment="1">
      <alignment horizontal="left" vertical="center" shrinkToFit="1"/>
    </xf>
    <xf numFmtId="0" fontId="17" fillId="0" borderId="7" xfId="4" applyFont="1" applyBorder="1" applyAlignment="1">
      <alignment horizontal="left" vertical="center" shrinkToFit="1"/>
    </xf>
    <xf numFmtId="0" fontId="17" fillId="0" borderId="6" xfId="4" applyFont="1" applyBorder="1" applyAlignment="1">
      <alignment horizontal="left" vertical="center" shrinkToFit="1"/>
    </xf>
    <xf numFmtId="0" fontId="3" fillId="0" borderId="10"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17" xfId="5" applyFont="1" applyBorder="1" applyAlignment="1">
      <alignment horizontal="left" vertical="center" wrapText="1"/>
    </xf>
    <xf numFmtId="0" fontId="3" fillId="0" borderId="11" xfId="5" applyFont="1" applyBorder="1" applyAlignment="1">
      <alignment horizontal="left" vertical="center" wrapText="1"/>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7" xfId="2" applyFont="1" applyBorder="1" applyProtection="1">
      <protection locked="0"/>
    </xf>
    <xf numFmtId="0" fontId="3" fillId="0" borderId="6" xfId="2" applyFont="1" applyBorder="1" applyProtection="1">
      <protection locked="0"/>
    </xf>
    <xf numFmtId="0" fontId="16" fillId="0" borderId="8" xfId="2" applyFont="1" applyBorder="1" applyAlignment="1">
      <alignment horizontal="left" vertical="center"/>
    </xf>
    <xf numFmtId="0" fontId="16" fillId="0" borderId="6" xfId="2" applyFont="1" applyBorder="1" applyAlignment="1">
      <alignment horizontal="left" vertical="center"/>
    </xf>
    <xf numFmtId="0" fontId="3" fillId="0" borderId="2" xfId="2" applyFont="1" applyBorder="1" applyAlignment="1" applyProtection="1">
      <alignment horizontal="left" vertical="center" wrapText="1"/>
      <protection locked="0"/>
    </xf>
    <xf numFmtId="0" fontId="3" fillId="0" borderId="2" xfId="2" applyFont="1" applyBorder="1" applyAlignment="1">
      <alignment horizontal="center" vertical="center" wrapText="1"/>
    </xf>
    <xf numFmtId="0" fontId="3" fillId="0" borderId="2" xfId="2" applyFont="1" applyBorder="1" applyProtection="1">
      <protection locked="0"/>
    </xf>
    <xf numFmtId="49" fontId="2" fillId="0" borderId="7" xfId="1" applyNumberFormat="1" applyBorder="1" applyAlignment="1">
      <alignment horizontal="center" vertical="center" shrinkToFit="1"/>
    </xf>
    <xf numFmtId="49" fontId="2" fillId="0" borderId="7" xfId="1" applyNumberFormat="1" applyBorder="1" applyAlignment="1" applyProtection="1">
      <alignment horizontal="center" vertical="center" shrinkToFit="1"/>
      <protection locked="0"/>
    </xf>
    <xf numFmtId="49" fontId="2" fillId="0" borderId="6" xfId="1" applyNumberFormat="1" applyBorder="1" applyAlignment="1" applyProtection="1">
      <alignment horizontal="center" vertical="center" shrinkToFit="1"/>
      <protection locked="0"/>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6" xfId="2" applyFont="1" applyBorder="1" applyAlignment="1">
      <alignment horizontal="left" vertical="center"/>
    </xf>
    <xf numFmtId="0" fontId="3" fillId="0" borderId="0" xfId="2" applyFont="1" applyAlignment="1">
      <alignment horizontal="left" vertical="center"/>
    </xf>
    <xf numFmtId="0" fontId="3" fillId="0" borderId="14" xfId="2" applyFont="1" applyBorder="1" applyAlignment="1">
      <alignment horizontal="left" vertical="center"/>
    </xf>
    <xf numFmtId="0" fontId="3" fillId="0" borderId="13" xfId="2" applyFont="1" applyBorder="1" applyAlignment="1">
      <alignment horizontal="left" vertical="center"/>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0" fontId="3" fillId="0" borderId="0" xfId="2" applyFont="1" applyAlignment="1">
      <alignment horizontal="left" vertical="center" wrapText="1"/>
    </xf>
    <xf numFmtId="0" fontId="3" fillId="0" borderId="0" xfId="2" applyFont="1" applyAlignment="1">
      <alignment vertical="center" wrapText="1"/>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43" fillId="0" borderId="0" xfId="6" applyFont="1" applyAlignment="1">
      <alignment horizontal="center"/>
    </xf>
    <xf numFmtId="0" fontId="27" fillId="0" borderId="16" xfId="6" applyFont="1" applyBorder="1" applyAlignment="1">
      <alignment horizontal="center"/>
    </xf>
    <xf numFmtId="0" fontId="27" fillId="0" borderId="0" xfId="6" applyFont="1" applyAlignment="1">
      <alignment horizontal="center"/>
    </xf>
    <xf numFmtId="0" fontId="27" fillId="0" borderId="12" xfId="6" applyFont="1" applyBorder="1" applyAlignment="1">
      <alignment horizontal="center"/>
    </xf>
    <xf numFmtId="0" fontId="16" fillId="0" borderId="16" xfId="6" applyFont="1" applyBorder="1" applyAlignment="1">
      <alignment horizontal="left" vertical="top"/>
    </xf>
    <xf numFmtId="0" fontId="16" fillId="0" borderId="12" xfId="6" applyFont="1" applyBorder="1" applyAlignment="1">
      <alignment horizontal="left" vertical="top"/>
    </xf>
    <xf numFmtId="0" fontId="44" fillId="0" borderId="8" xfId="6" applyFont="1" applyBorder="1" applyAlignment="1">
      <alignment horizontal="center" vertical="center"/>
    </xf>
    <xf numFmtId="0" fontId="44" fillId="0" borderId="6" xfId="6" applyFont="1" applyBorder="1" applyAlignment="1">
      <alignment horizontal="center" vertical="center"/>
    </xf>
    <xf numFmtId="0" fontId="9" fillId="0" borderId="0" xfId="4" applyFont="1" applyAlignment="1">
      <alignment horizontal="left" vertical="center"/>
    </xf>
    <xf numFmtId="0" fontId="8" fillId="0" borderId="0" xfId="4" applyAlignment="1">
      <alignment vertical="center"/>
    </xf>
    <xf numFmtId="0" fontId="8" fillId="0" borderId="0" xfId="4" applyAlignment="1">
      <alignment horizontal="center" vertical="center" shrinkToFit="1"/>
    </xf>
    <xf numFmtId="0" fontId="9" fillId="0" borderId="26" xfId="4" applyFont="1" applyBorder="1" applyAlignment="1">
      <alignment horizontal="center" vertical="center"/>
    </xf>
    <xf numFmtId="0" fontId="8" fillId="0" borderId="7" xfId="4" applyBorder="1" applyAlignment="1">
      <alignment horizontal="center" vertical="center"/>
    </xf>
    <xf numFmtId="0" fontId="8" fillId="0" borderId="6" xfId="4" applyBorder="1" applyAlignment="1">
      <alignment horizontal="center" vertical="center"/>
    </xf>
    <xf numFmtId="0" fontId="9" fillId="0" borderId="8" xfId="4" applyFont="1" applyBorder="1" applyAlignment="1">
      <alignment horizontal="center" vertical="center"/>
    </xf>
    <xf numFmtId="0" fontId="9" fillId="0" borderId="6" xfId="4" applyFont="1" applyBorder="1" applyAlignment="1">
      <alignment horizontal="center" vertical="center"/>
    </xf>
    <xf numFmtId="0" fontId="9" fillId="0" borderId="1" xfId="4" applyFont="1" applyBorder="1" applyAlignment="1">
      <alignment horizontal="center" vertical="center"/>
    </xf>
    <xf numFmtId="0" fontId="9" fillId="0" borderId="26" xfId="4" applyFont="1" applyBorder="1" applyAlignment="1">
      <alignment horizontal="left" vertical="center" wrapText="1"/>
    </xf>
    <xf numFmtId="0" fontId="8" fillId="0" borderId="7" xfId="4" applyBorder="1" applyAlignment="1">
      <alignment vertical="center"/>
    </xf>
    <xf numFmtId="0" fontId="8" fillId="0" borderId="6" xfId="4" applyBorder="1" applyAlignment="1">
      <alignment vertical="center"/>
    </xf>
    <xf numFmtId="0" fontId="9" fillId="0" borderId="7" xfId="4" applyFont="1" applyBorder="1" applyAlignment="1">
      <alignment horizontal="center" vertical="center"/>
    </xf>
    <xf numFmtId="0" fontId="8" fillId="0" borderId="25" xfId="4" applyBorder="1" applyAlignment="1">
      <alignment vertical="center"/>
    </xf>
    <xf numFmtId="0" fontId="9" fillId="0" borderId="55" xfId="4" applyFont="1" applyBorder="1" applyAlignment="1">
      <alignment horizontal="center" vertical="center"/>
    </xf>
    <xf numFmtId="0" fontId="9" fillId="0" borderId="59" xfId="4" applyFont="1" applyBorder="1" applyAlignment="1">
      <alignment horizontal="center" vertical="center"/>
    </xf>
    <xf numFmtId="0" fontId="12" fillId="0" borderId="61" xfId="4" applyFont="1" applyBorder="1" applyAlignment="1">
      <alignment horizontal="left" vertical="center" wrapText="1"/>
    </xf>
    <xf numFmtId="0" fontId="12" fillId="0" borderId="47" xfId="4" applyFont="1" applyBorder="1" applyAlignment="1">
      <alignment horizontal="left" vertical="center" wrapText="1"/>
    </xf>
    <xf numFmtId="0" fontId="8" fillId="0" borderId="47" xfId="4" applyBorder="1" applyAlignment="1"/>
    <xf numFmtId="0" fontId="8" fillId="0" borderId="62" xfId="4" applyBorder="1" applyAlignment="1"/>
    <xf numFmtId="0" fontId="9" fillId="0" borderId="2" xfId="4" applyFont="1" applyBorder="1" applyAlignment="1">
      <alignment horizontal="left" vertical="center"/>
    </xf>
    <xf numFmtId="0" fontId="8" fillId="0" borderId="2" xfId="4" applyBorder="1" applyAlignment="1">
      <alignment horizontal="left" vertical="center"/>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15" xfId="4" applyFont="1" applyBorder="1" applyAlignment="1">
      <alignment horizontal="center" vertical="center"/>
    </xf>
    <xf numFmtId="0" fontId="8" fillId="0" borderId="7" xfId="4" applyBorder="1" applyAlignment="1"/>
    <xf numFmtId="0" fontId="8" fillId="0" borderId="25" xfId="4" applyBorder="1" applyAlignment="1"/>
    <xf numFmtId="0" fontId="9" fillId="0" borderId="17" xfId="4" applyFont="1" applyBorder="1" applyAlignment="1">
      <alignment horizontal="center" vertical="center" shrinkToFit="1"/>
    </xf>
    <xf numFmtId="0" fontId="8" fillId="0" borderId="10" xfId="4" applyBorder="1" applyAlignment="1">
      <alignment horizontal="center" vertical="center" shrinkToFit="1"/>
    </xf>
    <xf numFmtId="0" fontId="9" fillId="0" borderId="16" xfId="4" applyFont="1" applyBorder="1" applyAlignment="1">
      <alignment horizontal="center" vertical="center"/>
    </xf>
    <xf numFmtId="0" fontId="8" fillId="0" borderId="0" xfId="4" applyAlignment="1">
      <alignment horizontal="center" vertical="center"/>
    </xf>
    <xf numFmtId="0" fontId="8" fillId="0" borderId="0" xfId="4" applyAlignment="1"/>
    <xf numFmtId="0" fontId="9" fillId="0" borderId="8" xfId="4" applyFont="1" applyBorder="1" applyAlignment="1">
      <alignment horizontal="left" vertical="center"/>
    </xf>
    <xf numFmtId="0" fontId="9" fillId="0" borderId="7" xfId="4" applyFont="1" applyBorder="1" applyAlignment="1">
      <alignment horizontal="left" vertical="center"/>
    </xf>
    <xf numFmtId="0" fontId="9" fillId="0" borderId="6" xfId="4" applyFont="1" applyBorder="1" applyAlignment="1">
      <alignment horizontal="left" vertical="center"/>
    </xf>
    <xf numFmtId="0" fontId="9" fillId="0" borderId="8" xfId="3" applyFont="1" applyBorder="1" applyAlignment="1">
      <alignment horizontal="center"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2" xfId="3" applyFont="1" applyBorder="1" applyAlignment="1">
      <alignment horizontal="center" vertical="center"/>
    </xf>
    <xf numFmtId="0" fontId="9" fillId="2" borderId="8" xfId="4" applyFont="1" applyFill="1" applyBorder="1" applyAlignment="1">
      <alignment horizontal="center" vertical="center"/>
    </xf>
    <xf numFmtId="0" fontId="9" fillId="2" borderId="7" xfId="4" applyFont="1" applyFill="1" applyBorder="1" applyAlignment="1">
      <alignment horizontal="center" vertical="center"/>
    </xf>
    <xf numFmtId="0" fontId="9" fillId="0" borderId="48" xfId="4" applyFont="1" applyBorder="1" applyAlignment="1">
      <alignment horizontal="center" vertical="center"/>
    </xf>
    <xf numFmtId="0" fontId="9" fillId="0" borderId="2" xfId="4" applyFont="1" applyBorder="1" applyAlignment="1">
      <alignment horizontal="center" vertical="center"/>
    </xf>
    <xf numFmtId="0" fontId="9" fillId="0" borderId="2" xfId="3" applyFont="1" applyBorder="1" applyAlignment="1">
      <alignment horizontal="center" vertical="center" shrinkToFit="1"/>
    </xf>
    <xf numFmtId="0" fontId="9" fillId="0" borderId="17" xfId="4" applyFont="1" applyBorder="1" applyAlignment="1">
      <alignment horizontal="left" vertical="center"/>
    </xf>
    <xf numFmtId="0" fontId="8" fillId="0" borderId="11" xfId="4" applyBorder="1" applyAlignment="1">
      <alignment horizontal="left" vertical="center"/>
    </xf>
    <xf numFmtId="0" fontId="8" fillId="0" borderId="10" xfId="4" applyBorder="1" applyAlignment="1">
      <alignment horizontal="left" vertical="center"/>
    </xf>
    <xf numFmtId="0" fontId="8" fillId="0" borderId="16" xfId="4" applyBorder="1" applyAlignment="1">
      <alignment horizontal="left" vertical="center"/>
    </xf>
    <xf numFmtId="0" fontId="8" fillId="0" borderId="0" xfId="4" applyAlignment="1">
      <alignment horizontal="left" vertical="center"/>
    </xf>
    <xf numFmtId="0" fontId="8" fillId="0" borderId="12" xfId="4" applyBorder="1" applyAlignment="1">
      <alignment horizontal="left" vertical="center"/>
    </xf>
    <xf numFmtId="0" fontId="8" fillId="0" borderId="14" xfId="4" applyBorder="1" applyAlignment="1">
      <alignment horizontal="left" vertical="center"/>
    </xf>
    <xf numFmtId="0" fontId="8" fillId="0" borderId="13" xfId="4" applyBorder="1" applyAlignment="1">
      <alignment horizontal="left" vertical="center"/>
    </xf>
    <xf numFmtId="0" fontId="8" fillId="0" borderId="15" xfId="4" applyBorder="1" applyAlignment="1">
      <alignment horizontal="left" vertical="center"/>
    </xf>
    <xf numFmtId="0" fontId="9" fillId="0" borderId="16" xfId="3" applyFont="1" applyBorder="1" applyAlignment="1">
      <alignment horizontal="center" vertical="center"/>
    </xf>
    <xf numFmtId="0" fontId="9" fillId="0" borderId="12" xfId="3" applyFont="1" applyBorder="1" applyAlignment="1">
      <alignment horizontal="center" vertical="center"/>
    </xf>
    <xf numFmtId="0" fontId="9" fillId="0" borderId="50" xfId="3" applyFont="1" applyBorder="1" applyAlignment="1">
      <alignment horizontal="center" vertical="center"/>
    </xf>
    <xf numFmtId="0" fontId="9" fillId="0" borderId="49" xfId="3" applyFont="1" applyBorder="1" applyAlignment="1">
      <alignment horizontal="center" vertical="center"/>
    </xf>
    <xf numFmtId="0" fontId="9" fillId="0" borderId="1" xfId="3" applyFont="1" applyBorder="1" applyAlignment="1">
      <alignment horizontal="center" vertical="center"/>
    </xf>
    <xf numFmtId="0" fontId="9" fillId="0" borderId="14" xfId="3" applyFont="1" applyBorder="1" applyAlignment="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9" fillId="0" borderId="8"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6" xfId="4" applyFont="1" applyBorder="1" applyAlignment="1">
      <alignment horizontal="center" vertical="center" shrinkToFit="1"/>
    </xf>
    <xf numFmtId="0" fontId="9" fillId="2" borderId="17" xfId="4" applyFont="1" applyFill="1" applyBorder="1" applyAlignment="1">
      <alignment horizontal="center" vertical="center"/>
    </xf>
    <xf numFmtId="0" fontId="9" fillId="2" borderId="11"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21" xfId="4" applyFont="1" applyFill="1" applyBorder="1" applyAlignment="1">
      <alignment horizontal="center" vertical="center"/>
    </xf>
    <xf numFmtId="0" fontId="9" fillId="0" borderId="17" xfId="5" applyFont="1" applyBorder="1" applyAlignment="1">
      <alignment horizontal="center" vertical="center" wrapText="1"/>
    </xf>
    <xf numFmtId="0" fontId="8" fillId="0" borderId="11" xfId="4" applyBorder="1" applyAlignment="1"/>
    <xf numFmtId="0" fontId="8" fillId="0" borderId="10" xfId="4" applyBorder="1" applyAlignment="1"/>
    <xf numFmtId="0" fontId="8" fillId="0" borderId="16" xfId="4" applyBorder="1" applyAlignment="1"/>
    <xf numFmtId="0" fontId="8" fillId="0" borderId="12" xfId="4" applyBorder="1" applyAlignment="1"/>
    <xf numFmtId="0" fontId="8" fillId="0" borderId="14" xfId="4" applyBorder="1" applyAlignment="1"/>
    <xf numFmtId="0" fontId="8" fillId="0" borderId="13" xfId="4" applyBorder="1" applyAlignment="1"/>
    <xf numFmtId="0" fontId="8" fillId="0" borderId="15" xfId="4" applyBorder="1" applyAlignment="1"/>
    <xf numFmtId="0" fontId="8" fillId="0" borderId="25" xfId="4" applyBorder="1" applyAlignment="1">
      <alignment horizontal="center" vertical="center"/>
    </xf>
    <xf numFmtId="0" fontId="9" fillId="0" borderId="1" xfId="5" applyFont="1" applyBorder="1" applyAlignment="1">
      <alignment horizontal="center" vertical="center" wrapText="1"/>
    </xf>
    <xf numFmtId="0" fontId="9" fillId="0" borderId="54" xfId="5" applyFont="1" applyBorder="1" applyAlignment="1">
      <alignment horizontal="center" vertical="center" wrapText="1"/>
    </xf>
    <xf numFmtId="0" fontId="9" fillId="0" borderId="17" xfId="4" applyFont="1" applyBorder="1" applyAlignment="1">
      <alignment horizontal="center" vertical="center"/>
    </xf>
    <xf numFmtId="0" fontId="9" fillId="0" borderId="10" xfId="4" applyFont="1" applyBorder="1" applyAlignment="1">
      <alignment horizontal="center" vertical="center"/>
    </xf>
    <xf numFmtId="0" fontId="9" fillId="0" borderId="11" xfId="4" applyFont="1" applyBorder="1" applyAlignment="1">
      <alignment horizontal="center" vertical="center"/>
    </xf>
    <xf numFmtId="0" fontId="9" fillId="2" borderId="6" xfId="4" applyFont="1" applyFill="1" applyBorder="1" applyAlignment="1">
      <alignment horizontal="center" vertical="center"/>
    </xf>
    <xf numFmtId="0" fontId="9" fillId="2" borderId="25" xfId="4" applyFont="1" applyFill="1" applyBorder="1" applyAlignment="1">
      <alignment horizontal="center" vertical="center"/>
    </xf>
    <xf numFmtId="0" fontId="9" fillId="0" borderId="25" xfId="4" applyFont="1" applyBorder="1" applyAlignment="1">
      <alignment horizontal="center" vertical="center"/>
    </xf>
    <xf numFmtId="0" fontId="9" fillId="0" borderId="31" xfId="4" applyFont="1" applyBorder="1" applyAlignment="1">
      <alignment horizontal="center" vertical="center"/>
    </xf>
    <xf numFmtId="0" fontId="9" fillId="0" borderId="28" xfId="4" applyFont="1" applyBorder="1" applyAlignment="1">
      <alignment horizontal="center" vertical="center"/>
    </xf>
    <xf numFmtId="0" fontId="9" fillId="0" borderId="2" xfId="4" applyFont="1" applyBorder="1" applyAlignment="1">
      <alignment horizontal="center" vertical="center" shrinkToFit="1"/>
    </xf>
    <xf numFmtId="0" fontId="9" fillId="0" borderId="29" xfId="4" applyFont="1" applyBorder="1" applyAlignment="1">
      <alignment horizontal="center" vertical="center" shrinkToFit="1"/>
    </xf>
    <xf numFmtId="0" fontId="8" fillId="0" borderId="2" xfId="4" applyBorder="1" applyAlignment="1">
      <alignment horizontal="center" vertical="center"/>
    </xf>
    <xf numFmtId="0" fontId="8" fillId="0" borderId="21" xfId="4" applyBorder="1" applyAlignment="1">
      <alignment horizontal="center" vertical="center"/>
    </xf>
    <xf numFmtId="0" fontId="9" fillId="0" borderId="21" xfId="4" applyFont="1" applyBorder="1" applyAlignment="1">
      <alignment horizontal="center" vertical="center"/>
    </xf>
    <xf numFmtId="0" fontId="8" fillId="0" borderId="16" xfId="4" applyBorder="1" applyAlignment="1">
      <alignment horizontal="center" vertical="center"/>
    </xf>
    <xf numFmtId="0" fontId="8" fillId="0" borderId="33" xfId="4" applyBorder="1" applyAlignment="1"/>
    <xf numFmtId="0" fontId="9" fillId="0" borderId="26" xfId="4" applyFont="1" applyBorder="1" applyAlignment="1">
      <alignment horizontal="center" vertical="center" shrinkToFit="1"/>
    </xf>
    <xf numFmtId="0" fontId="9" fillId="0" borderId="15" xfId="4" applyFont="1" applyBorder="1" applyAlignment="1">
      <alignment horizontal="center" vertical="center" shrinkToFit="1"/>
    </xf>
    <xf numFmtId="0" fontId="9" fillId="0" borderId="31" xfId="4" applyFont="1" applyBorder="1" applyAlignment="1">
      <alignment horizontal="left" vertical="center" shrinkToFit="1"/>
    </xf>
    <xf numFmtId="0" fontId="8" fillId="0" borderId="10" xfId="4" applyBorder="1" applyAlignment="1">
      <alignment horizontal="left"/>
    </xf>
    <xf numFmtId="0" fontId="9" fillId="0" borderId="12" xfId="4" applyFont="1" applyBorder="1" applyAlignment="1">
      <alignment horizontal="center" vertical="center"/>
    </xf>
    <xf numFmtId="0" fontId="12" fillId="0" borderId="16" xfId="4" applyFont="1" applyBorder="1" applyAlignment="1">
      <alignment horizontal="left" vertical="top"/>
    </xf>
    <xf numFmtId="0" fontId="12" fillId="0" borderId="0" xfId="4" applyFont="1" applyAlignment="1">
      <alignment horizontal="left" vertical="top"/>
    </xf>
    <xf numFmtId="0" fontId="9" fillId="0" borderId="27" xfId="4" applyFont="1" applyBorder="1" applyAlignment="1">
      <alignment horizontal="left" vertical="top"/>
    </xf>
    <xf numFmtId="0" fontId="9" fillId="0" borderId="15" xfId="4" applyFont="1" applyBorder="1" applyAlignment="1">
      <alignment horizontal="left" vertical="top"/>
    </xf>
    <xf numFmtId="0" fontId="8" fillId="0" borderId="13" xfId="4" applyBorder="1" applyAlignment="1">
      <alignment horizontal="center"/>
    </xf>
    <xf numFmtId="0" fontId="8" fillId="0" borderId="15" xfId="4" applyBorder="1" applyAlignment="1">
      <alignment horizontal="center"/>
    </xf>
    <xf numFmtId="0" fontId="8" fillId="0" borderId="0" xfId="4" applyAlignment="1">
      <alignment horizontal="right" vertical="center"/>
    </xf>
    <xf numFmtId="0" fontId="9" fillId="0" borderId="56" xfId="4" applyFont="1" applyBorder="1" applyAlignment="1">
      <alignment horizontal="center" vertical="center"/>
    </xf>
    <xf numFmtId="0" fontId="9" fillId="0" borderId="57" xfId="4" applyFont="1" applyBorder="1" applyAlignment="1">
      <alignment horizontal="center" vertical="center"/>
    </xf>
    <xf numFmtId="0" fontId="8" fillId="2" borderId="57" xfId="4" applyFill="1" applyBorder="1" applyAlignment="1">
      <alignment horizontal="center" vertical="center"/>
    </xf>
    <xf numFmtId="0" fontId="8" fillId="2" borderId="58" xfId="4" applyFill="1" applyBorder="1" applyAlignment="1">
      <alignment horizontal="center" vertical="center"/>
    </xf>
    <xf numFmtId="0" fontId="9" fillId="0" borderId="45" xfId="4" applyFont="1" applyBorder="1" applyAlignment="1">
      <alignment horizontal="center" vertical="center"/>
    </xf>
    <xf numFmtId="0" fontId="9" fillId="0" borderId="44" xfId="4" applyFont="1" applyBorder="1" applyAlignment="1">
      <alignment horizontal="center" vertical="center"/>
    </xf>
    <xf numFmtId="0" fontId="8" fillId="0" borderId="53" xfId="4" applyBorder="1" applyAlignment="1">
      <alignment horizontal="center" vertical="center"/>
    </xf>
    <xf numFmtId="0" fontId="8" fillId="0" borderId="52" xfId="4" applyBorder="1" applyAlignment="1">
      <alignment horizontal="center" vertical="center"/>
    </xf>
    <xf numFmtId="0" fontId="8" fillId="0" borderId="52" xfId="4" applyBorder="1" applyAlignment="1"/>
    <xf numFmtId="0" fontId="8" fillId="0" borderId="60" xfId="4" applyBorder="1" applyAlignment="1"/>
    <xf numFmtId="0" fontId="9" fillId="0" borderId="0" xfId="4" applyFont="1" applyAlignment="1">
      <alignment horizontal="center" vertical="center"/>
    </xf>
    <xf numFmtId="0" fontId="9" fillId="0" borderId="40" xfId="4" applyFont="1" applyBorder="1" applyAlignment="1">
      <alignment horizontal="left" vertical="top"/>
    </xf>
    <xf numFmtId="0" fontId="49" fillId="0" borderId="8" xfId="10" applyFont="1" applyBorder="1" applyAlignment="1">
      <alignment horizontal="left" vertical="center"/>
    </xf>
    <xf numFmtId="0" fontId="49" fillId="0" borderId="7" xfId="10" applyFont="1" applyBorder="1" applyAlignment="1">
      <alignment horizontal="left" vertical="center"/>
    </xf>
    <xf numFmtId="0" fontId="49" fillId="0" borderId="6" xfId="10" applyFont="1" applyBorder="1" applyAlignment="1">
      <alignment horizontal="left" vertical="center"/>
    </xf>
    <xf numFmtId="0" fontId="47" fillId="4" borderId="0" xfId="10" applyFont="1" applyFill="1" applyAlignment="1">
      <alignment horizontal="center" vertical="center"/>
    </xf>
    <xf numFmtId="0" fontId="49" fillId="4" borderId="0" xfId="10" applyFont="1" applyFill="1" applyAlignment="1">
      <alignment horizontal="center" vertical="center"/>
    </xf>
    <xf numFmtId="0" fontId="47" fillId="4" borderId="0" xfId="10" applyFont="1" applyFill="1" applyAlignment="1">
      <alignment horizontal="right"/>
    </xf>
    <xf numFmtId="0" fontId="50" fillId="4" borderId="0" xfId="10" applyFont="1" applyFill="1" applyAlignment="1">
      <alignment horizontal="left" vertical="center"/>
    </xf>
    <xf numFmtId="0" fontId="50" fillId="4" borderId="13" xfId="10" applyFont="1" applyFill="1" applyBorder="1" applyAlignment="1">
      <alignment horizontal="left" vertical="center"/>
    </xf>
    <xf numFmtId="0" fontId="50" fillId="4" borderId="11" xfId="10" applyFont="1" applyFill="1" applyBorder="1" applyAlignment="1">
      <alignment horizontal="left"/>
    </xf>
    <xf numFmtId="0" fontId="50" fillId="4" borderId="11" xfId="10" applyFont="1" applyFill="1" applyBorder="1" applyAlignment="1">
      <alignment horizontal="center" vertical="center"/>
    </xf>
    <xf numFmtId="0" fontId="50" fillId="4" borderId="13" xfId="10" applyFont="1" applyFill="1" applyBorder="1" applyAlignment="1">
      <alignment horizontal="center" vertical="center"/>
    </xf>
    <xf numFmtId="0" fontId="46" fillId="4" borderId="13" xfId="10" applyFont="1" applyFill="1" applyBorder="1" applyAlignment="1">
      <alignment horizontal="center"/>
    </xf>
    <xf numFmtId="0" fontId="49" fillId="4" borderId="0" xfId="10" applyFont="1" applyFill="1" applyAlignment="1">
      <alignment horizontal="center" vertical="top"/>
    </xf>
    <xf numFmtId="0" fontId="49" fillId="4" borderId="8" xfId="10" applyFont="1" applyFill="1" applyBorder="1" applyAlignment="1">
      <alignment horizontal="left" vertical="center"/>
    </xf>
    <xf numFmtId="0" fontId="49" fillId="4" borderId="7" xfId="10" applyFont="1" applyFill="1" applyBorder="1" applyAlignment="1">
      <alignment horizontal="left" vertical="center"/>
    </xf>
    <xf numFmtId="0" fontId="49" fillId="4" borderId="6" xfId="10" applyFont="1" applyFill="1" applyBorder="1" applyAlignment="1">
      <alignment horizontal="left" vertical="center"/>
    </xf>
    <xf numFmtId="0" fontId="49" fillId="4" borderId="2" xfId="10" applyFont="1" applyFill="1" applyBorder="1" applyAlignment="1">
      <alignment horizontal="left" vertical="center"/>
    </xf>
    <xf numFmtId="0" fontId="67" fillId="4" borderId="0" xfId="10" applyFont="1" applyFill="1" applyAlignment="1">
      <alignment horizontal="left" vertical="top" wrapText="1"/>
    </xf>
    <xf numFmtId="0" fontId="49" fillId="0" borderId="2" xfId="10" applyFont="1" applyBorder="1" applyAlignment="1">
      <alignment horizontal="left" vertical="center"/>
    </xf>
    <xf numFmtId="0" fontId="46" fillId="4" borderId="0" xfId="10" applyFont="1" applyFill="1" applyAlignment="1">
      <alignment horizontal="left" vertical="top"/>
    </xf>
    <xf numFmtId="0" fontId="67" fillId="4" borderId="0" xfId="10" applyFont="1" applyFill="1" applyAlignment="1">
      <alignment horizontal="left" vertical="top"/>
    </xf>
    <xf numFmtId="0" fontId="16" fillId="0" borderId="8" xfId="6" applyFont="1" applyBorder="1" applyAlignment="1">
      <alignment horizontal="center" vertical="center"/>
    </xf>
    <xf numFmtId="0" fontId="16" fillId="0" borderId="7" xfId="6" applyFont="1" applyBorder="1" applyAlignment="1">
      <alignment horizontal="center" vertical="center"/>
    </xf>
    <xf numFmtId="0" fontId="16" fillId="0" borderId="6" xfId="6" applyFont="1" applyBorder="1" applyAlignment="1">
      <alignment horizontal="center" vertical="center"/>
    </xf>
    <xf numFmtId="0" fontId="27" fillId="0" borderId="8" xfId="6" applyFont="1" applyBorder="1" applyAlignment="1">
      <alignment horizontal="left" vertical="center"/>
    </xf>
    <xf numFmtId="0" fontId="27" fillId="0" borderId="7" xfId="6" applyFont="1" applyBorder="1" applyAlignment="1">
      <alignment horizontal="left" vertical="center"/>
    </xf>
    <xf numFmtId="0" fontId="27" fillId="0" borderId="6" xfId="6" applyFont="1" applyBorder="1" applyAlignment="1">
      <alignment horizontal="left" vertical="center"/>
    </xf>
    <xf numFmtId="0" fontId="29" fillId="0" borderId="72" xfId="6" applyFont="1" applyBorder="1" applyAlignment="1">
      <alignment horizontal="center" vertical="center"/>
    </xf>
    <xf numFmtId="0" fontId="8" fillId="0" borderId="73" xfId="6" applyBorder="1" applyAlignment="1">
      <alignment horizontal="center" vertical="center"/>
    </xf>
    <xf numFmtId="0" fontId="8" fillId="0" borderId="45" xfId="6" applyBorder="1" applyAlignment="1">
      <alignment horizontal="center" vertical="center"/>
    </xf>
    <xf numFmtId="0" fontId="29" fillId="2" borderId="75" xfId="6" applyFont="1" applyFill="1" applyBorder="1" applyAlignment="1">
      <alignment horizontal="center"/>
    </xf>
    <xf numFmtId="0" fontId="29" fillId="2" borderId="76" xfId="6" applyFont="1" applyFill="1" applyBorder="1" applyAlignment="1">
      <alignment horizontal="center"/>
    </xf>
    <xf numFmtId="0" fontId="29" fillId="2" borderId="79" xfId="6" applyFont="1" applyFill="1" applyBorder="1" applyAlignment="1">
      <alignment horizontal="center"/>
    </xf>
    <xf numFmtId="0" fontId="29" fillId="0" borderId="8" xfId="6" applyFont="1" applyBorder="1" applyAlignment="1">
      <alignment horizontal="center" vertical="center"/>
    </xf>
    <xf numFmtId="0" fontId="32" fillId="0" borderId="52" xfId="6" applyFont="1" applyBorder="1" applyAlignment="1">
      <alignment wrapText="1"/>
    </xf>
    <xf numFmtId="0" fontId="32" fillId="0" borderId="52" xfId="6" applyFont="1" applyBorder="1"/>
    <xf numFmtId="0" fontId="29" fillId="0" borderId="17" xfId="6" applyFont="1" applyBorder="1" applyAlignment="1">
      <alignment horizontal="left" vertical="top"/>
    </xf>
    <xf numFmtId="0" fontId="29" fillId="0" borderId="11" xfId="6" applyFont="1" applyBorder="1" applyAlignment="1">
      <alignment horizontal="left" vertical="top"/>
    </xf>
    <xf numFmtId="0" fontId="29" fillId="0" borderId="10" xfId="6" applyFont="1" applyBorder="1" applyAlignment="1">
      <alignment horizontal="left" vertical="top"/>
    </xf>
    <xf numFmtId="0" fontId="29" fillId="0" borderId="16" xfId="6" applyFont="1" applyBorder="1" applyAlignment="1">
      <alignment horizontal="left" vertical="top"/>
    </xf>
    <xf numFmtId="0" fontId="29" fillId="0" borderId="0" xfId="6" applyFont="1" applyAlignment="1">
      <alignment horizontal="left" vertical="top"/>
    </xf>
    <xf numFmtId="0" fontId="29" fillId="0" borderId="12" xfId="6" applyFont="1" applyBorder="1" applyAlignment="1">
      <alignment horizontal="left" vertical="top"/>
    </xf>
    <xf numFmtId="0" fontId="29" fillId="0" borderId="14" xfId="6" applyFont="1" applyBorder="1" applyAlignment="1">
      <alignment horizontal="left" vertical="top"/>
    </xf>
    <xf numFmtId="0" fontId="29" fillId="0" borderId="13" xfId="6" applyFont="1" applyBorder="1" applyAlignment="1">
      <alignment horizontal="left" vertical="top"/>
    </xf>
    <xf numFmtId="0" fontId="29" fillId="0" borderId="15" xfId="6" applyFont="1" applyBorder="1" applyAlignment="1">
      <alignment horizontal="left" vertical="top"/>
    </xf>
    <xf numFmtId="0" fontId="29" fillId="0" borderId="41" xfId="6" applyFont="1" applyBorder="1" applyAlignment="1">
      <alignment horizontal="center"/>
    </xf>
    <xf numFmtId="0" fontId="29" fillId="0" borderId="40" xfId="6" applyFont="1" applyBorder="1" applyAlignment="1">
      <alignment horizontal="center"/>
    </xf>
    <xf numFmtId="0" fontId="29" fillId="0" borderId="65" xfId="6" applyFont="1" applyBorder="1" applyAlignment="1">
      <alignment horizontal="center"/>
    </xf>
    <xf numFmtId="0" fontId="29" fillId="0" borderId="14" xfId="6" applyFont="1" applyBorder="1" applyAlignment="1">
      <alignment horizontal="center"/>
    </xf>
    <xf numFmtId="0" fontId="29" fillId="0" borderId="13" xfId="6" applyFont="1" applyBorder="1" applyAlignment="1">
      <alignment horizontal="center"/>
    </xf>
    <xf numFmtId="0" fontId="29" fillId="0" borderId="15" xfId="6" applyFont="1" applyBorder="1" applyAlignment="1">
      <alignment horizontal="center"/>
    </xf>
    <xf numFmtId="0" fontId="29" fillId="0" borderId="7" xfId="6" applyFont="1" applyBorder="1" applyAlignment="1">
      <alignment horizontal="center" vertical="center"/>
    </xf>
    <xf numFmtId="0" fontId="29" fillId="0" borderId="6" xfId="6" applyFont="1" applyBorder="1" applyAlignment="1">
      <alignment horizontal="center" vertical="center"/>
    </xf>
    <xf numFmtId="0" fontId="29" fillId="0" borderId="17" xfId="6" applyFont="1" applyBorder="1" applyAlignment="1">
      <alignment horizontal="center"/>
    </xf>
    <xf numFmtId="0" fontId="29" fillId="0" borderId="11" xfId="6" applyFont="1" applyBorder="1" applyAlignment="1">
      <alignment horizontal="center"/>
    </xf>
    <xf numFmtId="0" fontId="29" fillId="0" borderId="10" xfId="6" applyFont="1" applyBorder="1" applyAlignment="1">
      <alignment horizontal="center"/>
    </xf>
    <xf numFmtId="0" fontId="29" fillId="0" borderId="16" xfId="6" applyFont="1" applyBorder="1" applyAlignment="1">
      <alignment horizontal="center"/>
    </xf>
    <xf numFmtId="0" fontId="29" fillId="0" borderId="0" xfId="6" applyFont="1" applyAlignment="1">
      <alignment horizontal="center"/>
    </xf>
    <xf numFmtId="0" fontId="29" fillId="0" borderId="12" xfId="6" applyFont="1" applyBorder="1" applyAlignment="1">
      <alignment horizontal="center"/>
    </xf>
    <xf numFmtId="0" fontId="29" fillId="0" borderId="68" xfId="6" applyFont="1" applyBorder="1" applyAlignment="1">
      <alignment horizontal="center"/>
    </xf>
    <xf numFmtId="0" fontId="29" fillId="0" borderId="69" xfId="6" applyFont="1" applyBorder="1" applyAlignment="1">
      <alignment horizontal="center"/>
    </xf>
    <xf numFmtId="0" fontId="29" fillId="0" borderId="70" xfId="6" applyFont="1" applyBorder="1" applyAlignment="1">
      <alignment horizontal="center"/>
    </xf>
    <xf numFmtId="0" fontId="29" fillId="0" borderId="24" xfId="6" applyFont="1" applyBorder="1" applyAlignment="1">
      <alignment horizontal="center"/>
    </xf>
    <xf numFmtId="0" fontId="29" fillId="0" borderId="23" xfId="6" applyFont="1" applyBorder="1" applyAlignment="1">
      <alignment horizontal="center"/>
    </xf>
    <xf numFmtId="0" fontId="29" fillId="0" borderId="22" xfId="6" applyFont="1" applyBorder="1" applyAlignment="1">
      <alignment horizontal="center"/>
    </xf>
    <xf numFmtId="0" fontId="29" fillId="0" borderId="64" xfId="6" applyFont="1" applyBorder="1" applyAlignment="1">
      <alignment horizontal="center"/>
    </xf>
    <xf numFmtId="0" fontId="29" fillId="0" borderId="51" xfId="6" applyFont="1" applyBorder="1" applyAlignment="1">
      <alignment horizontal="center"/>
    </xf>
    <xf numFmtId="0" fontId="29" fillId="0" borderId="66" xfId="6" applyFont="1" applyBorder="1" applyAlignment="1">
      <alignment horizontal="center"/>
    </xf>
    <xf numFmtId="0" fontId="29" fillId="0" borderId="21" xfId="6" applyFont="1" applyBorder="1" applyAlignment="1">
      <alignment horizontal="distributed" vertical="center" indent="1"/>
    </xf>
    <xf numFmtId="0" fontId="29" fillId="0" borderId="1" xfId="6" applyFont="1" applyBorder="1" applyAlignment="1">
      <alignment horizontal="distributed" vertical="center" indent="1"/>
    </xf>
    <xf numFmtId="0" fontId="29" fillId="0" borderId="7" xfId="6" applyFont="1" applyBorder="1" applyAlignment="1">
      <alignment horizontal="center"/>
    </xf>
    <xf numFmtId="0" fontId="29" fillId="0" borderId="6" xfId="6" applyFont="1" applyBorder="1" applyAlignment="1">
      <alignment horizontal="center"/>
    </xf>
    <xf numFmtId="0" fontId="33" fillId="0" borderId="0" xfId="6" applyFont="1" applyAlignment="1">
      <alignment horizontal="center"/>
    </xf>
    <xf numFmtId="0" fontId="29" fillId="0" borderId="7" xfId="6" applyFont="1" applyBorder="1" applyAlignment="1">
      <alignment horizontal="distributed" vertical="center"/>
    </xf>
    <xf numFmtId="0" fontId="8" fillId="0" borderId="7" xfId="6" applyBorder="1"/>
    <xf numFmtId="0" fontId="8" fillId="0" borderId="6" xfId="6" applyBorder="1"/>
    <xf numFmtId="0" fontId="29" fillId="0" borderId="9" xfId="6" applyFont="1" applyBorder="1" applyAlignment="1">
      <alignment horizontal="distributed" vertical="center"/>
    </xf>
    <xf numFmtId="0" fontId="29" fillId="0" borderId="16" xfId="6" applyFont="1" applyBorder="1" applyAlignment="1">
      <alignment horizontal="center" vertical="center"/>
    </xf>
    <xf numFmtId="0" fontId="29" fillId="0" borderId="0" xfId="6" applyFont="1" applyAlignment="1">
      <alignment horizontal="center" vertical="center"/>
    </xf>
    <xf numFmtId="0" fontId="29" fillId="0" borderId="12" xfId="6" applyFont="1" applyBorder="1" applyAlignment="1">
      <alignment horizontal="center" vertical="center"/>
    </xf>
    <xf numFmtId="0" fontId="35" fillId="0" borderId="8" xfId="6" applyFont="1" applyBorder="1" applyAlignment="1">
      <alignment horizontal="center" vertical="center"/>
    </xf>
    <xf numFmtId="0" fontId="35" fillId="0" borderId="6" xfId="6" applyFont="1" applyBorder="1" applyAlignment="1">
      <alignment horizontal="center" vertical="center"/>
    </xf>
    <xf numFmtId="0" fontId="35" fillId="0" borderId="0" xfId="6" applyFont="1"/>
    <xf numFmtId="0" fontId="37" fillId="0" borderId="0" xfId="6" applyFont="1" applyAlignment="1">
      <alignment horizontal="center"/>
    </xf>
    <xf numFmtId="0" fontId="38" fillId="0" borderId="13" xfId="6" applyFont="1" applyBorder="1" applyAlignment="1">
      <alignment wrapText="1"/>
    </xf>
    <xf numFmtId="0" fontId="35" fillId="0" borderId="2" xfId="6" applyFont="1" applyBorder="1" applyAlignment="1">
      <alignment horizontal="center" vertical="center"/>
    </xf>
    <xf numFmtId="0" fontId="35" fillId="0" borderId="7" xfId="6" applyFont="1" applyBorder="1" applyAlignment="1">
      <alignment horizontal="center" vertical="center"/>
    </xf>
    <xf numFmtId="0" fontId="35" fillId="0" borderId="8" xfId="6" applyFont="1" applyBorder="1" applyAlignment="1">
      <alignment horizontal="center" vertical="center" wrapText="1"/>
    </xf>
    <xf numFmtId="0" fontId="35" fillId="0" borderId="6" xfId="6" applyFont="1" applyBorder="1" applyAlignment="1">
      <alignment horizontal="center" vertical="center" wrapText="1"/>
    </xf>
    <xf numFmtId="0" fontId="38" fillId="0" borderId="7" xfId="6" applyFont="1" applyBorder="1" applyAlignment="1">
      <alignment wrapText="1"/>
    </xf>
    <xf numFmtId="0" fontId="39" fillId="0" borderId="8" xfId="6" applyFont="1" applyBorder="1" applyAlignment="1">
      <alignment horizontal="center" vertical="center" wrapText="1"/>
    </xf>
    <xf numFmtId="0" fontId="35" fillId="0" borderId="0" xfId="6" applyFont="1" applyAlignment="1">
      <alignment horizontal="center" vertical="center" shrinkToFit="1"/>
    </xf>
    <xf numFmtId="49" fontId="36" fillId="0" borderId="0" xfId="6" applyNumberFormat="1" applyFont="1" applyAlignment="1">
      <alignment horizontal="center" vertical="center"/>
    </xf>
    <xf numFmtId="49" fontId="27" fillId="0" borderId="71" xfId="6" applyNumberFormat="1" applyFont="1" applyBorder="1" applyAlignment="1">
      <alignment horizontal="center" vertical="center"/>
    </xf>
    <xf numFmtId="49" fontId="27" fillId="0" borderId="73" xfId="6" applyNumberFormat="1" applyFont="1" applyBorder="1" applyAlignment="1">
      <alignment horizontal="center" vertical="center"/>
    </xf>
    <xf numFmtId="49" fontId="27" fillId="0" borderId="80" xfId="6" applyNumberFormat="1" applyFont="1" applyBorder="1" applyAlignment="1">
      <alignment horizontal="center" vertical="center"/>
    </xf>
    <xf numFmtId="49" fontId="27" fillId="0" borderId="73" xfId="6" applyNumberFormat="1" applyFont="1" applyBorder="1" applyAlignment="1">
      <alignment horizontal="right" vertical="center"/>
    </xf>
    <xf numFmtId="49" fontId="27" fillId="0" borderId="80" xfId="6" applyNumberFormat="1" applyFont="1" applyBorder="1" applyAlignment="1">
      <alignment horizontal="right" vertical="center"/>
    </xf>
    <xf numFmtId="49" fontId="27" fillId="0" borderId="81" xfId="6" applyNumberFormat="1" applyFont="1" applyBorder="1" applyAlignment="1">
      <alignment horizontal="center" vertical="center"/>
    </xf>
    <xf numFmtId="49" fontId="27" fillId="0" borderId="82" xfId="6" applyNumberFormat="1" applyFont="1" applyBorder="1" applyAlignment="1">
      <alignment horizontal="center" vertical="center"/>
    </xf>
    <xf numFmtId="49" fontId="27" fillId="0" borderId="83" xfId="6" applyNumberFormat="1" applyFont="1" applyBorder="1" applyAlignment="1">
      <alignment horizontal="center" vertical="center"/>
    </xf>
    <xf numFmtId="49" fontId="27" fillId="0" borderId="84" xfId="6" applyNumberFormat="1" applyFont="1" applyBorder="1" applyAlignment="1">
      <alignment horizontal="center" vertical="center" shrinkToFit="1"/>
    </xf>
    <xf numFmtId="49" fontId="27" fillId="0" borderId="85" xfId="6" applyNumberFormat="1" applyFont="1" applyBorder="1" applyAlignment="1">
      <alignment horizontal="center" vertical="center" shrinkToFit="1"/>
    </xf>
    <xf numFmtId="49" fontId="27" fillId="0" borderId="86" xfId="6" applyNumberFormat="1" applyFont="1" applyBorder="1" applyAlignment="1">
      <alignment horizontal="center" vertical="center" shrinkToFit="1"/>
    </xf>
    <xf numFmtId="49" fontId="27" fillId="0" borderId="27" xfId="6" applyNumberFormat="1" applyFont="1" applyBorder="1" applyAlignment="1">
      <alignment horizontal="center" vertical="center" shrinkToFit="1"/>
    </xf>
    <xf numFmtId="49" fontId="27" fillId="0" borderId="13" xfId="6" applyNumberFormat="1" applyFont="1" applyBorder="1" applyAlignment="1">
      <alignment horizontal="center" vertical="center" shrinkToFit="1"/>
    </xf>
    <xf numFmtId="49" fontId="27" fillId="0" borderId="32" xfId="6" applyNumberFormat="1" applyFont="1" applyBorder="1" applyAlignment="1">
      <alignment horizontal="center" vertical="center" shrinkToFit="1"/>
    </xf>
    <xf numFmtId="49" fontId="27" fillId="0" borderId="27" xfId="6" applyNumberFormat="1" applyFont="1" applyBorder="1" applyAlignment="1">
      <alignment horizontal="left" vertical="center" shrinkToFit="1"/>
    </xf>
    <xf numFmtId="49" fontId="27" fillId="0" borderId="13" xfId="6" applyNumberFormat="1" applyFont="1" applyBorder="1" applyAlignment="1">
      <alignment horizontal="left" vertical="center" shrinkToFit="1"/>
    </xf>
    <xf numFmtId="49" fontId="27" fillId="0" borderId="32" xfId="6" applyNumberFormat="1" applyFont="1" applyBorder="1" applyAlignment="1">
      <alignment horizontal="left" vertical="center" shrinkToFit="1"/>
    </xf>
    <xf numFmtId="49" fontId="27" fillId="0" borderId="31" xfId="6" applyNumberFormat="1" applyFont="1" applyBorder="1" applyAlignment="1">
      <alignment horizontal="center" vertical="center"/>
    </xf>
    <xf numFmtId="49" fontId="27" fillId="0" borderId="11" xfId="6" applyNumberFormat="1" applyFont="1" applyBorder="1" applyAlignment="1">
      <alignment horizontal="center" vertical="center"/>
    </xf>
    <xf numFmtId="49" fontId="27" fillId="0" borderId="30" xfId="6" applyNumberFormat="1" applyFont="1" applyBorder="1" applyAlignment="1">
      <alignment horizontal="center" vertical="center"/>
    </xf>
    <xf numFmtId="49" fontId="27" fillId="0" borderId="27" xfId="6" applyNumberFormat="1" applyFont="1" applyBorder="1" applyAlignment="1">
      <alignment horizontal="center" vertical="center"/>
    </xf>
    <xf numFmtId="49" fontId="27" fillId="0" borderId="13" xfId="6" applyNumberFormat="1" applyFont="1" applyBorder="1" applyAlignment="1">
      <alignment horizontal="center" vertical="center"/>
    </xf>
    <xf numFmtId="49" fontId="27" fillId="0" borderId="32" xfId="6" applyNumberFormat="1" applyFont="1" applyBorder="1" applyAlignment="1">
      <alignment horizontal="center" vertical="center"/>
    </xf>
    <xf numFmtId="49" fontId="27" fillId="0" borderId="26" xfId="6" applyNumberFormat="1" applyFont="1" applyBorder="1" applyAlignment="1">
      <alignment horizontal="left" vertical="center" shrinkToFit="1"/>
    </xf>
    <xf numFmtId="0" fontId="8" fillId="0" borderId="7" xfId="6" applyBorder="1" applyAlignment="1">
      <alignment horizontal="left" vertical="center" shrinkToFit="1"/>
    </xf>
    <xf numFmtId="49" fontId="27" fillId="0" borderId="7" xfId="6" applyNumberFormat="1" applyFont="1" applyBorder="1" applyAlignment="1">
      <alignment horizontal="left" vertical="center" shrinkToFit="1"/>
    </xf>
    <xf numFmtId="0" fontId="8" fillId="0" borderId="25" xfId="6" applyBorder="1" applyAlignment="1">
      <alignment horizontal="left" vertical="center" shrinkToFit="1"/>
    </xf>
    <xf numFmtId="49" fontId="27" fillId="0" borderId="28" xfId="6" applyNumberFormat="1" applyFont="1" applyBorder="1" applyAlignment="1">
      <alignment horizontal="center" vertical="center"/>
    </xf>
    <xf numFmtId="49" fontId="27" fillId="0" borderId="0" xfId="6" applyNumberFormat="1" applyFont="1" applyAlignment="1">
      <alignment horizontal="center" vertical="center"/>
    </xf>
    <xf numFmtId="49" fontId="27" fillId="0" borderId="33" xfId="6" applyNumberFormat="1" applyFont="1" applyBorder="1" applyAlignment="1">
      <alignment horizontal="center" vertical="center"/>
    </xf>
    <xf numFmtId="49" fontId="27" fillId="0" borderId="77" xfId="6" applyNumberFormat="1" applyFont="1" applyBorder="1" applyAlignment="1">
      <alignment horizontal="center" vertical="center"/>
    </xf>
    <xf numFmtId="49" fontId="27" fillId="0" borderId="47" xfId="6" applyNumberFormat="1" applyFont="1" applyBorder="1" applyAlignment="1">
      <alignment horizontal="center" vertical="center"/>
    </xf>
    <xf numFmtId="49" fontId="27" fillId="0" borderId="62" xfId="6" applyNumberFormat="1" applyFont="1" applyBorder="1" applyAlignment="1">
      <alignment horizontal="center" vertical="center"/>
    </xf>
    <xf numFmtId="49" fontId="27" fillId="0" borderId="31" xfId="6" applyNumberFormat="1" applyFont="1" applyBorder="1" applyAlignment="1">
      <alignment horizontal="left" vertical="center"/>
    </xf>
    <xf numFmtId="49" fontId="27" fillId="0" borderId="11" xfId="6" applyNumberFormat="1" applyFont="1" applyBorder="1" applyAlignment="1">
      <alignment horizontal="left" vertical="center"/>
    </xf>
    <xf numFmtId="49" fontId="27" fillId="0" borderId="30" xfId="6" applyNumberFormat="1" applyFont="1" applyBorder="1" applyAlignment="1">
      <alignment horizontal="left" vertical="center"/>
    </xf>
    <xf numFmtId="49" fontId="27" fillId="0" borderId="0" xfId="6" applyNumberFormat="1" applyFont="1" applyAlignment="1">
      <alignment horizontal="center" vertical="center" shrinkToFit="1"/>
    </xf>
    <xf numFmtId="49" fontId="3" fillId="0" borderId="0" xfId="6" applyNumberFormat="1" applyFont="1" applyAlignment="1">
      <alignment horizontal="left" vertical="top" wrapText="1"/>
    </xf>
    <xf numFmtId="0" fontId="3" fillId="5" borderId="2" xfId="12" applyFont="1" applyFill="1" applyBorder="1" applyAlignment="1">
      <alignment horizontal="center" vertical="center" wrapText="1"/>
    </xf>
    <xf numFmtId="0" fontId="3" fillId="6" borderId="13" xfId="12" applyFont="1" applyFill="1" applyBorder="1" applyAlignment="1">
      <alignment horizontal="center" vertical="center"/>
    </xf>
    <xf numFmtId="0" fontId="3" fillId="0" borderId="13" xfId="12" applyFont="1" applyBorder="1" applyAlignment="1">
      <alignment horizontal="center" vertical="center"/>
    </xf>
    <xf numFmtId="0" fontId="3" fillId="7" borderId="2" xfId="12" applyFont="1" applyFill="1" applyBorder="1" applyAlignment="1">
      <alignment horizontal="center" vertical="center"/>
    </xf>
    <xf numFmtId="0" fontId="3" fillId="5" borderId="2" xfId="12" applyFont="1" applyFill="1" applyBorder="1" applyAlignment="1">
      <alignment horizontal="center" vertical="center"/>
    </xf>
    <xf numFmtId="0" fontId="2" fillId="8" borderId="2" xfId="13" applyFont="1" applyFill="1" applyBorder="1">
      <alignment vertical="center"/>
    </xf>
    <xf numFmtId="0" fontId="3" fillId="0" borderId="2" xfId="12" applyFont="1" applyBorder="1">
      <alignment vertical="center"/>
    </xf>
    <xf numFmtId="0" fontId="7" fillId="0" borderId="17" xfId="12" applyFont="1" applyBorder="1" applyAlignment="1">
      <alignment horizontal="center" vertical="center"/>
    </xf>
    <xf numFmtId="0" fontId="7" fillId="0" borderId="16" xfId="12" applyFont="1" applyBorder="1" applyAlignment="1">
      <alignment horizontal="center" vertical="center"/>
    </xf>
    <xf numFmtId="0" fontId="7" fillId="0" borderId="17" xfId="12" applyFont="1" applyBorder="1" applyAlignment="1">
      <alignment horizontal="center" vertical="center" wrapText="1"/>
    </xf>
    <xf numFmtId="0" fontId="7" fillId="0" borderId="16" xfId="12" applyFont="1" applyBorder="1" applyAlignment="1">
      <alignment horizontal="center" vertical="center" wrapText="1"/>
    </xf>
    <xf numFmtId="0" fontId="7" fillId="0" borderId="14" xfId="12" applyFont="1" applyBorder="1" applyAlignment="1">
      <alignment horizontal="center" vertical="center" wrapText="1"/>
    </xf>
    <xf numFmtId="0" fontId="7" fillId="0" borderId="2" xfId="12" applyFont="1" applyBorder="1" applyAlignment="1">
      <alignment horizontal="center" vertical="center"/>
    </xf>
    <xf numFmtId="0" fontId="7" fillId="0" borderId="8" xfId="12" applyFont="1" applyBorder="1" applyAlignment="1">
      <alignment horizontal="center" vertical="center"/>
    </xf>
    <xf numFmtId="49" fontId="7" fillId="0" borderId="2" xfId="12" applyNumberFormat="1" applyFont="1" applyBorder="1" applyAlignment="1">
      <alignment horizontal="center" vertical="center"/>
    </xf>
    <xf numFmtId="0" fontId="7" fillId="0" borderId="6" xfId="12" applyFont="1" applyBorder="1" applyAlignment="1">
      <alignment horizontal="center" vertical="center" wrapText="1"/>
    </xf>
    <xf numFmtId="0" fontId="59" fillId="0" borderId="16" xfId="12" applyFont="1" applyBorder="1" applyAlignment="1">
      <alignment horizontal="center" vertical="center" wrapText="1"/>
    </xf>
    <xf numFmtId="0" fontId="59" fillId="0" borderId="14" xfId="12" applyFont="1" applyBorder="1" applyAlignment="1">
      <alignment horizontal="center" vertical="center" wrapText="1"/>
    </xf>
    <xf numFmtId="0" fontId="3" fillId="7" borderId="2" xfId="12" applyFont="1" applyFill="1" applyBorder="1">
      <alignment vertical="center"/>
    </xf>
    <xf numFmtId="0" fontId="7" fillId="0" borderId="2" xfId="12" applyFont="1" applyBorder="1" applyAlignment="1">
      <alignment horizontal="center" vertical="center" wrapText="1"/>
    </xf>
    <xf numFmtId="0" fontId="3" fillId="0" borderId="2" xfId="12" applyFont="1" applyBorder="1" applyAlignment="1">
      <alignment horizontal="center" vertical="center" wrapText="1"/>
    </xf>
    <xf numFmtId="0" fontId="7" fillId="0" borderId="7" xfId="12" applyFont="1" applyBorder="1" applyAlignment="1">
      <alignment horizontal="center" vertical="center"/>
    </xf>
    <xf numFmtId="0" fontId="7" fillId="0" borderId="6" xfId="12" applyFont="1" applyBorder="1" applyAlignment="1">
      <alignment horizontal="center" vertical="center"/>
    </xf>
    <xf numFmtId="0" fontId="7" fillId="0" borderId="2" xfId="12" applyFont="1" applyBorder="1">
      <alignment vertical="center"/>
    </xf>
  </cellXfs>
  <cellStyles count="19">
    <cellStyle name="Normal 2" xfId="2" xr:uid="{436B2A24-8AFA-416F-9C4C-1666A3362B91}"/>
    <cellStyle name="ハイパーリンク" xfId="17" builtinId="8"/>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2 2 2" xfId="16" xr:uid="{8A8C799C-4F7B-4369-A9A2-5DB88F7D2DAF}"/>
    <cellStyle name="標準 2 3" xfId="11" xr:uid="{9D5580B6-80DD-4F15-B42F-F530308A5D7D}"/>
    <cellStyle name="標準 2 4" xfId="15" xr:uid="{37FABB2E-4FB0-45A9-8F72-7C315FAEF2DB}"/>
    <cellStyle name="標準 3" xfId="4" xr:uid="{C5557D82-D66D-467D-B3CA-14E16DB20428}"/>
    <cellStyle name="標準 3 2" xfId="14" xr:uid="{31EA06B9-9460-4A01-BF0B-8C29E1BC19CF}"/>
    <cellStyle name="標準 4" xfId="10" xr:uid="{4C1C2487-F6DF-45B8-B771-598103C79E99}"/>
    <cellStyle name="標準 4 2" xfId="18" xr:uid="{52292FD7-9F42-4E90-ACE5-DA10783B19DC}"/>
    <cellStyle name="標準 5" xfId="13" xr:uid="{2E596CAD-FEF9-49F9-B3CC-B1F1429E17F6}"/>
    <cellStyle name="標準_③-２加算様式（就労）" xfId="12" xr:uid="{CD6B91AF-6538-417A-9BD8-E8BE314368DE}"/>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1">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0.xml.rels><?xml version="1.0" encoding="UTF-8" standalone="yes"?>
<Relationships xmlns="http://schemas.openxmlformats.org/package/2006/relationships"><Relationship Id="rId1" Type="http://schemas.openxmlformats.org/officeDocument/2006/relationships/hyperlink" Target="#&#25351;&#23450;&#30003;&#35531;&#12539;&#26356;&#26032;&#24517;&#35201;&#26360;&#39006;&#19968;&#35239;!A1"/></Relationships>
</file>

<file path=xl/drawings/_rels/drawing11.xml.rels><?xml version="1.0" encoding="UTF-8" standalone="yes"?>
<Relationships xmlns="http://schemas.openxmlformats.org/package/2006/relationships"><Relationship Id="rId1" Type="http://schemas.openxmlformats.org/officeDocument/2006/relationships/hyperlink" Target="#&#25351;&#23450;&#30003;&#35531;&#12539;&#26356;&#26032;&#24517;&#35201;&#26360;&#39006;&#19968;&#35239;!A1"/></Relationships>
</file>

<file path=xl/drawings/_rels/drawing12.xml.rels><?xml version="1.0" encoding="UTF-8" standalone="yes"?>
<Relationships xmlns="http://schemas.openxmlformats.org/package/2006/relationships"><Relationship Id="rId1" Type="http://schemas.openxmlformats.org/officeDocument/2006/relationships/hyperlink" Target="#&#25351;&#23450;&#30003;&#35531;&#12539;&#26356;&#26032;&#24517;&#35201;&#26360;&#39006;&#19968;&#35239;!A1"/></Relationships>
</file>

<file path=xl/drawings/_rels/drawing13.xml.rels><?xml version="1.0" encoding="UTF-8" standalone="yes"?>
<Relationships xmlns="http://schemas.openxmlformats.org/package/2006/relationships"><Relationship Id="rId1" Type="http://schemas.openxmlformats.org/officeDocument/2006/relationships/hyperlink" Target="#&#25351;&#23450;&#30003;&#35531;&#12539;&#26356;&#26032;&#24517;&#35201;&#26360;&#39006;&#19968;&#35239;!A1"/></Relationships>
</file>

<file path=xl/drawings/_rels/drawing14.xml.rels><?xml version="1.0" encoding="UTF-8" standalone="yes"?>
<Relationships xmlns="http://schemas.openxmlformats.org/package/2006/relationships"><Relationship Id="rId1" Type="http://schemas.openxmlformats.org/officeDocument/2006/relationships/hyperlink" Target="#&#25351;&#23450;&#30003;&#35531;&#12539;&#26356;&#26032;&#24517;&#35201;&#26360;&#39006;&#19968;&#35239;!A1"/></Relationships>
</file>

<file path=xl/drawings/_rels/drawing15.xml.rels><?xml version="1.0" encoding="UTF-8" standalone="yes"?>
<Relationships xmlns="http://schemas.openxmlformats.org/package/2006/relationships"><Relationship Id="rId1" Type="http://schemas.openxmlformats.org/officeDocument/2006/relationships/hyperlink" Target="#&#25351;&#23450;&#30003;&#35531;&#12539;&#26356;&#26032;&#24517;&#35201;&#26360;&#39006;&#19968;&#35239;!A1"/></Relationships>
</file>

<file path=xl/drawings/_rels/drawing16.xml.rels><?xml version="1.0" encoding="UTF-8" standalone="yes"?>
<Relationships xmlns="http://schemas.openxmlformats.org/package/2006/relationships"><Relationship Id="rId1" Type="http://schemas.openxmlformats.org/officeDocument/2006/relationships/hyperlink" Target="#&#25351;&#23450;&#30003;&#35531;&#12539;&#26356;&#26032;&#24517;&#35201;&#26360;&#39006;&#19968;&#35239;!A1"/></Relationships>
</file>

<file path=xl/drawings/_rels/drawing4.xml.rels><?xml version="1.0" encoding="UTF-8" standalone="yes"?>
<Relationships xmlns="http://schemas.openxmlformats.org/package/2006/relationships"><Relationship Id="rId1" Type="http://schemas.openxmlformats.org/officeDocument/2006/relationships/hyperlink" Target="#&#25351;&#23450;&#30003;&#35531;&#12539;&#26356;&#26032;&#24517;&#35201;&#26360;&#39006;&#19968;&#35239;!A1"/></Relationships>
</file>

<file path=xl/drawings/_rels/drawing5.xml.rels><?xml version="1.0" encoding="UTF-8" standalone="yes"?>
<Relationships xmlns="http://schemas.openxmlformats.org/package/2006/relationships"><Relationship Id="rId1" Type="http://schemas.openxmlformats.org/officeDocument/2006/relationships/hyperlink" Target="#&#25351;&#23450;&#30003;&#35531;&#12539;&#26356;&#26032;&#24517;&#35201;&#26360;&#39006;&#19968;&#35239;!A1"/></Relationships>
</file>

<file path=xl/drawings/_rels/drawing6.xml.rels><?xml version="1.0" encoding="UTF-8" standalone="yes"?>
<Relationships xmlns="http://schemas.openxmlformats.org/package/2006/relationships"><Relationship Id="rId1" Type="http://schemas.openxmlformats.org/officeDocument/2006/relationships/hyperlink" Target="#&#25351;&#23450;&#30003;&#35531;&#12539;&#26356;&#26032;&#24517;&#35201;&#26360;&#39006;&#19968;&#35239;!A1"/></Relationships>
</file>

<file path=xl/drawings/_rels/drawing7.xml.rels><?xml version="1.0" encoding="UTF-8" standalone="yes"?>
<Relationships xmlns="http://schemas.openxmlformats.org/package/2006/relationships"><Relationship Id="rId1" Type="http://schemas.openxmlformats.org/officeDocument/2006/relationships/hyperlink" Target="#&#25351;&#23450;&#30003;&#35531;&#12539;&#26356;&#26032;&#24517;&#35201;&#26360;&#39006;&#19968;&#35239;!A1"/></Relationships>
</file>

<file path=xl/drawings/_rels/drawing8.xml.rels><?xml version="1.0" encoding="UTF-8" standalone="yes"?>
<Relationships xmlns="http://schemas.openxmlformats.org/package/2006/relationships"><Relationship Id="rId1" Type="http://schemas.openxmlformats.org/officeDocument/2006/relationships/hyperlink" Target="#&#25351;&#23450;&#30003;&#35531;&#12539;&#26356;&#26032;&#24517;&#35201;&#26360;&#39006;&#19968;&#35239;!A1"/></Relationships>
</file>

<file path=xl/drawings/_rels/drawing9.xml.rels><?xml version="1.0" encoding="UTF-8" standalone="yes"?>
<Relationships xmlns="http://schemas.openxmlformats.org/package/2006/relationships"><Relationship Id="rId1" Type="http://schemas.openxmlformats.org/officeDocument/2006/relationships/hyperlink" Target="#&#25351;&#23450;&#30003;&#35531;&#12539;&#26356;&#26032;&#24517;&#35201;&#26360;&#39006;&#19968;&#35239;!A1"/></Relationships>
</file>

<file path=xl/drawings/drawing1.xml><?xml version="1.0" encoding="utf-8"?>
<xdr:wsDr xmlns:xdr="http://schemas.openxmlformats.org/drawingml/2006/spreadsheetDrawing" xmlns:a="http://schemas.openxmlformats.org/drawingml/2006/main">
  <xdr:twoCellAnchor>
    <xdr:from>
      <xdr:col>0</xdr:col>
      <xdr:colOff>143435</xdr:colOff>
      <xdr:row>0</xdr:row>
      <xdr:rowOff>430306</xdr:rowOff>
    </xdr:from>
    <xdr:to>
      <xdr:col>2</xdr:col>
      <xdr:colOff>17929</xdr:colOff>
      <xdr:row>0</xdr:row>
      <xdr:rowOff>803686</xdr:rowOff>
    </xdr:to>
    <xdr:grpSp>
      <xdr:nvGrpSpPr>
        <xdr:cNvPr id="4" name="グループ化 3">
          <a:extLst>
            <a:ext uri="{FF2B5EF4-FFF2-40B4-BE49-F238E27FC236}">
              <a16:creationId xmlns:a16="http://schemas.microsoft.com/office/drawing/2014/main" id="{ED33D315-FEE1-EBFD-E618-2F58790A0FC8}"/>
            </a:ext>
          </a:extLst>
        </xdr:cNvPr>
        <xdr:cNvGrpSpPr/>
      </xdr:nvGrpSpPr>
      <xdr:grpSpPr>
        <a:xfrm>
          <a:off x="143435" y="430306"/>
          <a:ext cx="7079876" cy="373380"/>
          <a:chOff x="143435" y="430306"/>
          <a:chExt cx="9048526" cy="373380"/>
        </a:xfrm>
      </xdr:grpSpPr>
      <xdr:sp macro="" textlink="">
        <xdr:nvSpPr>
          <xdr:cNvPr id="2" name="四角形: 角を丸くする 1">
            <a:extLst>
              <a:ext uri="{FF2B5EF4-FFF2-40B4-BE49-F238E27FC236}">
                <a16:creationId xmlns:a16="http://schemas.microsoft.com/office/drawing/2014/main" id="{954D42EC-B1F0-4DD5-B8B2-78D87E5672F2}"/>
              </a:ext>
            </a:extLst>
          </xdr:cNvPr>
          <xdr:cNvSpPr/>
        </xdr:nvSpPr>
        <xdr:spPr>
          <a:xfrm>
            <a:off x="143435" y="430306"/>
            <a:ext cx="9048526" cy="373380"/>
          </a:xfrm>
          <a:prstGeom prst="roundRect">
            <a:avLst/>
          </a:prstGeom>
          <a:solidFill>
            <a:schemeClr val="accent6">
              <a:lumMod val="20000"/>
              <a:lumOff val="80000"/>
            </a:schemeClr>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kern="1200">
                <a:solidFill>
                  <a:srgbClr val="FF0000"/>
                </a:solidFill>
              </a:rPr>
              <a:t>　　</a:t>
            </a:r>
            <a:r>
              <a:rPr kumimoji="1" lang="ja-JP" altLang="en-US" sz="1600" b="1" kern="1200">
                <a:solidFill>
                  <a:srgbClr val="FF0000"/>
                </a:solidFill>
                <a:latin typeface="HG丸ｺﾞｼｯｸM-PRO" panose="020F0600000000000000" pitchFamily="50" charset="-128"/>
                <a:ea typeface="HG丸ｺﾞｼｯｸM-PRO" panose="020F0600000000000000" pitchFamily="50" charset="-128"/>
              </a:rPr>
              <a:t>下の必要な書類様式をクリックするとその様式のシートにとびます♪</a:t>
            </a:r>
            <a:endParaRPr kumimoji="1" lang="ja-JP" altLang="en-US" sz="1100" b="1" kern="1200">
              <a:solidFill>
                <a:srgbClr val="FF0000"/>
              </a:solidFill>
              <a:latin typeface="HG丸ｺﾞｼｯｸM-PRO" panose="020F0600000000000000" pitchFamily="50" charset="-128"/>
              <a:ea typeface="HG丸ｺﾞｼｯｸM-PRO" panose="020F0600000000000000" pitchFamily="50" charset="-128"/>
            </a:endParaRPr>
          </a:p>
        </xdr:txBody>
      </xdr:sp>
      <xdr:sp macro="" textlink="">
        <xdr:nvSpPr>
          <xdr:cNvPr id="3" name="矢印: 下 2">
            <a:extLst>
              <a:ext uri="{FF2B5EF4-FFF2-40B4-BE49-F238E27FC236}">
                <a16:creationId xmlns:a16="http://schemas.microsoft.com/office/drawing/2014/main" id="{180469A5-E180-ED94-5B81-F3BB6C572224}"/>
              </a:ext>
            </a:extLst>
          </xdr:cNvPr>
          <xdr:cNvSpPr/>
        </xdr:nvSpPr>
        <xdr:spPr>
          <a:xfrm>
            <a:off x="313765" y="484094"/>
            <a:ext cx="197223" cy="286871"/>
          </a:xfrm>
          <a:prstGeom prst="downArrow">
            <a:avLst/>
          </a:prstGeom>
          <a:solidFill>
            <a:srgbClr val="C0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0</xdr:colOff>
      <xdr:row>1</xdr:row>
      <xdr:rowOff>0</xdr:rowOff>
    </xdr:from>
    <xdr:to>
      <xdr:col>7</xdr:col>
      <xdr:colOff>350520</xdr:colOff>
      <xdr:row>5</xdr:row>
      <xdr:rowOff>182880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B78B8CB7-07CE-4807-9219-489B9D232B75}"/>
            </a:ext>
          </a:extLst>
        </xdr:cNvPr>
        <xdr:cNvSpPr/>
      </xdr:nvSpPr>
      <xdr:spPr>
        <a:xfrm>
          <a:off x="7620000" y="205740"/>
          <a:ext cx="3032760" cy="1005840"/>
        </a:xfrm>
        <a:prstGeom prst="roundRect">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kern="1200">
              <a:solidFill>
                <a:srgbClr val="FF0000"/>
              </a:solidFill>
              <a:latin typeface="HG丸ｺﾞｼｯｸM-PRO" panose="020F0600000000000000" pitchFamily="50" charset="-128"/>
              <a:ea typeface="HG丸ｺﾞｼｯｸM-PRO" panose="020F0600000000000000" pitchFamily="50" charset="-128"/>
            </a:rPr>
            <a:t>必要書類一覧にもどる</a:t>
          </a:r>
          <a:endParaRPr kumimoji="1" lang="en-US" altLang="ja-JP" sz="1400" b="0" kern="12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400" b="0" kern="1200">
              <a:solidFill>
                <a:srgbClr val="FF0000"/>
              </a:solidFill>
              <a:latin typeface="HG丸ｺﾞｼｯｸM-PRO" panose="020F0600000000000000" pitchFamily="50" charset="-128"/>
              <a:ea typeface="HG丸ｺﾞｼｯｸM-PRO" panose="020F0600000000000000" pitchFamily="50" charset="-128"/>
            </a:rPr>
            <a:t>（クリックすると必要書類一覧にもどります）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0</xdr:colOff>
      <xdr:row>1</xdr:row>
      <xdr:rowOff>0</xdr:rowOff>
    </xdr:from>
    <xdr:to>
      <xdr:col>21</xdr:col>
      <xdr:colOff>22860</xdr:colOff>
      <xdr:row>5</xdr:row>
      <xdr:rowOff>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4F02AC66-8C12-4A40-BE49-D575ACBEF938}"/>
            </a:ext>
          </a:extLst>
        </xdr:cNvPr>
        <xdr:cNvSpPr/>
      </xdr:nvSpPr>
      <xdr:spPr>
        <a:xfrm>
          <a:off x="9265920" y="251460"/>
          <a:ext cx="3032760" cy="1005840"/>
        </a:xfrm>
        <a:prstGeom prst="roundRect">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kern="1200">
              <a:solidFill>
                <a:srgbClr val="FF0000"/>
              </a:solidFill>
              <a:latin typeface="HG丸ｺﾞｼｯｸM-PRO" panose="020F0600000000000000" pitchFamily="50" charset="-128"/>
              <a:ea typeface="HG丸ｺﾞｼｯｸM-PRO" panose="020F0600000000000000" pitchFamily="50" charset="-128"/>
            </a:rPr>
            <a:t>必要書類一覧にもどる</a:t>
          </a:r>
          <a:endParaRPr kumimoji="1" lang="en-US" altLang="ja-JP" sz="1400" b="0" kern="12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400" b="0" kern="1200">
              <a:solidFill>
                <a:srgbClr val="FF0000"/>
              </a:solidFill>
              <a:latin typeface="HG丸ｺﾞｼｯｸM-PRO" panose="020F0600000000000000" pitchFamily="50" charset="-128"/>
              <a:ea typeface="HG丸ｺﾞｼｯｸM-PRO" panose="020F0600000000000000" pitchFamily="50" charset="-128"/>
            </a:rPr>
            <a:t>（クリックすると必要書類一覧にもどります）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31</xdr:col>
      <xdr:colOff>0</xdr:colOff>
      <xdr:row>2</xdr:row>
      <xdr:rowOff>0</xdr:rowOff>
    </xdr:from>
    <xdr:to>
      <xdr:col>35</xdr:col>
      <xdr:colOff>289560</xdr:colOff>
      <xdr:row>6</xdr:row>
      <xdr:rowOff>137160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605B15D1-41A9-4F8E-97E7-F0101C94F7ED}"/>
            </a:ext>
          </a:extLst>
        </xdr:cNvPr>
        <xdr:cNvSpPr/>
      </xdr:nvSpPr>
      <xdr:spPr>
        <a:xfrm>
          <a:off x="11308080" y="396240"/>
          <a:ext cx="3032760" cy="1005840"/>
        </a:xfrm>
        <a:prstGeom prst="roundRect">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kern="1200">
              <a:solidFill>
                <a:srgbClr val="FF0000"/>
              </a:solidFill>
              <a:latin typeface="HG丸ｺﾞｼｯｸM-PRO" panose="020F0600000000000000" pitchFamily="50" charset="-128"/>
              <a:ea typeface="HG丸ｺﾞｼｯｸM-PRO" panose="020F0600000000000000" pitchFamily="50" charset="-128"/>
            </a:rPr>
            <a:t>必要書類一覧にもどる</a:t>
          </a:r>
          <a:endParaRPr kumimoji="1" lang="en-US" altLang="ja-JP" sz="1400" b="0" kern="12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400" b="0" kern="1200">
              <a:solidFill>
                <a:srgbClr val="FF0000"/>
              </a:solidFill>
              <a:latin typeface="HG丸ｺﾞｼｯｸM-PRO" panose="020F0600000000000000" pitchFamily="50" charset="-128"/>
              <a:ea typeface="HG丸ｺﾞｼｯｸM-PRO" panose="020F0600000000000000" pitchFamily="50" charset="-128"/>
            </a:rPr>
            <a:t>（クリックすると必要書類一覧にもどります）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0</xdr:colOff>
      <xdr:row>2</xdr:row>
      <xdr:rowOff>0</xdr:rowOff>
    </xdr:from>
    <xdr:to>
      <xdr:col>10</xdr:col>
      <xdr:colOff>289560</xdr:colOff>
      <xdr:row>6</xdr:row>
      <xdr:rowOff>45720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D3752966-494A-4493-9BBB-FED852EB1713}"/>
            </a:ext>
          </a:extLst>
        </xdr:cNvPr>
        <xdr:cNvSpPr/>
      </xdr:nvSpPr>
      <xdr:spPr>
        <a:xfrm>
          <a:off x="7155180" y="350520"/>
          <a:ext cx="3032760" cy="1005840"/>
        </a:xfrm>
        <a:prstGeom prst="roundRect">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kern="1200">
              <a:solidFill>
                <a:srgbClr val="FF0000"/>
              </a:solidFill>
              <a:latin typeface="HG丸ｺﾞｼｯｸM-PRO" panose="020F0600000000000000" pitchFamily="50" charset="-128"/>
              <a:ea typeface="HG丸ｺﾞｼｯｸM-PRO" panose="020F0600000000000000" pitchFamily="50" charset="-128"/>
            </a:rPr>
            <a:t>必要書類一覧にもどる</a:t>
          </a:r>
          <a:endParaRPr kumimoji="1" lang="en-US" altLang="ja-JP" sz="1400" b="0" kern="12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400" b="0" kern="1200">
              <a:solidFill>
                <a:srgbClr val="FF0000"/>
              </a:solidFill>
              <a:latin typeface="HG丸ｺﾞｼｯｸM-PRO" panose="020F0600000000000000" pitchFamily="50" charset="-128"/>
              <a:ea typeface="HG丸ｺﾞｼｯｸM-PRO" panose="020F0600000000000000" pitchFamily="50" charset="-128"/>
            </a:rPr>
            <a:t>（クリックすると必要書類一覧にもどります）</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0</xdr:colOff>
      <xdr:row>1</xdr:row>
      <xdr:rowOff>0</xdr:rowOff>
    </xdr:from>
    <xdr:to>
      <xdr:col>14</xdr:col>
      <xdr:colOff>289560</xdr:colOff>
      <xdr:row>5</xdr:row>
      <xdr:rowOff>68580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ACC2E111-2AEA-410A-823F-D207E18129E0}"/>
            </a:ext>
          </a:extLst>
        </xdr:cNvPr>
        <xdr:cNvSpPr/>
      </xdr:nvSpPr>
      <xdr:spPr>
        <a:xfrm>
          <a:off x="7452360" y="205740"/>
          <a:ext cx="3032760" cy="1005840"/>
        </a:xfrm>
        <a:prstGeom prst="roundRect">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kern="1200">
              <a:solidFill>
                <a:srgbClr val="FF0000"/>
              </a:solidFill>
              <a:latin typeface="HG丸ｺﾞｼｯｸM-PRO" panose="020F0600000000000000" pitchFamily="50" charset="-128"/>
              <a:ea typeface="HG丸ｺﾞｼｯｸM-PRO" panose="020F0600000000000000" pitchFamily="50" charset="-128"/>
            </a:rPr>
            <a:t>必要書類一覧にもどる</a:t>
          </a:r>
          <a:endParaRPr kumimoji="1" lang="en-US" altLang="ja-JP" sz="1400" b="0" kern="12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400" b="0" kern="1200">
              <a:solidFill>
                <a:srgbClr val="FF0000"/>
              </a:solidFill>
              <a:latin typeface="HG丸ｺﾞｼｯｸM-PRO" panose="020F0600000000000000" pitchFamily="50" charset="-128"/>
              <a:ea typeface="HG丸ｺﾞｼｯｸM-PRO" panose="020F0600000000000000" pitchFamily="50" charset="-128"/>
            </a:rPr>
            <a:t>（クリックすると必要書類一覧にもどります）</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8</xdr:col>
      <xdr:colOff>0</xdr:colOff>
      <xdr:row>1</xdr:row>
      <xdr:rowOff>0</xdr:rowOff>
    </xdr:from>
    <xdr:to>
      <xdr:col>11</xdr:col>
      <xdr:colOff>148045</xdr:colOff>
      <xdr:row>3</xdr:row>
      <xdr:rowOff>15240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B8CBBCA5-0C07-4C0C-9849-27D5DA5A9092}"/>
            </a:ext>
          </a:extLst>
        </xdr:cNvPr>
        <xdr:cNvSpPr/>
      </xdr:nvSpPr>
      <xdr:spPr>
        <a:xfrm>
          <a:off x="11495314" y="359229"/>
          <a:ext cx="3032760" cy="1005840"/>
        </a:xfrm>
        <a:prstGeom prst="roundRect">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kern="1200">
              <a:solidFill>
                <a:srgbClr val="FF0000"/>
              </a:solidFill>
              <a:latin typeface="HG丸ｺﾞｼｯｸM-PRO" panose="020F0600000000000000" pitchFamily="50" charset="-128"/>
              <a:ea typeface="HG丸ｺﾞｼｯｸM-PRO" panose="020F0600000000000000" pitchFamily="50" charset="-128"/>
            </a:rPr>
            <a:t>必要書類一覧にもどる</a:t>
          </a:r>
          <a:endParaRPr kumimoji="1" lang="en-US" altLang="ja-JP" sz="1400" b="0" kern="12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400" b="0" kern="1200">
              <a:solidFill>
                <a:srgbClr val="FF0000"/>
              </a:solidFill>
              <a:latin typeface="HG丸ｺﾞｼｯｸM-PRO" panose="020F0600000000000000" pitchFamily="50" charset="-128"/>
              <a:ea typeface="HG丸ｺﾞｼｯｸM-PRO" panose="020F0600000000000000" pitchFamily="50" charset="-128"/>
            </a:rPr>
            <a:t>（クリックすると必要書類一覧にもどります）</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0</xdr:colOff>
      <xdr:row>1</xdr:row>
      <xdr:rowOff>0</xdr:rowOff>
    </xdr:from>
    <xdr:to>
      <xdr:col>16</xdr:col>
      <xdr:colOff>563880</xdr:colOff>
      <xdr:row>4</xdr:row>
      <xdr:rowOff>152400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DF4A2953-D286-43C9-B125-4732F98E9B67}"/>
            </a:ext>
          </a:extLst>
        </xdr:cNvPr>
        <xdr:cNvSpPr/>
      </xdr:nvSpPr>
      <xdr:spPr>
        <a:xfrm>
          <a:off x="7086600" y="243840"/>
          <a:ext cx="3032760" cy="1005840"/>
        </a:xfrm>
        <a:prstGeom prst="roundRect">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kern="1200">
              <a:solidFill>
                <a:srgbClr val="FF0000"/>
              </a:solidFill>
              <a:latin typeface="HG丸ｺﾞｼｯｸM-PRO" panose="020F0600000000000000" pitchFamily="50" charset="-128"/>
              <a:ea typeface="HG丸ｺﾞｼｯｸM-PRO" panose="020F0600000000000000" pitchFamily="50" charset="-128"/>
            </a:rPr>
            <a:t>必要書類一覧にもどる</a:t>
          </a:r>
          <a:endParaRPr kumimoji="1" lang="en-US" altLang="ja-JP" sz="1400" b="0" kern="12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400" b="0" kern="1200">
              <a:solidFill>
                <a:srgbClr val="FF0000"/>
              </a:solidFill>
              <a:latin typeface="HG丸ｺﾞｼｯｸM-PRO" panose="020F0600000000000000" pitchFamily="50" charset="-128"/>
              <a:ea typeface="HG丸ｺﾞｼｯｸM-PRO" panose="020F0600000000000000" pitchFamily="50" charset="-128"/>
            </a:rPr>
            <a:t>（クリックすると必要書類一覧にもどります）</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2</xdr:row>
      <xdr:rowOff>0</xdr:rowOff>
    </xdr:from>
    <xdr:to>
      <xdr:col>9</xdr:col>
      <xdr:colOff>114300</xdr:colOff>
      <xdr:row>5</xdr:row>
      <xdr:rowOff>15240</xdr:rowOff>
    </xdr:to>
    <xdr:sp macro="" textlink="">
      <xdr:nvSpPr>
        <xdr:cNvPr id="2" name="テキスト ボックス 1">
          <a:extLst>
            <a:ext uri="{FF2B5EF4-FFF2-40B4-BE49-F238E27FC236}">
              <a16:creationId xmlns:a16="http://schemas.microsoft.com/office/drawing/2014/main" id="{A50EA0C2-1DB0-4FBA-AD8C-57EA0F0D21F8}"/>
            </a:ext>
          </a:extLst>
        </xdr:cNvPr>
        <xdr:cNvSpPr txBox="1"/>
      </xdr:nvSpPr>
      <xdr:spPr>
        <a:xfrm>
          <a:off x="198120" y="480060"/>
          <a:ext cx="3672840" cy="70104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rPr>
            <a:t>※</a:t>
          </a:r>
          <a:r>
            <a:rPr kumimoji="1" lang="ja-JP" altLang="en-US" sz="1200" b="1" u="none">
              <a:solidFill>
                <a:srgbClr val="FF0000"/>
              </a:solidFill>
            </a:rPr>
            <a:t>色がついたセルのみ記入</a:t>
          </a:r>
          <a:r>
            <a:rPr kumimoji="1" lang="ja-JP" altLang="en-US" sz="1200" b="1">
              <a:solidFill>
                <a:srgbClr val="FF0000"/>
              </a:solidFill>
            </a:rPr>
            <a:t>（白色のセルは計算式を入力しているため入力しないでください）</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99060</xdr:colOff>
      <xdr:row>1</xdr:row>
      <xdr:rowOff>114300</xdr:rowOff>
    </xdr:from>
    <xdr:to>
      <xdr:col>10</xdr:col>
      <xdr:colOff>15240</xdr:colOff>
      <xdr:row>4</xdr:row>
      <xdr:rowOff>129540</xdr:rowOff>
    </xdr:to>
    <xdr:sp macro="" textlink="">
      <xdr:nvSpPr>
        <xdr:cNvPr id="2" name="テキスト ボックス 1">
          <a:extLst>
            <a:ext uri="{FF2B5EF4-FFF2-40B4-BE49-F238E27FC236}">
              <a16:creationId xmlns:a16="http://schemas.microsoft.com/office/drawing/2014/main" id="{31435CE4-23AD-4609-9C16-0589FEE47D56}"/>
            </a:ext>
          </a:extLst>
        </xdr:cNvPr>
        <xdr:cNvSpPr txBox="1"/>
      </xdr:nvSpPr>
      <xdr:spPr>
        <a:xfrm>
          <a:off x="297180" y="365760"/>
          <a:ext cx="3672840" cy="70104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rPr>
            <a:t>※</a:t>
          </a:r>
          <a:r>
            <a:rPr kumimoji="1" lang="ja-JP" altLang="en-US" sz="1200" b="1" u="none">
              <a:solidFill>
                <a:srgbClr val="FF0000"/>
              </a:solidFill>
            </a:rPr>
            <a:t>色がついたセルのみ記入</a:t>
          </a:r>
          <a:r>
            <a:rPr kumimoji="1" lang="ja-JP" altLang="en-US" sz="1200" b="1">
              <a:solidFill>
                <a:srgbClr val="FF0000"/>
              </a:solidFill>
            </a:rPr>
            <a:t>（白色のセルは計算式を入力しているため入力しないでください）</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167640</xdr:colOff>
      <xdr:row>1</xdr:row>
      <xdr:rowOff>83820</xdr:rowOff>
    </xdr:from>
    <xdr:to>
      <xdr:col>9</xdr:col>
      <xdr:colOff>83820</xdr:colOff>
      <xdr:row>4</xdr:row>
      <xdr:rowOff>99060</xdr:rowOff>
    </xdr:to>
    <xdr:sp macro="" textlink="">
      <xdr:nvSpPr>
        <xdr:cNvPr id="2" name="テキスト ボックス 1">
          <a:extLst>
            <a:ext uri="{FF2B5EF4-FFF2-40B4-BE49-F238E27FC236}">
              <a16:creationId xmlns:a16="http://schemas.microsoft.com/office/drawing/2014/main" id="{7525EF50-960E-4F6C-8085-92DE2FB84DBD}"/>
            </a:ext>
          </a:extLst>
        </xdr:cNvPr>
        <xdr:cNvSpPr txBox="1"/>
      </xdr:nvSpPr>
      <xdr:spPr>
        <a:xfrm>
          <a:off x="167640" y="335280"/>
          <a:ext cx="3672840" cy="70104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rPr>
            <a:t>※</a:t>
          </a:r>
          <a:r>
            <a:rPr kumimoji="1" lang="ja-JP" altLang="en-US" sz="1200" b="1" u="none">
              <a:solidFill>
                <a:srgbClr val="FF0000"/>
              </a:solidFill>
            </a:rPr>
            <a:t>色がついたセルのみ記入</a:t>
          </a:r>
          <a:r>
            <a:rPr kumimoji="1" lang="ja-JP" altLang="en-US" sz="1200" b="1">
              <a:solidFill>
                <a:srgbClr val="FF0000"/>
              </a:solidFill>
            </a:rPr>
            <a:t>（白色のセルは計算式を入力しているため入力しないでください）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68580</xdr:colOff>
      <xdr:row>73</xdr:row>
      <xdr:rowOff>15240</xdr:rowOff>
    </xdr:from>
    <xdr:to>
      <xdr:col>31</xdr:col>
      <xdr:colOff>22860</xdr:colOff>
      <xdr:row>73</xdr:row>
      <xdr:rowOff>1516380</xdr:rowOff>
    </xdr:to>
    <xdr:sp macro="" textlink="">
      <xdr:nvSpPr>
        <xdr:cNvPr id="2" name="テキスト ボックス 1">
          <a:extLst>
            <a:ext uri="{FF2B5EF4-FFF2-40B4-BE49-F238E27FC236}">
              <a16:creationId xmlns:a16="http://schemas.microsoft.com/office/drawing/2014/main" id="{B8983585-AA00-8891-0C13-C607FE7CB501}"/>
            </a:ext>
          </a:extLst>
        </xdr:cNvPr>
        <xdr:cNvSpPr txBox="1"/>
      </xdr:nvSpPr>
      <xdr:spPr>
        <a:xfrm>
          <a:off x="1714500" y="13723620"/>
          <a:ext cx="4686300" cy="1501140"/>
        </a:xfrm>
        <a:prstGeom prst="rect">
          <a:avLst/>
        </a:prstGeom>
        <a:solidFill>
          <a:schemeClr val="lt1"/>
        </a:solidFill>
        <a:ln w="222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t>【</a:t>
          </a:r>
          <a:r>
            <a:rPr kumimoji="1" lang="ja-JP" altLang="en-US" sz="1100" kern="1200"/>
            <a:t>考え方</a:t>
          </a:r>
          <a:r>
            <a:rPr kumimoji="1" lang="en-US" altLang="ja-JP" sz="1100" kern="1200"/>
            <a:t>】</a:t>
          </a:r>
        </a:p>
        <a:p>
          <a:r>
            <a:rPr kumimoji="1" lang="ja-JP" altLang="en-US" sz="1100" kern="1200"/>
            <a:t>指定短期入所を提供する時間帯（主に夜間）の従業員の数は当該日の利用者数によって変わります。</a:t>
          </a:r>
          <a:endParaRPr kumimoji="1" lang="en-US" altLang="ja-JP" sz="1100" kern="1200"/>
        </a:p>
        <a:p>
          <a:r>
            <a:rPr kumimoji="1" lang="ja-JP" altLang="en-US" sz="1100" kern="1200"/>
            <a:t>（例）定員１０名の併設型短期入所において</a:t>
          </a:r>
          <a:endParaRPr kumimoji="1" lang="en-US" altLang="ja-JP" sz="1100" kern="1200"/>
        </a:p>
        <a:p>
          <a:r>
            <a:rPr kumimoji="1" lang="ja-JP" altLang="en-US" sz="1100" kern="1200"/>
            <a:t>４月５日は、短期入所利用者６名⇒夜間職員１名以上の配置が必要</a:t>
          </a:r>
          <a:endParaRPr kumimoji="1" lang="en-US" altLang="ja-JP" sz="1100" kern="1200"/>
        </a:p>
        <a:p>
          <a:r>
            <a:rPr kumimoji="1" lang="ja-JP" altLang="en-US" sz="1100" kern="1200"/>
            <a:t>４月７日は、短期入所利用者８名⇒夜間職員２名以上の配置が必要</a:t>
          </a:r>
          <a:endParaRPr kumimoji="1" lang="en-US" altLang="ja-JP" sz="1100" kern="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139148</xdr:colOff>
      <xdr:row>62</xdr:row>
      <xdr:rowOff>119269</xdr:rowOff>
    </xdr:from>
    <xdr:to>
      <xdr:col>32</xdr:col>
      <xdr:colOff>54666</xdr:colOff>
      <xdr:row>62</xdr:row>
      <xdr:rowOff>1704892</xdr:rowOff>
    </xdr:to>
    <xdr:sp macro="" textlink="">
      <xdr:nvSpPr>
        <xdr:cNvPr id="2" name="テキスト ボックス 1">
          <a:extLst>
            <a:ext uri="{FF2B5EF4-FFF2-40B4-BE49-F238E27FC236}">
              <a16:creationId xmlns:a16="http://schemas.microsoft.com/office/drawing/2014/main" id="{201AC41B-996D-45AE-83CE-1C7A2616E95B}"/>
            </a:ext>
          </a:extLst>
        </xdr:cNvPr>
        <xdr:cNvSpPr txBox="1"/>
      </xdr:nvSpPr>
      <xdr:spPr>
        <a:xfrm>
          <a:off x="549965" y="10972799"/>
          <a:ext cx="6077779" cy="1585623"/>
        </a:xfrm>
        <a:prstGeom prst="rect">
          <a:avLst/>
        </a:prstGeom>
        <a:solidFill>
          <a:schemeClr val="lt1"/>
        </a:solidFill>
        <a:ln w="222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t>【</a:t>
          </a:r>
          <a:r>
            <a:rPr kumimoji="1" lang="ja-JP" altLang="en-US" sz="1100" kern="1200"/>
            <a:t>考え方</a:t>
          </a:r>
          <a:r>
            <a:rPr kumimoji="1" lang="en-US" altLang="ja-JP" sz="1100" kern="1200"/>
            <a:t>】</a:t>
          </a:r>
        </a:p>
        <a:p>
          <a:r>
            <a:rPr kumimoji="1" lang="ja-JP" altLang="en-US" sz="1100" kern="1200"/>
            <a:t>指定短期入所を提供する時間帯（主に夜間）の従業員の数は当該日の利用者数によって変わります。（上記、ロ</a:t>
          </a:r>
          <a:r>
            <a:rPr kumimoji="1" lang="en-US" altLang="ja-JP" sz="1100" kern="1200"/>
            <a:t>(1)(2)</a:t>
          </a:r>
          <a:r>
            <a:rPr kumimoji="1" lang="ja-JP" altLang="en-US" sz="1100" kern="1200"/>
            <a:t>の解説）</a:t>
          </a:r>
          <a:endParaRPr kumimoji="1" lang="en-US" altLang="ja-JP" sz="1100" kern="1200"/>
        </a:p>
        <a:p>
          <a:r>
            <a:rPr kumimoji="1" lang="ja-JP" altLang="en-US" sz="1100" kern="1200"/>
            <a:t>（例）定員１０名の併設型短期入所において</a:t>
          </a:r>
          <a:endParaRPr kumimoji="1" lang="en-US" altLang="ja-JP" sz="1100" kern="1200"/>
        </a:p>
        <a:p>
          <a:r>
            <a:rPr kumimoji="1" lang="ja-JP" altLang="en-US" sz="1100" kern="1200"/>
            <a:t>４月５日は、短期入所利用者６名⇒夜間職員１名以上の配置が必要</a:t>
          </a:r>
          <a:endParaRPr kumimoji="1" lang="en-US" altLang="ja-JP" sz="1100" kern="1200"/>
        </a:p>
        <a:p>
          <a:r>
            <a:rPr kumimoji="1" lang="ja-JP" altLang="en-US" sz="1100" kern="1200"/>
            <a:t>４月７日は、短期入所利用者８名⇒夜間職員２名以上の配置が必要</a:t>
          </a:r>
          <a:endParaRPr kumimoji="1" lang="en-US" altLang="ja-JP" sz="1100" kern="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53340</xdr:colOff>
      <xdr:row>1</xdr:row>
      <xdr:rowOff>137160</xdr:rowOff>
    </xdr:from>
    <xdr:to>
      <xdr:col>41</xdr:col>
      <xdr:colOff>68580</xdr:colOff>
      <xdr:row>7</xdr:row>
      <xdr:rowOff>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FABB28CD-21A1-6ABD-6CAA-50F090F890B2}"/>
            </a:ext>
          </a:extLst>
        </xdr:cNvPr>
        <xdr:cNvSpPr/>
      </xdr:nvSpPr>
      <xdr:spPr>
        <a:xfrm>
          <a:off x="7124700" y="304800"/>
          <a:ext cx="3032760" cy="1005840"/>
        </a:xfrm>
        <a:prstGeom prst="roundRect">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kern="1200">
              <a:solidFill>
                <a:srgbClr val="FF0000"/>
              </a:solidFill>
              <a:latin typeface="HG丸ｺﾞｼｯｸM-PRO" panose="020F0600000000000000" pitchFamily="50" charset="-128"/>
              <a:ea typeface="HG丸ｺﾞｼｯｸM-PRO" panose="020F0600000000000000" pitchFamily="50" charset="-128"/>
            </a:rPr>
            <a:t>必要書類一覧にもどる</a:t>
          </a:r>
          <a:endParaRPr kumimoji="1" lang="en-US" altLang="ja-JP" sz="1400" b="0" kern="12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400" b="0" kern="1200">
              <a:solidFill>
                <a:srgbClr val="FF0000"/>
              </a:solidFill>
              <a:latin typeface="HG丸ｺﾞｼｯｸM-PRO" panose="020F0600000000000000" pitchFamily="50" charset="-128"/>
              <a:ea typeface="HG丸ｺﾞｼｯｸM-PRO" panose="020F0600000000000000" pitchFamily="50" charset="-128"/>
            </a:rPr>
            <a:t>（クリックすると必要書類一覧にもどります）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0</xdr:colOff>
      <xdr:row>2</xdr:row>
      <xdr:rowOff>0</xdr:rowOff>
    </xdr:from>
    <xdr:to>
      <xdr:col>25</xdr:col>
      <xdr:colOff>350520</xdr:colOff>
      <xdr:row>7</xdr:row>
      <xdr:rowOff>129540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78497C92-4A6C-435D-8B1C-539C5C49486A}"/>
            </a:ext>
          </a:extLst>
        </xdr:cNvPr>
        <xdr:cNvSpPr/>
      </xdr:nvSpPr>
      <xdr:spPr>
        <a:xfrm>
          <a:off x="7520940" y="350520"/>
          <a:ext cx="3032760" cy="1005840"/>
        </a:xfrm>
        <a:prstGeom prst="roundRect">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kern="1200">
              <a:solidFill>
                <a:srgbClr val="FF0000"/>
              </a:solidFill>
              <a:latin typeface="HG丸ｺﾞｼｯｸM-PRO" panose="020F0600000000000000" pitchFamily="50" charset="-128"/>
              <a:ea typeface="HG丸ｺﾞｼｯｸM-PRO" panose="020F0600000000000000" pitchFamily="50" charset="-128"/>
            </a:rPr>
            <a:t>必要書類一覧にもどる</a:t>
          </a:r>
          <a:endParaRPr kumimoji="1" lang="en-US" altLang="ja-JP" sz="1400" b="0" kern="12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400" b="0" kern="1200">
              <a:solidFill>
                <a:srgbClr val="FF0000"/>
              </a:solidFill>
              <a:latin typeface="HG丸ｺﾞｼｯｸM-PRO" panose="020F0600000000000000" pitchFamily="50" charset="-128"/>
              <a:ea typeface="HG丸ｺﾞｼｯｸM-PRO" panose="020F0600000000000000" pitchFamily="50" charset="-128"/>
            </a:rPr>
            <a:t>（クリックすると必要書類一覧にもどります）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0</xdr:colOff>
      <xdr:row>2</xdr:row>
      <xdr:rowOff>0</xdr:rowOff>
    </xdr:from>
    <xdr:to>
      <xdr:col>21</xdr:col>
      <xdr:colOff>350520</xdr:colOff>
      <xdr:row>7</xdr:row>
      <xdr:rowOff>129540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68B2EAAC-9CED-442A-B8EB-8F781FB1E352}"/>
            </a:ext>
          </a:extLst>
        </xdr:cNvPr>
        <xdr:cNvSpPr/>
      </xdr:nvSpPr>
      <xdr:spPr>
        <a:xfrm>
          <a:off x="7094220" y="350520"/>
          <a:ext cx="3032760" cy="1005840"/>
        </a:xfrm>
        <a:prstGeom prst="roundRect">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kern="1200">
              <a:solidFill>
                <a:srgbClr val="FF0000"/>
              </a:solidFill>
              <a:latin typeface="HG丸ｺﾞｼｯｸM-PRO" panose="020F0600000000000000" pitchFamily="50" charset="-128"/>
              <a:ea typeface="HG丸ｺﾞｼｯｸM-PRO" panose="020F0600000000000000" pitchFamily="50" charset="-128"/>
            </a:rPr>
            <a:t>必要書類一覧にもどる</a:t>
          </a:r>
          <a:endParaRPr kumimoji="1" lang="en-US" altLang="ja-JP" sz="1400" b="0" kern="12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400" b="0" kern="1200">
              <a:solidFill>
                <a:srgbClr val="FF0000"/>
              </a:solidFill>
              <a:latin typeface="HG丸ｺﾞｼｯｸM-PRO" panose="020F0600000000000000" pitchFamily="50" charset="-128"/>
              <a:ea typeface="HG丸ｺﾞｼｯｸM-PRO" panose="020F0600000000000000" pitchFamily="50" charset="-128"/>
            </a:rPr>
            <a:t>（クリックすると必要書類一覧にもどります）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28</xdr:col>
      <xdr:colOff>0</xdr:colOff>
      <xdr:row>1</xdr:row>
      <xdr:rowOff>0</xdr:rowOff>
    </xdr:from>
    <xdr:to>
      <xdr:col>32</xdr:col>
      <xdr:colOff>350520</xdr:colOff>
      <xdr:row>6</xdr:row>
      <xdr:rowOff>167640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BD76222F-A11E-4FDF-BD5D-D0F1F22C9B4A}"/>
            </a:ext>
          </a:extLst>
        </xdr:cNvPr>
        <xdr:cNvSpPr/>
      </xdr:nvSpPr>
      <xdr:spPr>
        <a:xfrm>
          <a:off x="7627620" y="167640"/>
          <a:ext cx="3032760" cy="1005840"/>
        </a:xfrm>
        <a:prstGeom prst="roundRect">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kern="1200">
              <a:solidFill>
                <a:srgbClr val="FF0000"/>
              </a:solidFill>
              <a:latin typeface="HG丸ｺﾞｼｯｸM-PRO" panose="020F0600000000000000" pitchFamily="50" charset="-128"/>
              <a:ea typeface="HG丸ｺﾞｼｯｸM-PRO" panose="020F0600000000000000" pitchFamily="50" charset="-128"/>
            </a:rPr>
            <a:t>必要書類一覧にもどる</a:t>
          </a:r>
          <a:endParaRPr kumimoji="1" lang="en-US" altLang="ja-JP" sz="1400" b="0" kern="12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400" b="0" kern="1200">
              <a:solidFill>
                <a:srgbClr val="FF0000"/>
              </a:solidFill>
              <a:latin typeface="HG丸ｺﾞｼｯｸM-PRO" panose="020F0600000000000000" pitchFamily="50" charset="-128"/>
              <a:ea typeface="HG丸ｺﾞｼｯｸM-PRO" panose="020F0600000000000000" pitchFamily="50" charset="-128"/>
            </a:rPr>
            <a:t>（クリックすると必要書類一覧にもどります）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0</xdr:colOff>
      <xdr:row>1</xdr:row>
      <xdr:rowOff>0</xdr:rowOff>
    </xdr:from>
    <xdr:to>
      <xdr:col>25</xdr:col>
      <xdr:colOff>60960</xdr:colOff>
      <xdr:row>6</xdr:row>
      <xdr:rowOff>53340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52923A9A-D89C-438F-9067-DC1A652B313D}"/>
            </a:ext>
          </a:extLst>
        </xdr:cNvPr>
        <xdr:cNvSpPr/>
      </xdr:nvSpPr>
      <xdr:spPr>
        <a:xfrm>
          <a:off x="7056120" y="190500"/>
          <a:ext cx="3032760" cy="1005840"/>
        </a:xfrm>
        <a:prstGeom prst="roundRect">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kern="1200">
              <a:solidFill>
                <a:srgbClr val="FF0000"/>
              </a:solidFill>
              <a:latin typeface="HG丸ｺﾞｼｯｸM-PRO" panose="020F0600000000000000" pitchFamily="50" charset="-128"/>
              <a:ea typeface="HG丸ｺﾞｼｯｸM-PRO" panose="020F0600000000000000" pitchFamily="50" charset="-128"/>
            </a:rPr>
            <a:t>必要書類一覧にもどる</a:t>
          </a:r>
          <a:endParaRPr kumimoji="1" lang="en-US" altLang="ja-JP" sz="1400" b="0" kern="12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400" b="0" kern="1200">
              <a:solidFill>
                <a:srgbClr val="FF0000"/>
              </a:solidFill>
              <a:latin typeface="HG丸ｺﾞｼｯｸM-PRO" panose="020F0600000000000000" pitchFamily="50" charset="-128"/>
              <a:ea typeface="HG丸ｺﾞｼｯｸM-PRO" panose="020F0600000000000000" pitchFamily="50" charset="-128"/>
            </a:rPr>
            <a:t>（クリックすると必要書類一覧にもどります）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1</xdr:row>
      <xdr:rowOff>0</xdr:rowOff>
    </xdr:from>
    <xdr:to>
      <xdr:col>8</xdr:col>
      <xdr:colOff>411480</xdr:colOff>
      <xdr:row>4</xdr:row>
      <xdr:rowOff>91440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373D3FA4-1DE0-4B43-BF88-B3A513A8EFD8}"/>
            </a:ext>
          </a:extLst>
        </xdr:cNvPr>
        <xdr:cNvSpPr/>
      </xdr:nvSpPr>
      <xdr:spPr>
        <a:xfrm>
          <a:off x="7955280" y="228600"/>
          <a:ext cx="3032760" cy="1005840"/>
        </a:xfrm>
        <a:prstGeom prst="roundRect">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kern="1200">
              <a:solidFill>
                <a:srgbClr val="FF0000"/>
              </a:solidFill>
              <a:latin typeface="HG丸ｺﾞｼｯｸM-PRO" panose="020F0600000000000000" pitchFamily="50" charset="-128"/>
              <a:ea typeface="HG丸ｺﾞｼｯｸM-PRO" panose="020F0600000000000000" pitchFamily="50" charset="-128"/>
            </a:rPr>
            <a:t>必要書類一覧にもどる</a:t>
          </a:r>
          <a:endParaRPr kumimoji="1" lang="en-US" altLang="ja-JP" sz="1400" b="0" kern="12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400" b="0" kern="1200">
              <a:solidFill>
                <a:srgbClr val="FF0000"/>
              </a:solidFill>
              <a:latin typeface="HG丸ｺﾞｼｯｸM-PRO" panose="020F0600000000000000" pitchFamily="50" charset="-128"/>
              <a:ea typeface="HG丸ｺﾞｼｯｸM-PRO" panose="020F0600000000000000" pitchFamily="50" charset="-128"/>
            </a:rPr>
            <a:t>（クリックすると必要書類一覧にもどります）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015040\Desktop\&#30003;&#35531;&#26360;&#38306;&#20418;\&#26045;&#35373;&#20837;&#25152;&#25903;&#25588;\&#26045;&#35373;&#20837;&#25152;%20&#25351;&#23450;&#12296;&#26032;&#35215;&#12539;&#26356;&#26032;&#12539;&#22793;&#26356;&#12539;&#24259;&#27490;&#65289;&#27096;&#24335;.xlsx" TargetMode="External"/><Relationship Id="rId1" Type="http://schemas.openxmlformats.org/officeDocument/2006/relationships/externalLinkPath" Target="file:///C:\Users\015040\Desktop\&#30003;&#35531;&#26360;&#38306;&#20418;\&#26045;&#35373;&#20837;&#25152;&#25903;&#25588;\&#26045;&#35373;&#20837;&#25152;%20&#25351;&#23450;&#12296;&#26032;&#35215;&#12539;&#26356;&#26032;&#12539;&#22793;&#26356;&#12539;&#24259;&#27490;&#65289;&#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規・更新指定申請書（様式第1号）"/>
      <sheetName val="第1号別紙"/>
      <sheetName val="指定変更申請書（第１－２号様式）"/>
      <sheetName val="変更届出書（様式第２号）"/>
      <sheetName val="様式第３号"/>
      <sheetName val="様式第4号"/>
      <sheetName val="新 付表８その１"/>
      <sheetName val="付表８その２"/>
      <sheetName val="付表８その３"/>
      <sheetName val="参考様式１"/>
      <sheetName val="参考様式２"/>
      <sheetName val="参考様式３"/>
      <sheetName val="参考様式３－２"/>
      <sheetName val="参考様式４"/>
      <sheetName val="参考様式５"/>
      <sheetName val="参考様式６"/>
      <sheetName val="参考様式８"/>
      <sheetName val="勤務形態一覧表（障害者支援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externalLinkPath" Target="file:///\\divfs\&#25152;&#23646;&#29992;&#12501;&#12449;&#12452;&#12523;&#12469;&#12540;&#12496;\04100\&#33258;&#31435;&#25903;&#25588;&#29677;&#12288;&#20849;&#26377;\&#65288;&#12375;&#65289;&#25351;&#23450;\&#65288;&#12424;&#65289;&#27096;&#24335;&#12398;&#35211;&#30452;&#12375;\HP&#25522;&#36617;&#29992;&#12501;&#12449;&#12452;&#12523;\&#65288;&#26410;&#65289;&#23721;&#26494;\&#21442;&#32771;&#36039;&#26009;&#65299;&#65288;&#35475;&#32004;&#26360;&#65289;.xlsx"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13179-725F-4E67-A249-9843AA11B03A}">
  <sheetPr>
    <pageSetUpPr fitToPage="1"/>
  </sheetPr>
  <dimension ref="A1:C27"/>
  <sheetViews>
    <sheetView tabSelected="1" topLeftCell="A3" zoomScale="85" zoomScaleNormal="85" workbookViewId="0"/>
  </sheetViews>
  <sheetFormatPr defaultColWidth="9" defaultRowHeight="14.25"/>
  <cols>
    <col min="1" max="1" width="22.75" style="369" customWidth="1"/>
    <col min="2" max="2" width="71.75" style="369" customWidth="1"/>
    <col min="3" max="3" width="12.125" style="369" bestFit="1" customWidth="1"/>
    <col min="4" max="16384" width="9" style="369"/>
  </cols>
  <sheetData>
    <row r="1" spans="1:3" ht="89.45" customHeight="1"/>
    <row r="2" spans="1:3" ht="29.25" customHeight="1" thickBot="1">
      <c r="A2" s="369" t="s">
        <v>675</v>
      </c>
    </row>
    <row r="3" spans="1:3" ht="60" customHeight="1">
      <c r="A3" s="408" t="s">
        <v>676</v>
      </c>
      <c r="B3" s="409"/>
      <c r="C3" s="370" t="s">
        <v>52</v>
      </c>
    </row>
    <row r="4" spans="1:3" ht="20.100000000000001" customHeight="1">
      <c r="A4" s="371"/>
      <c r="B4" s="372" t="s">
        <v>677</v>
      </c>
      <c r="C4" s="373" t="s">
        <v>678</v>
      </c>
    </row>
    <row r="5" spans="1:3" ht="20.100000000000001" customHeight="1">
      <c r="A5" s="382" t="s">
        <v>715</v>
      </c>
      <c r="B5" s="375" t="s">
        <v>679</v>
      </c>
      <c r="C5" s="376" t="s">
        <v>678</v>
      </c>
    </row>
    <row r="6" spans="1:3" ht="20.100000000000001" customHeight="1">
      <c r="A6" s="382" t="s">
        <v>680</v>
      </c>
      <c r="B6" s="375" t="s">
        <v>681</v>
      </c>
      <c r="C6" s="376" t="s">
        <v>682</v>
      </c>
    </row>
    <row r="7" spans="1:3" ht="20.100000000000001" customHeight="1">
      <c r="A7" s="382" t="s">
        <v>683</v>
      </c>
      <c r="B7" s="375" t="s">
        <v>52</v>
      </c>
      <c r="C7" s="376" t="s">
        <v>678</v>
      </c>
    </row>
    <row r="8" spans="1:3" ht="20.100000000000001" customHeight="1">
      <c r="A8" s="374" t="s">
        <v>684</v>
      </c>
      <c r="B8" s="375" t="s">
        <v>685</v>
      </c>
      <c r="C8" s="376" t="s">
        <v>678</v>
      </c>
    </row>
    <row r="9" spans="1:3" ht="63.75" customHeight="1">
      <c r="A9" s="382" t="s">
        <v>686</v>
      </c>
      <c r="B9" s="377" t="s">
        <v>687</v>
      </c>
      <c r="C9" s="376" t="s">
        <v>678</v>
      </c>
    </row>
    <row r="10" spans="1:3" ht="47.25" customHeight="1">
      <c r="A10" s="382" t="s">
        <v>688</v>
      </c>
      <c r="B10" s="377" t="s">
        <v>689</v>
      </c>
      <c r="C10" s="376" t="s">
        <v>678</v>
      </c>
    </row>
    <row r="11" spans="1:3" ht="20.100000000000001" customHeight="1">
      <c r="A11" s="374" t="s">
        <v>684</v>
      </c>
      <c r="B11" s="375" t="s">
        <v>690</v>
      </c>
      <c r="C11" s="376" t="s">
        <v>678</v>
      </c>
    </row>
    <row r="12" spans="1:3" ht="20.100000000000001" customHeight="1">
      <c r="A12" s="374" t="s">
        <v>684</v>
      </c>
      <c r="B12" s="375" t="s">
        <v>691</v>
      </c>
      <c r="C12" s="376" t="s">
        <v>678</v>
      </c>
    </row>
    <row r="13" spans="1:3" ht="20.100000000000001" customHeight="1">
      <c r="A13" s="382" t="s">
        <v>692</v>
      </c>
      <c r="B13" s="375" t="s">
        <v>693</v>
      </c>
      <c r="C13" s="376" t="s">
        <v>678</v>
      </c>
    </row>
    <row r="14" spans="1:3" ht="20.100000000000001" customHeight="1">
      <c r="A14" s="382" t="s">
        <v>694</v>
      </c>
      <c r="B14" s="375" t="s">
        <v>695</v>
      </c>
      <c r="C14" s="376"/>
    </row>
    <row r="15" spans="1:3" ht="20.100000000000001" customHeight="1">
      <c r="A15" s="374" t="s">
        <v>684</v>
      </c>
      <c r="B15" s="375" t="s">
        <v>696</v>
      </c>
      <c r="C15" s="376" t="s">
        <v>678</v>
      </c>
    </row>
    <row r="16" spans="1:3" ht="20.100000000000001" customHeight="1">
      <c r="A16" s="374" t="s">
        <v>684</v>
      </c>
      <c r="B16" s="375" t="s">
        <v>697</v>
      </c>
      <c r="C16" s="376" t="s">
        <v>678</v>
      </c>
    </row>
    <row r="17" spans="1:3" ht="20.100000000000001" customHeight="1">
      <c r="A17" s="382" t="s">
        <v>698</v>
      </c>
      <c r="B17" s="375" t="s">
        <v>699</v>
      </c>
      <c r="C17" s="376" t="s">
        <v>678</v>
      </c>
    </row>
    <row r="18" spans="1:3" ht="20.100000000000001" customHeight="1">
      <c r="A18" s="382" t="s">
        <v>700</v>
      </c>
      <c r="B18" s="375" t="s">
        <v>701</v>
      </c>
      <c r="C18" s="376" t="s">
        <v>682</v>
      </c>
    </row>
    <row r="19" spans="1:3" ht="20.100000000000001" customHeight="1">
      <c r="A19" s="374" t="s">
        <v>702</v>
      </c>
      <c r="B19" s="375" t="s">
        <v>714</v>
      </c>
      <c r="C19" s="376" t="s">
        <v>678</v>
      </c>
    </row>
    <row r="20" spans="1:3" ht="20.100000000000001" customHeight="1">
      <c r="A20" s="382" t="s">
        <v>703</v>
      </c>
      <c r="B20" s="375" t="s">
        <v>704</v>
      </c>
      <c r="C20" s="376" t="s">
        <v>678</v>
      </c>
    </row>
    <row r="21" spans="1:3" ht="20.100000000000001" customHeight="1">
      <c r="A21" s="374" t="s">
        <v>684</v>
      </c>
      <c r="B21" s="375" t="s">
        <v>705</v>
      </c>
      <c r="C21" s="376" t="s">
        <v>678</v>
      </c>
    </row>
    <row r="22" spans="1:3" ht="20.100000000000001" customHeight="1">
      <c r="A22" s="374" t="s">
        <v>684</v>
      </c>
      <c r="B22" s="375" t="s">
        <v>706</v>
      </c>
      <c r="C22" s="376" t="s">
        <v>678</v>
      </c>
    </row>
    <row r="23" spans="1:3" ht="20.100000000000001" customHeight="1">
      <c r="A23" s="374" t="s">
        <v>684</v>
      </c>
      <c r="B23" s="375" t="s">
        <v>707</v>
      </c>
      <c r="C23" s="376" t="s">
        <v>678</v>
      </c>
    </row>
    <row r="24" spans="1:3" ht="20.100000000000001" customHeight="1">
      <c r="A24" s="374" t="s">
        <v>684</v>
      </c>
      <c r="B24" s="375" t="s">
        <v>708</v>
      </c>
      <c r="C24" s="376" t="s">
        <v>678</v>
      </c>
    </row>
    <row r="25" spans="1:3" ht="20.100000000000001" customHeight="1">
      <c r="A25" s="374" t="s">
        <v>684</v>
      </c>
      <c r="B25" s="375" t="s">
        <v>709</v>
      </c>
      <c r="C25" s="378" t="s">
        <v>710</v>
      </c>
    </row>
    <row r="26" spans="1:3" ht="53.25" thickBot="1">
      <c r="A26" s="379" t="s">
        <v>711</v>
      </c>
      <c r="B26" s="380" t="s">
        <v>712</v>
      </c>
      <c r="C26" s="381" t="s">
        <v>678</v>
      </c>
    </row>
    <row r="27" spans="1:3" ht="24.75" customHeight="1">
      <c r="A27" s="369" t="s">
        <v>713</v>
      </c>
    </row>
  </sheetData>
  <mergeCells count="1">
    <mergeCell ref="A3:B3"/>
  </mergeCells>
  <phoneticPr fontId="4"/>
  <conditionalFormatting sqref="A5:C26">
    <cfRule type="expression" dxfId="0" priority="1">
      <formula>MOD(ROW(),2)=0</formula>
    </cfRule>
  </conditionalFormatting>
  <hyperlinks>
    <hyperlink ref="A5" location="'指定申請書(様式第一号）'!A1" display="様式第一号" xr:uid="{D36C8982-D914-4045-99A6-DEB0604CA98E}"/>
    <hyperlink ref="A6" location="第一号別紙!A1" display="様式第1号別紙" xr:uid="{E37F8A60-C90E-4E7B-9BCD-8AB844B6CC55}"/>
    <hyperlink ref="A7" location="付表４!A1" display="付表4" xr:uid="{C02D2BBF-396E-4D2B-935C-88F688845D0B}"/>
    <hyperlink ref="A9" location="'県様式１（平面図）'!A1" display="県様式１" xr:uid="{2FA7B20C-6490-40F6-9477-2E18A4540E3C}"/>
    <hyperlink ref="A10" location="'県様式２（設備・備品一覧表）'!A1" display="県様式２" xr:uid="{9B6FFB67-5574-4606-9F06-DDCC4D20D4E1}"/>
    <hyperlink ref="A13" location="'県様式３（経歴書）'!A1" display="県様式３" xr:uid="{6F45A6A9-3F04-45EC-909E-819D7518A5FE}"/>
    <hyperlink ref="A14" location="'（県様式４）実務経験証明書'!A1" display="県様式４" xr:uid="{89F4D7F3-F5D1-4134-A726-91052E604643}"/>
    <hyperlink ref="A17" location="'（標準様式２）苦情解決措置の概要'!A1" display="標準様式２" xr:uid="{130F88A3-B4DB-4FDC-87CC-78BFDE0941C3}"/>
    <hyperlink ref="A18" location="'（標準様式１）主たる障害特定理由'!A1" display="標準様式１" xr:uid="{FF264690-6320-436C-965E-4BE13BE47A59}"/>
    <hyperlink ref="A20" location="'(標準様式３)誓約書 別紙①'!A1" display="標準様式３" xr:uid="{C7DFA4A5-A295-4710-BB86-C65CD85093B2}"/>
  </hyperlinks>
  <printOptions horizontalCentered="1"/>
  <pageMargins left="0.71" right="0.55118110236220474" top="0.55118110236220474" bottom="0.15748031496062992" header="0.31496062992125984" footer="0.31496062992125984"/>
  <pageSetup paperSize="9" scale="8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283FD-A837-445B-8212-D8BAD58FDF79}">
  <dimension ref="A1:O55"/>
  <sheetViews>
    <sheetView showGridLines="0" view="pageBreakPreview" topLeftCell="A3" zoomScaleNormal="100" zoomScaleSheetLayoutView="100" workbookViewId="0">
      <selection activeCell="Q12" sqref="Q12"/>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82" t="s">
        <v>463</v>
      </c>
      <c r="B1" s="291"/>
      <c r="C1" s="291"/>
      <c r="D1" s="291"/>
      <c r="E1" s="291"/>
      <c r="F1" s="291"/>
      <c r="G1" s="291"/>
      <c r="H1" s="291"/>
      <c r="I1" s="291"/>
      <c r="J1" s="291"/>
      <c r="K1" s="291"/>
      <c r="L1" s="291"/>
      <c r="M1" s="291"/>
      <c r="N1" s="291"/>
      <c r="O1" s="291"/>
    </row>
    <row r="2" spans="1:15" ht="15" customHeight="1">
      <c r="A2" s="61"/>
      <c r="B2" s="62"/>
      <c r="C2" s="62"/>
      <c r="D2" s="62"/>
      <c r="E2" s="62"/>
      <c r="F2" s="291"/>
      <c r="G2" s="291"/>
      <c r="H2" s="291"/>
      <c r="I2" s="291"/>
      <c r="J2" s="291"/>
      <c r="K2" s="291"/>
      <c r="L2" s="291"/>
      <c r="M2" s="291"/>
      <c r="N2" s="291"/>
      <c r="O2" s="291"/>
    </row>
    <row r="3" spans="1:15" ht="15" customHeight="1">
      <c r="A3" s="609" t="s">
        <v>464</v>
      </c>
      <c r="B3" s="63" t="s">
        <v>105</v>
      </c>
      <c r="C3" s="612"/>
      <c r="D3" s="613"/>
      <c r="E3" s="613"/>
      <c r="F3" s="613"/>
      <c r="G3" s="613"/>
      <c r="H3" s="613"/>
      <c r="I3" s="613"/>
      <c r="J3" s="613"/>
      <c r="K3" s="613"/>
      <c r="L3" s="613"/>
      <c r="M3" s="614"/>
      <c r="N3" s="291"/>
      <c r="O3" s="291"/>
    </row>
    <row r="4" spans="1:15" ht="15" customHeight="1">
      <c r="A4" s="610"/>
      <c r="B4" s="64" t="s">
        <v>106</v>
      </c>
      <c r="C4" s="615"/>
      <c r="D4" s="616"/>
      <c r="E4" s="616"/>
      <c r="F4" s="616"/>
      <c r="G4" s="616"/>
      <c r="H4" s="616"/>
      <c r="I4" s="616"/>
      <c r="J4" s="616"/>
      <c r="K4" s="616"/>
      <c r="L4" s="616"/>
      <c r="M4" s="617"/>
      <c r="N4" s="291"/>
      <c r="O4" s="291"/>
    </row>
    <row r="5" spans="1:15" ht="15" customHeight="1">
      <c r="A5" s="610"/>
      <c r="B5" s="618" t="s">
        <v>99</v>
      </c>
      <c r="C5" s="274" t="s">
        <v>465</v>
      </c>
      <c r="D5" s="82"/>
      <c r="E5" s="290" t="s">
        <v>107</v>
      </c>
      <c r="F5" s="82"/>
      <c r="G5" s="275" t="s">
        <v>466</v>
      </c>
      <c r="H5" s="275"/>
      <c r="I5" s="275"/>
      <c r="J5" s="275"/>
      <c r="K5" s="275"/>
      <c r="L5" s="275"/>
      <c r="M5" s="276"/>
      <c r="N5" s="291"/>
      <c r="O5" s="291"/>
    </row>
    <row r="6" spans="1:15" ht="15" customHeight="1">
      <c r="A6" s="610"/>
      <c r="B6" s="619"/>
      <c r="C6" s="77"/>
      <c r="D6" s="65" t="s">
        <v>467</v>
      </c>
      <c r="E6" s="76"/>
      <c r="F6" s="66" t="s">
        <v>468</v>
      </c>
      <c r="G6" s="621"/>
      <c r="H6" s="621"/>
      <c r="I6" s="621"/>
      <c r="J6" s="621"/>
      <c r="K6" s="621"/>
      <c r="L6" s="621"/>
      <c r="M6" s="622"/>
      <c r="N6" s="291"/>
      <c r="O6" s="291"/>
    </row>
    <row r="7" spans="1:15" ht="15" customHeight="1">
      <c r="A7" s="610"/>
      <c r="B7" s="620"/>
      <c r="C7" s="623"/>
      <c r="D7" s="624"/>
      <c r="E7" s="624"/>
      <c r="F7" s="624"/>
      <c r="G7" s="624"/>
      <c r="H7" s="624"/>
      <c r="I7" s="624"/>
      <c r="J7" s="624"/>
      <c r="K7" s="624"/>
      <c r="L7" s="624"/>
      <c r="M7" s="625"/>
      <c r="N7" s="291"/>
      <c r="O7" s="291"/>
    </row>
    <row r="8" spans="1:15" ht="15" customHeight="1">
      <c r="A8" s="610"/>
      <c r="B8" s="280" t="s">
        <v>153</v>
      </c>
      <c r="C8" s="278" t="s">
        <v>108</v>
      </c>
      <c r="D8" s="626"/>
      <c r="E8" s="626"/>
      <c r="F8" s="627"/>
      <c r="G8" s="63" t="s">
        <v>469</v>
      </c>
      <c r="H8" s="627"/>
      <c r="I8" s="627"/>
      <c r="J8" s="627"/>
      <c r="K8" s="627"/>
      <c r="L8" s="627"/>
      <c r="M8" s="627"/>
      <c r="N8" s="291"/>
      <c r="O8" s="291"/>
    </row>
    <row r="9" spans="1:15" ht="15" customHeight="1">
      <c r="A9" s="611"/>
      <c r="B9" s="279" t="s">
        <v>109</v>
      </c>
      <c r="C9" s="628"/>
      <c r="D9" s="629"/>
      <c r="E9" s="629"/>
      <c r="F9" s="629"/>
      <c r="G9" s="629"/>
      <c r="H9" s="629"/>
      <c r="I9" s="629"/>
      <c r="J9" s="629"/>
      <c r="K9" s="629"/>
      <c r="L9" s="629"/>
      <c r="M9" s="630"/>
      <c r="N9" s="291"/>
      <c r="O9" s="291"/>
    </row>
    <row r="10" spans="1:15" ht="15" customHeight="1">
      <c r="A10" s="609" t="s">
        <v>110</v>
      </c>
      <c r="B10" s="277" t="s">
        <v>105</v>
      </c>
      <c r="C10" s="647"/>
      <c r="D10" s="648"/>
      <c r="E10" s="649"/>
      <c r="F10" s="650" t="s">
        <v>111</v>
      </c>
      <c r="G10" s="651"/>
      <c r="H10" s="83"/>
      <c r="I10" s="651"/>
      <c r="J10" s="83"/>
      <c r="K10" s="651"/>
      <c r="L10" s="83"/>
      <c r="M10" s="84"/>
      <c r="N10" s="291"/>
      <c r="O10" s="291"/>
    </row>
    <row r="11" spans="1:15" ht="15" customHeight="1">
      <c r="A11" s="610"/>
      <c r="B11" s="67" t="s">
        <v>112</v>
      </c>
      <c r="C11" s="623"/>
      <c r="D11" s="624"/>
      <c r="E11" s="625"/>
      <c r="F11" s="650"/>
      <c r="G11" s="652"/>
      <c r="H11" s="85" t="s">
        <v>113</v>
      </c>
      <c r="I11" s="652"/>
      <c r="J11" s="85" t="s">
        <v>114</v>
      </c>
      <c r="K11" s="652"/>
      <c r="L11" s="86" t="s">
        <v>115</v>
      </c>
      <c r="M11" s="87"/>
      <c r="N11" s="291"/>
      <c r="O11" s="291"/>
    </row>
    <row r="12" spans="1:15" ht="15" customHeight="1">
      <c r="A12" s="610"/>
      <c r="B12" s="653" t="s">
        <v>116</v>
      </c>
      <c r="C12" s="274" t="s">
        <v>465</v>
      </c>
      <c r="D12" s="82"/>
      <c r="E12" s="290" t="s">
        <v>107</v>
      </c>
      <c r="F12" s="82"/>
      <c r="G12" s="275" t="s">
        <v>466</v>
      </c>
      <c r="H12" s="275"/>
      <c r="I12" s="275"/>
      <c r="J12" s="275"/>
      <c r="K12" s="275"/>
      <c r="L12" s="275"/>
      <c r="M12" s="276"/>
      <c r="N12" s="291"/>
      <c r="O12" s="291"/>
    </row>
    <row r="13" spans="1:15" ht="15" customHeight="1">
      <c r="A13" s="610"/>
      <c r="B13" s="654"/>
      <c r="C13" s="77"/>
      <c r="D13" s="65" t="s">
        <v>467</v>
      </c>
      <c r="E13" s="76"/>
      <c r="F13" s="66" t="s">
        <v>468</v>
      </c>
      <c r="G13" s="621"/>
      <c r="H13" s="621"/>
      <c r="I13" s="621"/>
      <c r="J13" s="621"/>
      <c r="K13" s="621"/>
      <c r="L13" s="621"/>
      <c r="M13" s="622"/>
      <c r="N13" s="291"/>
      <c r="O13" s="291"/>
    </row>
    <row r="14" spans="1:15" ht="15" customHeight="1">
      <c r="A14" s="610"/>
      <c r="B14" s="655"/>
      <c r="C14" s="623"/>
      <c r="D14" s="624"/>
      <c r="E14" s="624"/>
      <c r="F14" s="624"/>
      <c r="G14" s="624"/>
      <c r="H14" s="624"/>
      <c r="I14" s="624"/>
      <c r="J14" s="624"/>
      <c r="K14" s="624"/>
      <c r="L14" s="624"/>
      <c r="M14" s="625"/>
      <c r="N14" s="291"/>
      <c r="O14" s="291"/>
    </row>
    <row r="15" spans="1:15" ht="15" customHeight="1">
      <c r="A15" s="610"/>
      <c r="B15" s="631" t="s">
        <v>470</v>
      </c>
      <c r="C15" s="632"/>
      <c r="D15" s="632"/>
      <c r="E15" s="632"/>
      <c r="F15" s="632"/>
      <c r="G15" s="633"/>
      <c r="H15" s="631"/>
      <c r="I15" s="632"/>
      <c r="J15" s="632"/>
      <c r="K15" s="632"/>
      <c r="L15" s="632"/>
      <c r="M15" s="633"/>
      <c r="N15" s="291"/>
      <c r="O15" s="291"/>
    </row>
    <row r="16" spans="1:15" ht="15" customHeight="1">
      <c r="A16" s="610"/>
      <c r="B16" s="634" t="s">
        <v>117</v>
      </c>
      <c r="C16" s="635"/>
      <c r="D16" s="640" t="s">
        <v>118</v>
      </c>
      <c r="E16" s="641"/>
      <c r="F16" s="629"/>
      <c r="G16" s="629"/>
      <c r="H16" s="642"/>
      <c r="I16" s="642"/>
      <c r="J16" s="642"/>
      <c r="K16" s="629"/>
      <c r="L16" s="629"/>
      <c r="M16" s="630"/>
      <c r="N16" s="291"/>
      <c r="O16" s="291"/>
    </row>
    <row r="17" spans="1:15" ht="15" customHeight="1">
      <c r="A17" s="610"/>
      <c r="B17" s="636"/>
      <c r="C17" s="637"/>
      <c r="D17" s="643" t="s">
        <v>119</v>
      </c>
      <c r="E17" s="644"/>
      <c r="F17" s="288"/>
      <c r="G17" s="288"/>
      <c r="H17" s="288"/>
      <c r="I17" s="288"/>
      <c r="J17" s="288"/>
      <c r="K17" s="288"/>
      <c r="L17" s="288"/>
      <c r="M17" s="289"/>
      <c r="N17" s="291"/>
      <c r="O17" s="291"/>
    </row>
    <row r="18" spans="1:15" ht="15" customHeight="1">
      <c r="A18" s="610"/>
      <c r="B18" s="638"/>
      <c r="C18" s="639"/>
      <c r="D18" s="645"/>
      <c r="E18" s="646"/>
      <c r="F18" s="287"/>
      <c r="G18" s="287"/>
      <c r="H18" s="287"/>
      <c r="I18" s="287"/>
      <c r="J18" s="287"/>
      <c r="K18" s="287"/>
      <c r="L18" s="287"/>
      <c r="M18" s="78"/>
      <c r="N18" s="291"/>
      <c r="O18" s="291"/>
    </row>
    <row r="19" spans="1:15" ht="15" customHeight="1">
      <c r="A19" s="666" t="s">
        <v>471</v>
      </c>
      <c r="B19" s="667"/>
      <c r="C19" s="626" t="s">
        <v>472</v>
      </c>
      <c r="D19" s="626"/>
      <c r="E19" s="626" t="s">
        <v>473</v>
      </c>
      <c r="F19" s="626"/>
      <c r="G19" s="626"/>
      <c r="H19" s="283"/>
      <c r="I19" s="283"/>
      <c r="J19" s="283"/>
      <c r="K19" s="283"/>
      <c r="L19" s="283"/>
      <c r="M19" s="284"/>
      <c r="N19" s="291"/>
      <c r="O19" s="291"/>
    </row>
    <row r="20" spans="1:15" s="295" customFormat="1" ht="15" customHeight="1">
      <c r="A20" s="668"/>
      <c r="B20" s="669"/>
      <c r="C20" s="311"/>
      <c r="D20" s="312" t="s">
        <v>474</v>
      </c>
      <c r="E20" s="672" t="s">
        <v>475</v>
      </c>
      <c r="F20" s="672"/>
      <c r="G20" s="672"/>
      <c r="H20"/>
      <c r="I20"/>
      <c r="J20"/>
      <c r="K20" s="313"/>
      <c r="L20" s="313"/>
      <c r="M20" s="314"/>
    </row>
    <row r="21" spans="1:15" s="295" customFormat="1" ht="15" customHeight="1">
      <c r="A21" s="668"/>
      <c r="B21" s="669"/>
      <c r="C21" s="311"/>
      <c r="D21" s="312" t="s">
        <v>476</v>
      </c>
      <c r="E21" s="673"/>
      <c r="F21" s="673"/>
      <c r="G21" s="673"/>
      <c r="H21"/>
      <c r="I21"/>
      <c r="J21"/>
      <c r="K21" s="313"/>
      <c r="L21" s="313"/>
      <c r="M21" s="314"/>
    </row>
    <row r="22" spans="1:15" s="295" customFormat="1" ht="15" customHeight="1">
      <c r="A22" s="670"/>
      <c r="B22" s="671"/>
      <c r="C22" s="311"/>
      <c r="D22" s="312" t="s">
        <v>477</v>
      </c>
      <c r="E22" s="673"/>
      <c r="F22" s="673"/>
      <c r="G22" s="673"/>
      <c r="H22" s="315"/>
      <c r="I22" s="315"/>
      <c r="J22" s="315"/>
      <c r="K22" s="316"/>
      <c r="L22" s="316"/>
      <c r="M22" s="317"/>
    </row>
    <row r="23" spans="1:15" s="295" customFormat="1" ht="15" customHeight="1">
      <c r="A23" s="656" t="s">
        <v>478</v>
      </c>
      <c r="B23" s="656"/>
      <c r="C23" s="318" t="s">
        <v>164</v>
      </c>
      <c r="D23" s="657"/>
      <c r="E23" s="658"/>
      <c r="F23" s="658"/>
      <c r="G23" s="659"/>
      <c r="H23" s="660" t="s">
        <v>473</v>
      </c>
      <c r="I23" s="660"/>
      <c r="J23" s="660"/>
      <c r="K23" s="660"/>
      <c r="L23" s="660"/>
      <c r="M23" s="660"/>
    </row>
    <row r="24" spans="1:15" s="295" customFormat="1" ht="15" customHeight="1">
      <c r="A24" s="656"/>
      <c r="B24" s="656"/>
      <c r="C24" s="318" t="s">
        <v>472</v>
      </c>
      <c r="D24" s="661"/>
      <c r="E24" s="662"/>
      <c r="F24" s="662"/>
      <c r="G24" s="319"/>
      <c r="H24" s="663" t="s">
        <v>479</v>
      </c>
      <c r="I24" s="664"/>
      <c r="J24" s="665"/>
      <c r="K24" s="657"/>
      <c r="L24" s="658"/>
      <c r="M24" s="659"/>
    </row>
    <row r="25" spans="1:15" ht="15" customHeight="1">
      <c r="A25" s="677" t="s">
        <v>120</v>
      </c>
      <c r="B25" s="678"/>
      <c r="C25" s="678"/>
      <c r="D25" s="679"/>
      <c r="E25" s="679"/>
      <c r="F25" s="678"/>
      <c r="G25" s="680"/>
      <c r="H25" s="681" t="s">
        <v>121</v>
      </c>
      <c r="I25" s="682"/>
      <c r="J25" s="682"/>
      <c r="K25" s="682"/>
      <c r="L25" s="682"/>
      <c r="M25" s="683"/>
      <c r="N25" s="282"/>
      <c r="O25" s="291"/>
    </row>
    <row r="26" spans="1:15" ht="15" hidden="1" customHeight="1">
      <c r="A26" s="684" t="s">
        <v>122</v>
      </c>
      <c r="B26" s="685"/>
      <c r="C26" s="685"/>
      <c r="D26" s="685"/>
      <c r="E26" s="685"/>
      <c r="F26" s="685"/>
      <c r="G26" s="685"/>
      <c r="H26" s="685"/>
      <c r="I26" s="685"/>
      <c r="J26" s="685"/>
      <c r="K26" s="685"/>
      <c r="L26" s="685"/>
      <c r="M26" s="686"/>
      <c r="N26" s="291"/>
      <c r="O26" s="291"/>
    </row>
    <row r="27" spans="1:15" ht="15" hidden="1" customHeight="1">
      <c r="A27" s="643" t="s">
        <v>123</v>
      </c>
      <c r="B27" s="687"/>
      <c r="C27" s="650" t="s">
        <v>124</v>
      </c>
      <c r="D27" s="650"/>
      <c r="E27" s="653" t="s">
        <v>125</v>
      </c>
      <c r="F27" s="618"/>
      <c r="G27" s="290"/>
      <c r="H27" s="290"/>
      <c r="I27" s="290"/>
      <c r="J27" s="290"/>
      <c r="K27" s="290"/>
      <c r="L27" s="290"/>
      <c r="M27" s="285"/>
      <c r="N27" s="291"/>
      <c r="O27" s="291"/>
    </row>
    <row r="28" spans="1:15" ht="15" hidden="1" customHeight="1">
      <c r="A28" s="688"/>
      <c r="B28" s="689"/>
      <c r="C28" s="278" t="s">
        <v>126</v>
      </c>
      <c r="D28" s="278" t="s">
        <v>127</v>
      </c>
      <c r="E28" s="278" t="s">
        <v>126</v>
      </c>
      <c r="F28" s="278" t="s">
        <v>127</v>
      </c>
      <c r="G28" s="291"/>
      <c r="H28" s="291"/>
      <c r="I28" s="291"/>
      <c r="J28" s="291"/>
      <c r="K28" s="291"/>
      <c r="L28" s="291"/>
      <c r="M28" s="68"/>
      <c r="N28" s="291"/>
      <c r="O28" s="291"/>
    </row>
    <row r="29" spans="1:15" ht="15" hidden="1" customHeight="1">
      <c r="A29" s="653" t="s">
        <v>128</v>
      </c>
      <c r="B29" s="674"/>
      <c r="C29" s="278"/>
      <c r="D29" s="278"/>
      <c r="E29" s="278"/>
      <c r="F29" s="278"/>
      <c r="G29" s="291"/>
      <c r="H29" s="291"/>
      <c r="I29" s="291"/>
      <c r="J29" s="291"/>
      <c r="K29" s="291"/>
      <c r="L29" s="291"/>
      <c r="M29" s="68"/>
      <c r="N29" s="291"/>
      <c r="O29" s="291"/>
    </row>
    <row r="30" spans="1:15" ht="15" hidden="1" customHeight="1">
      <c r="A30" s="655" t="s">
        <v>129</v>
      </c>
      <c r="B30" s="675"/>
      <c r="C30" s="278"/>
      <c r="D30" s="278"/>
      <c r="E30" s="278"/>
      <c r="F30" s="278"/>
      <c r="G30" s="291"/>
      <c r="H30" s="291"/>
      <c r="I30" s="291"/>
      <c r="J30" s="291"/>
      <c r="K30" s="291"/>
      <c r="L30" s="291"/>
      <c r="M30" s="68"/>
      <c r="N30" s="291"/>
      <c r="O30" s="291"/>
    </row>
    <row r="31" spans="1:15" ht="15" hidden="1" customHeight="1">
      <c r="A31" s="279" t="s">
        <v>130</v>
      </c>
      <c r="B31" s="281"/>
      <c r="C31" s="650"/>
      <c r="D31" s="650"/>
      <c r="E31" s="650"/>
      <c r="F31" s="650"/>
      <c r="G31" s="291"/>
      <c r="H31" s="291"/>
      <c r="I31" s="291"/>
      <c r="J31" s="291"/>
      <c r="K31" s="291"/>
      <c r="L31" s="291"/>
      <c r="M31" s="68"/>
      <c r="N31" s="291"/>
      <c r="O31" s="291"/>
    </row>
    <row r="32" spans="1:15" ht="15" hidden="1" customHeight="1">
      <c r="A32" s="279" t="s">
        <v>131</v>
      </c>
      <c r="B32" s="281"/>
      <c r="C32" s="676"/>
      <c r="D32" s="676"/>
      <c r="E32" s="676"/>
      <c r="F32" s="676"/>
      <c r="G32" s="292"/>
      <c r="H32" s="292"/>
      <c r="I32" s="292"/>
      <c r="J32" s="292"/>
      <c r="K32" s="292"/>
      <c r="L32" s="292"/>
      <c r="M32" s="286"/>
      <c r="N32" s="282"/>
      <c r="O32" s="291"/>
    </row>
    <row r="33" spans="1:15" ht="15" customHeight="1">
      <c r="A33" s="684" t="s">
        <v>132</v>
      </c>
      <c r="B33" s="685"/>
      <c r="C33" s="685"/>
      <c r="D33" s="685"/>
      <c r="E33" s="685"/>
      <c r="F33" s="685"/>
      <c r="G33" s="685"/>
      <c r="H33" s="685"/>
      <c r="I33" s="685"/>
      <c r="J33" s="685"/>
      <c r="K33" s="685"/>
      <c r="L33" s="685"/>
      <c r="M33" s="686"/>
      <c r="N33" s="282"/>
      <c r="O33" s="291"/>
    </row>
    <row r="34" spans="1:15" ht="24.95" customHeight="1">
      <c r="A34" s="690" t="s">
        <v>480</v>
      </c>
      <c r="B34" s="691"/>
      <c r="C34" s="692"/>
      <c r="D34" s="693"/>
      <c r="E34" s="693"/>
      <c r="F34" s="693"/>
      <c r="G34" s="693"/>
      <c r="H34" s="693"/>
      <c r="I34" s="693"/>
      <c r="J34" s="693"/>
      <c r="K34" s="693"/>
      <c r="L34" s="693"/>
      <c r="M34" s="694"/>
    </row>
    <row r="35" spans="1:15" ht="15" customHeight="1">
      <c r="A35" s="643" t="s">
        <v>133</v>
      </c>
      <c r="B35" s="687"/>
      <c r="C35" s="2" t="s">
        <v>8</v>
      </c>
      <c r="D35" s="278" t="s">
        <v>134</v>
      </c>
      <c r="E35" s="278" t="s">
        <v>135</v>
      </c>
      <c r="F35" s="278" t="s">
        <v>136</v>
      </c>
      <c r="G35" s="278" t="s">
        <v>137</v>
      </c>
      <c r="H35" s="631" t="s">
        <v>138</v>
      </c>
      <c r="I35" s="633"/>
      <c r="J35" s="631" t="s">
        <v>139</v>
      </c>
      <c r="K35" s="633"/>
      <c r="L35" s="631" t="s">
        <v>140</v>
      </c>
      <c r="M35" s="633"/>
      <c r="N35" s="291"/>
      <c r="O35" s="291"/>
    </row>
    <row r="36" spans="1:15" ht="15" customHeight="1">
      <c r="A36" s="695"/>
      <c r="B36" s="696"/>
      <c r="C36" s="273"/>
      <c r="D36" s="273"/>
      <c r="E36" s="273"/>
      <c r="F36" s="273"/>
      <c r="G36" s="273"/>
      <c r="H36" s="697"/>
      <c r="I36" s="698"/>
      <c r="J36" s="697"/>
      <c r="K36" s="698"/>
      <c r="L36" s="697"/>
      <c r="M36" s="698"/>
      <c r="N36" s="291"/>
      <c r="O36" s="291"/>
    </row>
    <row r="37" spans="1:15" ht="15" customHeight="1">
      <c r="A37" s="688"/>
      <c r="B37" s="689"/>
      <c r="C37" s="631" t="s">
        <v>141</v>
      </c>
      <c r="D37" s="632"/>
      <c r="E37" s="633"/>
      <c r="F37" s="628"/>
      <c r="G37" s="629"/>
      <c r="H37" s="629"/>
      <c r="I37" s="629"/>
      <c r="J37" s="629"/>
      <c r="K37" s="629"/>
      <c r="L37" s="629"/>
      <c r="M37" s="630"/>
      <c r="N37" s="291"/>
      <c r="O37" s="291"/>
    </row>
    <row r="38" spans="1:15" ht="15" customHeight="1">
      <c r="A38" s="710" t="s">
        <v>142</v>
      </c>
      <c r="B38" s="711"/>
      <c r="C38" s="69" t="s">
        <v>143</v>
      </c>
      <c r="D38" s="79"/>
      <c r="E38" s="70" t="s">
        <v>144</v>
      </c>
      <c r="F38" s="81"/>
      <c r="G38" s="71" t="s">
        <v>145</v>
      </c>
      <c r="H38" s="705"/>
      <c r="I38" s="705"/>
      <c r="J38" s="704" t="s">
        <v>144</v>
      </c>
      <c r="K38" s="704"/>
      <c r="L38" s="705"/>
      <c r="M38" s="706"/>
      <c r="N38" s="282"/>
      <c r="O38" s="291"/>
    </row>
    <row r="39" spans="1:15" ht="15" customHeight="1">
      <c r="A39" s="712"/>
      <c r="B39" s="713"/>
      <c r="C39" s="72" t="s">
        <v>146</v>
      </c>
      <c r="D39" s="79"/>
      <c r="E39" s="70" t="s">
        <v>144</v>
      </c>
      <c r="F39" s="81"/>
      <c r="G39" s="71" t="s">
        <v>145</v>
      </c>
      <c r="H39" s="705"/>
      <c r="I39" s="705"/>
      <c r="J39" s="704" t="s">
        <v>144</v>
      </c>
      <c r="K39" s="704"/>
      <c r="L39" s="705"/>
      <c r="M39" s="706"/>
      <c r="N39" s="282"/>
      <c r="O39" s="291"/>
    </row>
    <row r="40" spans="1:15" ht="15" customHeight="1">
      <c r="A40" s="714"/>
      <c r="B40" s="715"/>
      <c r="C40" s="73" t="s">
        <v>147</v>
      </c>
      <c r="D40" s="80"/>
      <c r="E40" s="74" t="s">
        <v>144</v>
      </c>
      <c r="F40" s="81"/>
      <c r="G40" s="71" t="s">
        <v>145</v>
      </c>
      <c r="H40" s="705"/>
      <c r="I40" s="705"/>
      <c r="J40" s="704" t="s">
        <v>144</v>
      </c>
      <c r="K40" s="704"/>
      <c r="L40" s="705"/>
      <c r="M40" s="706"/>
      <c r="N40" s="282"/>
      <c r="O40" s="291"/>
    </row>
    <row r="41" spans="1:15" ht="15" customHeight="1">
      <c r="A41" s="640" t="s">
        <v>148</v>
      </c>
      <c r="B41" s="641"/>
      <c r="C41" s="707"/>
      <c r="D41" s="708"/>
      <c r="E41" s="708"/>
      <c r="F41" s="708"/>
      <c r="G41" s="708"/>
      <c r="H41" s="708"/>
      <c r="I41" s="708"/>
      <c r="J41" s="708"/>
      <c r="K41" s="708"/>
      <c r="L41" s="708"/>
      <c r="M41" s="709"/>
      <c r="N41" s="291"/>
      <c r="O41" s="291"/>
    </row>
    <row r="42" spans="1:15" ht="15" customHeight="1">
      <c r="A42" s="640" t="s">
        <v>149</v>
      </c>
      <c r="B42" s="641"/>
      <c r="C42" s="707"/>
      <c r="D42" s="708"/>
      <c r="E42" s="708"/>
      <c r="F42" s="708"/>
      <c r="G42" s="708"/>
      <c r="H42" s="708"/>
      <c r="I42" s="708"/>
      <c r="J42" s="708"/>
      <c r="K42" s="708"/>
      <c r="L42" s="708"/>
      <c r="M42" s="709"/>
      <c r="N42" s="282"/>
      <c r="O42" s="291"/>
    </row>
    <row r="43" spans="1:15" ht="35.1" customHeight="1">
      <c r="A43" s="716" t="s">
        <v>150</v>
      </c>
      <c r="B43" s="717"/>
      <c r="C43" s="718"/>
      <c r="D43" s="719"/>
      <c r="E43" s="719"/>
      <c r="F43" s="719"/>
      <c r="G43" s="719"/>
      <c r="H43" s="719"/>
      <c r="I43" s="719"/>
      <c r="J43" s="719"/>
      <c r="K43" s="719"/>
      <c r="L43" s="719"/>
      <c r="M43" s="720"/>
      <c r="N43" s="282"/>
      <c r="O43" s="291"/>
    </row>
    <row r="44" spans="1:15" ht="15" customHeight="1">
      <c r="A44" s="699" t="s">
        <v>163</v>
      </c>
      <c r="B44" s="700"/>
      <c r="C44" s="88" t="s">
        <v>164</v>
      </c>
      <c r="D44" s="701"/>
      <c r="E44" s="701"/>
      <c r="F44" s="701"/>
      <c r="G44" s="702" t="s">
        <v>481</v>
      </c>
      <c r="H44" s="702"/>
      <c r="I44" s="703"/>
      <c r="J44" s="703"/>
      <c r="K44" s="703"/>
      <c r="L44" s="703"/>
      <c r="M44" s="703"/>
      <c r="N44" s="282"/>
      <c r="O44" s="291"/>
    </row>
    <row r="45" spans="1:15" ht="15" customHeight="1">
      <c r="A45" s="291" t="s">
        <v>104</v>
      </c>
      <c r="B45" s="291"/>
      <c r="C45" s="291"/>
      <c r="D45" s="291"/>
      <c r="E45" s="291"/>
      <c r="F45" s="291"/>
      <c r="G45" s="291"/>
      <c r="H45" s="291"/>
      <c r="I45" s="291"/>
      <c r="J45" s="291"/>
      <c r="K45" s="291"/>
      <c r="L45" s="291"/>
      <c r="M45" s="291"/>
      <c r="N45" s="291"/>
      <c r="O45" s="291"/>
    </row>
    <row r="46" spans="1:15" ht="18" customHeight="1">
      <c r="A46" s="721" t="s">
        <v>151</v>
      </c>
      <c r="B46" s="721"/>
      <c r="C46" s="721"/>
      <c r="D46" s="721"/>
      <c r="E46" s="721"/>
      <c r="F46" s="721"/>
      <c r="G46" s="721"/>
      <c r="H46" s="721"/>
      <c r="I46" s="721"/>
      <c r="J46" s="721"/>
      <c r="K46" s="721"/>
      <c r="L46" s="721"/>
      <c r="M46" s="721"/>
      <c r="N46" s="282"/>
      <c r="O46" s="291"/>
    </row>
    <row r="47" spans="1:15" ht="18" customHeight="1">
      <c r="A47" s="721" t="s">
        <v>155</v>
      </c>
      <c r="B47" s="721"/>
      <c r="C47" s="721"/>
      <c r="D47" s="721"/>
      <c r="E47" s="721"/>
      <c r="F47" s="721"/>
      <c r="G47" s="721"/>
      <c r="H47" s="721"/>
      <c r="I47" s="721"/>
      <c r="J47" s="721"/>
      <c r="K47" s="721"/>
      <c r="L47" s="721"/>
      <c r="M47" s="721"/>
      <c r="N47" s="282"/>
      <c r="O47" s="291"/>
    </row>
    <row r="48" spans="1:15" ht="30" customHeight="1">
      <c r="A48" s="721" t="s">
        <v>482</v>
      </c>
      <c r="B48" s="722"/>
      <c r="C48" s="722"/>
      <c r="D48" s="722"/>
      <c r="E48" s="722"/>
      <c r="F48" s="722"/>
      <c r="G48" s="722"/>
      <c r="H48" s="722"/>
      <c r="I48" s="722"/>
      <c r="J48" s="722"/>
      <c r="K48" s="722"/>
      <c r="L48" s="722"/>
      <c r="M48" s="722"/>
      <c r="N48" s="291"/>
      <c r="O48" s="291"/>
    </row>
    <row r="49" spans="1:15" ht="15" customHeight="1">
      <c r="A49" s="282" t="s">
        <v>152</v>
      </c>
      <c r="B49" s="291"/>
      <c r="C49" s="291"/>
      <c r="D49" s="291"/>
      <c r="E49" s="291"/>
      <c r="F49" s="291"/>
      <c r="G49" s="291"/>
      <c r="H49" s="291"/>
      <c r="I49" s="291"/>
      <c r="J49" s="291"/>
      <c r="K49" s="291"/>
      <c r="L49" s="291"/>
      <c r="M49" s="291"/>
      <c r="N49" s="291"/>
      <c r="O49" s="291"/>
    </row>
    <row r="50" spans="1:15" ht="15" customHeight="1">
      <c r="A50" s="75" t="s">
        <v>483</v>
      </c>
    </row>
    <row r="51" spans="1:15" ht="15" customHeight="1">
      <c r="A51" s="723" t="s">
        <v>163</v>
      </c>
      <c r="B51" s="724"/>
      <c r="C51" s="88" t="s">
        <v>164</v>
      </c>
      <c r="D51" s="701"/>
      <c r="E51" s="701"/>
      <c r="F51" s="701"/>
      <c r="G51" s="702" t="s">
        <v>481</v>
      </c>
      <c r="H51" s="702"/>
      <c r="I51" s="703"/>
      <c r="J51" s="703"/>
      <c r="K51" s="703"/>
      <c r="L51" s="703"/>
      <c r="M51" s="703"/>
    </row>
    <row r="52" spans="1:15" ht="15" customHeight="1">
      <c r="A52" s="725"/>
      <c r="B52" s="726"/>
      <c r="C52" s="88" t="s">
        <v>164</v>
      </c>
      <c r="D52" s="701"/>
      <c r="E52" s="701"/>
      <c r="F52" s="701"/>
      <c r="G52" s="702" t="s">
        <v>481</v>
      </c>
      <c r="H52" s="702"/>
      <c r="I52" s="703"/>
      <c r="J52" s="703"/>
      <c r="K52" s="703"/>
      <c r="L52" s="703"/>
      <c r="M52" s="703"/>
    </row>
    <row r="53" spans="1:15" ht="15" customHeight="1">
      <c r="A53" s="725"/>
      <c r="B53" s="726"/>
      <c r="C53" s="88" t="s">
        <v>164</v>
      </c>
      <c r="D53" s="701"/>
      <c r="E53" s="701"/>
      <c r="F53" s="701"/>
      <c r="G53" s="702" t="s">
        <v>481</v>
      </c>
      <c r="H53" s="702"/>
      <c r="I53" s="703"/>
      <c r="J53" s="703"/>
      <c r="K53" s="703"/>
      <c r="L53" s="703"/>
      <c r="M53" s="703"/>
    </row>
    <row r="54" spans="1:15" ht="15" customHeight="1">
      <c r="A54" s="725"/>
      <c r="B54" s="726"/>
      <c r="C54" s="88" t="s">
        <v>164</v>
      </c>
      <c r="D54" s="701"/>
      <c r="E54" s="701"/>
      <c r="F54" s="701"/>
      <c r="G54" s="702" t="s">
        <v>481</v>
      </c>
      <c r="H54" s="702"/>
      <c r="I54" s="703"/>
      <c r="J54" s="703"/>
      <c r="K54" s="703"/>
      <c r="L54" s="703"/>
      <c r="M54" s="703"/>
    </row>
    <row r="55" spans="1:15" ht="15" customHeight="1">
      <c r="A55" s="727"/>
      <c r="B55" s="728"/>
      <c r="C55" s="88" t="s">
        <v>164</v>
      </c>
      <c r="D55" s="701"/>
      <c r="E55" s="701"/>
      <c r="F55" s="701"/>
      <c r="G55" s="702" t="s">
        <v>481</v>
      </c>
      <c r="H55" s="702"/>
      <c r="I55" s="703"/>
      <c r="J55" s="703"/>
      <c r="K55" s="703"/>
      <c r="L55" s="703"/>
      <c r="M55" s="703"/>
    </row>
  </sheetData>
  <mergeCells count="101">
    <mergeCell ref="A46:M46"/>
    <mergeCell ref="A47:M47"/>
    <mergeCell ref="A48:M48"/>
    <mergeCell ref="A51:B55"/>
    <mergeCell ref="D51:F51"/>
    <mergeCell ref="G51:H51"/>
    <mergeCell ref="I51:M51"/>
    <mergeCell ref="D52:F52"/>
    <mergeCell ref="G52:H52"/>
    <mergeCell ref="I52:M52"/>
    <mergeCell ref="D55:F55"/>
    <mergeCell ref="G55:H55"/>
    <mergeCell ref="I55:M55"/>
    <mergeCell ref="D53:F53"/>
    <mergeCell ref="G53:H53"/>
    <mergeCell ref="I53:M53"/>
    <mergeCell ref="D54:F54"/>
    <mergeCell ref="G54:H54"/>
    <mergeCell ref="I54:M54"/>
    <mergeCell ref="A44:B44"/>
    <mergeCell ref="D44:F44"/>
    <mergeCell ref="G44:H44"/>
    <mergeCell ref="I44:M44"/>
    <mergeCell ref="J40:K40"/>
    <mergeCell ref="L40:M40"/>
    <mergeCell ref="A41:B41"/>
    <mergeCell ref="C41:M41"/>
    <mergeCell ref="A42:B42"/>
    <mergeCell ref="C42:M42"/>
    <mergeCell ref="A38:B40"/>
    <mergeCell ref="H38:I38"/>
    <mergeCell ref="J38:K38"/>
    <mergeCell ref="L38:M38"/>
    <mergeCell ref="H39:I39"/>
    <mergeCell ref="J39:K39"/>
    <mergeCell ref="L39:M39"/>
    <mergeCell ref="H40:I40"/>
    <mergeCell ref="A43:B43"/>
    <mergeCell ref="C43:M43"/>
    <mergeCell ref="A33:M33"/>
    <mergeCell ref="A34:B34"/>
    <mergeCell ref="C34:M34"/>
    <mergeCell ref="A35:B37"/>
    <mergeCell ref="H35:I35"/>
    <mergeCell ref="J35:K35"/>
    <mergeCell ref="L35:M35"/>
    <mergeCell ref="H36:I36"/>
    <mergeCell ref="J36:K36"/>
    <mergeCell ref="L36:M36"/>
    <mergeCell ref="C37:E37"/>
    <mergeCell ref="F37:M37"/>
    <mergeCell ref="A29:B29"/>
    <mergeCell ref="A30:B30"/>
    <mergeCell ref="C31:D31"/>
    <mergeCell ref="E31:F31"/>
    <mergeCell ref="C32:D32"/>
    <mergeCell ref="E32:F32"/>
    <mergeCell ref="A25:G25"/>
    <mergeCell ref="H25:M25"/>
    <mergeCell ref="A26:M26"/>
    <mergeCell ref="A27:B28"/>
    <mergeCell ref="C27:D27"/>
    <mergeCell ref="E27:F27"/>
    <mergeCell ref="A23:B24"/>
    <mergeCell ref="D23:G23"/>
    <mergeCell ref="H23:J23"/>
    <mergeCell ref="K23:M23"/>
    <mergeCell ref="D24:F24"/>
    <mergeCell ref="H24:J24"/>
    <mergeCell ref="K24:M24"/>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D8:F8"/>
    <mergeCell ref="H8:M8"/>
    <mergeCell ref="C9:M9"/>
  </mergeCells>
  <phoneticPr fontId="4"/>
  <dataValidations count="7">
    <dataValidation type="list" allowBlank="1" showInputMessage="1" showErrorMessage="1" sqref="D6 D13" xr:uid="{142D28F9-2C3B-40DF-B5F3-720E0CF0FF67}">
      <formula1>"都,道,府,県"</formula1>
    </dataValidation>
    <dataValidation type="list" allowBlank="1" showInputMessage="1" showErrorMessage="1" sqref="F6 F13" xr:uid="{171CBFFA-23CE-4AB9-82AC-F167A2896E27}">
      <formula1>"市,郡,区"</formula1>
    </dataValidation>
    <dataValidation imeMode="fullKatakana" allowBlank="1" showInputMessage="1" showErrorMessage="1" sqref="C3:M3 C10:E10" xr:uid="{ABF9811B-9A76-4DDF-9AFC-9E551FB53E2C}"/>
    <dataValidation imeMode="disabled" allowBlank="1" showInputMessage="1" showErrorMessage="1" sqref="D5 F5 D12 F12" xr:uid="{347BA216-2AB1-4584-A767-35A0AB541206}"/>
    <dataValidation type="whole" imeMode="disabled" operator="greaterThanOrEqual" allowBlank="1" showInputMessage="1" showErrorMessage="1" sqref="G10:G11 I10:I11 K10:K11" xr:uid="{0D63803E-DE44-48A4-B7BD-BF85BB2E371E}">
      <formula1>0</formula1>
    </dataValidation>
    <dataValidation type="list" allowBlank="1" showInputMessage="1" showErrorMessage="1" sqref="C36:M36" xr:uid="{B66EE512-88C3-4FAF-8FC1-BA0DA2A60C49}">
      <formula1>"○"</formula1>
    </dataValidation>
    <dataValidation type="whole" operator="greaterThanOrEqual" allowBlank="1" showInputMessage="1" showErrorMessage="1" sqref="C34" xr:uid="{99AC7DD8-3E63-4A91-8564-8494DDABCDCA}">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8" max="1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B492D-6C39-4179-95FB-CFCFC8F44277}">
  <sheetPr>
    <pageSetUpPr fitToPage="1"/>
  </sheetPr>
  <dimension ref="A1:C18"/>
  <sheetViews>
    <sheetView view="pageBreakPreview" zoomScaleNormal="100" zoomScaleSheetLayoutView="100" workbookViewId="0"/>
  </sheetViews>
  <sheetFormatPr defaultColWidth="8.625" defaultRowHeight="19.5" customHeight="1"/>
  <cols>
    <col min="1" max="1" width="4.625" style="139" customWidth="1"/>
    <col min="2" max="2" width="40.625" style="139" customWidth="1"/>
    <col min="3" max="3" width="50.625" style="139" customWidth="1"/>
    <col min="4" max="16384" width="8.625" style="139"/>
  </cols>
  <sheetData>
    <row r="1" spans="1:3" ht="18" customHeight="1">
      <c r="A1" s="138" t="s">
        <v>507</v>
      </c>
    </row>
    <row r="2" spans="1:3" ht="18" customHeight="1"/>
    <row r="3" spans="1:3" ht="18" customHeight="1">
      <c r="A3" s="729" t="s">
        <v>354</v>
      </c>
      <c r="B3" s="729"/>
      <c r="C3" s="729"/>
    </row>
    <row r="4" spans="1:3" ht="36" customHeight="1">
      <c r="A4" s="213"/>
      <c r="B4" s="213"/>
      <c r="C4" s="213"/>
    </row>
    <row r="5" spans="1:3" ht="18" customHeight="1">
      <c r="B5" s="214" t="s">
        <v>355</v>
      </c>
      <c r="C5" s="215"/>
    </row>
    <row r="6" spans="1:3" ht="18" customHeight="1">
      <c r="B6" s="216" t="s">
        <v>356</v>
      </c>
      <c r="C6" s="215"/>
    </row>
    <row r="7" spans="1:3" ht="18" customHeight="1"/>
    <row r="8" spans="1:3" ht="18" customHeight="1">
      <c r="A8" s="140"/>
      <c r="B8" s="141"/>
      <c r="C8" s="142"/>
    </row>
    <row r="9" spans="1:3" ht="18" customHeight="1">
      <c r="A9" s="143" t="s">
        <v>357</v>
      </c>
      <c r="C9" s="144"/>
    </row>
    <row r="10" spans="1:3" ht="72" customHeight="1">
      <c r="A10" s="730"/>
      <c r="B10" s="731"/>
      <c r="C10" s="732"/>
    </row>
    <row r="11" spans="1:3" ht="18" customHeight="1">
      <c r="A11" s="143" t="s">
        <v>358</v>
      </c>
      <c r="C11" s="144"/>
    </row>
    <row r="12" spans="1:3" ht="198" customHeight="1">
      <c r="A12" s="730"/>
      <c r="B12" s="731"/>
      <c r="C12" s="732"/>
    </row>
    <row r="13" spans="1:3" ht="18" customHeight="1">
      <c r="A13" s="143" t="s">
        <v>359</v>
      </c>
      <c r="B13" s="217"/>
      <c r="C13" s="144"/>
    </row>
    <row r="14" spans="1:3" ht="18" customHeight="1">
      <c r="A14" s="143" t="s">
        <v>360</v>
      </c>
      <c r="C14" s="218" t="s">
        <v>361</v>
      </c>
    </row>
    <row r="15" spans="1:3" ht="18" customHeight="1">
      <c r="A15" s="143" t="s">
        <v>362</v>
      </c>
      <c r="C15" s="144"/>
    </row>
    <row r="16" spans="1:3" ht="90" customHeight="1">
      <c r="A16" s="730"/>
      <c r="B16" s="731"/>
      <c r="C16" s="732"/>
    </row>
    <row r="17" spans="1:3" ht="18" customHeight="1">
      <c r="A17" s="143" t="s">
        <v>363</v>
      </c>
      <c r="C17" s="144"/>
    </row>
    <row r="18" spans="1:3" ht="90" customHeight="1">
      <c r="A18" s="730"/>
      <c r="B18" s="731"/>
      <c r="C18" s="732"/>
    </row>
  </sheetData>
  <mergeCells count="5">
    <mergeCell ref="A3:C3"/>
    <mergeCell ref="A10:C10"/>
    <mergeCell ref="A12:C12"/>
    <mergeCell ref="A16:C16"/>
    <mergeCell ref="A18:C18"/>
  </mergeCells>
  <phoneticPr fontId="4"/>
  <printOptions horizontalCentered="1"/>
  <pageMargins left="0.39370078740157483" right="0.39370078740157483" top="0.59055118110236227" bottom="0.39370078740157483" header="0.31496062992125984" footer="0.31496062992125984"/>
  <pageSetup paperSize="9" scale="91"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4FC10-5283-44F0-80ED-624E409F8E5B}">
  <sheetPr>
    <pageSetUpPr fitToPage="1"/>
  </sheetPr>
  <dimension ref="A1:B17"/>
  <sheetViews>
    <sheetView view="pageBreakPreview" zoomScaleNormal="100" zoomScaleSheetLayoutView="100" workbookViewId="0">
      <selection activeCell="E10" sqref="E10"/>
    </sheetView>
  </sheetViews>
  <sheetFormatPr defaultRowHeight="19.5" customHeight="1"/>
  <cols>
    <col min="1" max="1" width="36.625" style="150" customWidth="1"/>
    <col min="2" max="2" width="54.625" style="150" customWidth="1"/>
    <col min="3" max="250" width="8.75" style="150"/>
    <col min="251" max="251" width="11.375" style="150" customWidth="1"/>
    <col min="252" max="506" width="8.75" style="150"/>
    <col min="507" max="507" width="11.375" style="150" customWidth="1"/>
    <col min="508" max="762" width="8.75" style="150"/>
    <col min="763" max="763" width="11.375" style="150" customWidth="1"/>
    <col min="764" max="1018" width="8.75" style="150"/>
    <col min="1019" max="1019" width="11.375" style="150" customWidth="1"/>
    <col min="1020" max="1274" width="8.75" style="150"/>
    <col min="1275" max="1275" width="11.375" style="150" customWidth="1"/>
    <col min="1276" max="1530" width="8.75" style="150"/>
    <col min="1531" max="1531" width="11.375" style="150" customWidth="1"/>
    <col min="1532" max="1786" width="8.75" style="150"/>
    <col min="1787" max="1787" width="11.375" style="150" customWidth="1"/>
    <col min="1788" max="2042" width="8.75" style="150"/>
    <col min="2043" max="2043" width="11.375" style="150" customWidth="1"/>
    <col min="2044" max="2298" width="8.75" style="150"/>
    <col min="2299" max="2299" width="11.375" style="150" customWidth="1"/>
    <col min="2300" max="2554" width="8.75" style="150"/>
    <col min="2555" max="2555" width="11.375" style="150" customWidth="1"/>
    <col min="2556" max="2810" width="8.75" style="150"/>
    <col min="2811" max="2811" width="11.375" style="150" customWidth="1"/>
    <col min="2812" max="3066" width="8.75" style="150"/>
    <col min="3067" max="3067" width="11.375" style="150" customWidth="1"/>
    <col min="3068" max="3322" width="8.75" style="150"/>
    <col min="3323" max="3323" width="11.375" style="150" customWidth="1"/>
    <col min="3324" max="3578" width="8.75" style="150"/>
    <col min="3579" max="3579" width="11.375" style="150" customWidth="1"/>
    <col min="3580" max="3834" width="8.75" style="150"/>
    <col min="3835" max="3835" width="11.375" style="150" customWidth="1"/>
    <col min="3836" max="4090" width="8.75" style="150"/>
    <col min="4091" max="4091" width="11.375" style="150" customWidth="1"/>
    <col min="4092" max="4346" width="8.75" style="150"/>
    <col min="4347" max="4347" width="11.375" style="150" customWidth="1"/>
    <col min="4348" max="4602" width="8.75" style="150"/>
    <col min="4603" max="4603" width="11.375" style="150" customWidth="1"/>
    <col min="4604" max="4858" width="8.75" style="150"/>
    <col min="4859" max="4859" width="11.375" style="150" customWidth="1"/>
    <col min="4860" max="5114" width="8.75" style="150"/>
    <col min="5115" max="5115" width="11.375" style="150" customWidth="1"/>
    <col min="5116" max="5370" width="8.75" style="150"/>
    <col min="5371" max="5371" width="11.375" style="150" customWidth="1"/>
    <col min="5372" max="5626" width="8.75" style="150"/>
    <col min="5627" max="5627" width="11.375" style="150" customWidth="1"/>
    <col min="5628" max="5882" width="8.75" style="150"/>
    <col min="5883" max="5883" width="11.375" style="150" customWidth="1"/>
    <col min="5884" max="6138" width="8.75" style="150"/>
    <col min="6139" max="6139" width="11.375" style="150" customWidth="1"/>
    <col min="6140" max="6394" width="8.75" style="150"/>
    <col min="6395" max="6395" width="11.375" style="150" customWidth="1"/>
    <col min="6396" max="6650" width="8.75" style="150"/>
    <col min="6651" max="6651" width="11.375" style="150" customWidth="1"/>
    <col min="6652" max="6906" width="8.75" style="150"/>
    <col min="6907" max="6907" width="11.375" style="150" customWidth="1"/>
    <col min="6908" max="7162" width="8.75" style="150"/>
    <col min="7163" max="7163" width="11.375" style="150" customWidth="1"/>
    <col min="7164" max="7418" width="8.75" style="150"/>
    <col min="7419" max="7419" width="11.375" style="150" customWidth="1"/>
    <col min="7420" max="7674" width="8.75" style="150"/>
    <col min="7675" max="7675" width="11.375" style="150" customWidth="1"/>
    <col min="7676" max="7930" width="8.75" style="150"/>
    <col min="7931" max="7931" width="11.375" style="150" customWidth="1"/>
    <col min="7932" max="8186" width="8.75" style="150"/>
    <col min="8187" max="8187" width="11.375" style="150" customWidth="1"/>
    <col min="8188" max="8442" width="8.75" style="150"/>
    <col min="8443" max="8443" width="11.375" style="150" customWidth="1"/>
    <col min="8444" max="8698" width="8.75" style="150"/>
    <col min="8699" max="8699" width="11.375" style="150" customWidth="1"/>
    <col min="8700" max="8954" width="8.75" style="150"/>
    <col min="8955" max="8955" width="11.375" style="150" customWidth="1"/>
    <col min="8956" max="9210" width="8.75" style="150"/>
    <col min="9211" max="9211" width="11.375" style="150" customWidth="1"/>
    <col min="9212" max="9466" width="8.75" style="150"/>
    <col min="9467" max="9467" width="11.375" style="150" customWidth="1"/>
    <col min="9468" max="9722" width="8.75" style="150"/>
    <col min="9723" max="9723" width="11.375" style="150" customWidth="1"/>
    <col min="9724" max="9978" width="8.75" style="150"/>
    <col min="9979" max="9979" width="11.375" style="150" customWidth="1"/>
    <col min="9980" max="10234" width="8.75" style="150"/>
    <col min="10235" max="10235" width="11.375" style="150" customWidth="1"/>
    <col min="10236" max="10490" width="8.75" style="150"/>
    <col min="10491" max="10491" width="11.375" style="150" customWidth="1"/>
    <col min="10492" max="10746" width="8.75" style="150"/>
    <col min="10747" max="10747" width="11.375" style="150" customWidth="1"/>
    <col min="10748" max="11002" width="8.75" style="150"/>
    <col min="11003" max="11003" width="11.375" style="150" customWidth="1"/>
    <col min="11004" max="11258" width="8.75" style="150"/>
    <col min="11259" max="11259" width="11.375" style="150" customWidth="1"/>
    <col min="11260" max="11514" width="8.75" style="150"/>
    <col min="11515" max="11515" width="11.375" style="150" customWidth="1"/>
    <col min="11516" max="11770" width="8.75" style="150"/>
    <col min="11771" max="11771" width="11.375" style="150" customWidth="1"/>
    <col min="11772" max="12026" width="8.75" style="150"/>
    <col min="12027" max="12027" width="11.375" style="150" customWidth="1"/>
    <col min="12028" max="12282" width="8.75" style="150"/>
    <col min="12283" max="12283" width="11.375" style="150" customWidth="1"/>
    <col min="12284" max="12538" width="8.75" style="150"/>
    <col min="12539" max="12539" width="11.375" style="150" customWidth="1"/>
    <col min="12540" max="12794" width="8.75" style="150"/>
    <col min="12795" max="12795" width="11.375" style="150" customWidth="1"/>
    <col min="12796" max="13050" width="8.75" style="150"/>
    <col min="13051" max="13051" width="11.375" style="150" customWidth="1"/>
    <col min="13052" max="13306" width="8.75" style="150"/>
    <col min="13307" max="13307" width="11.375" style="150" customWidth="1"/>
    <col min="13308" max="13562" width="8.75" style="150"/>
    <col min="13563" max="13563" width="11.375" style="150" customWidth="1"/>
    <col min="13564" max="13818" width="8.75" style="150"/>
    <col min="13819" max="13819" width="11.375" style="150" customWidth="1"/>
    <col min="13820" max="14074" width="8.75" style="150"/>
    <col min="14075" max="14075" width="11.375" style="150" customWidth="1"/>
    <col min="14076" max="14330" width="8.75" style="150"/>
    <col min="14331" max="14331" width="11.375" style="150" customWidth="1"/>
    <col min="14332" max="14586" width="8.75" style="150"/>
    <col min="14587" max="14587" width="11.375" style="150" customWidth="1"/>
    <col min="14588" max="14842" width="8.75" style="150"/>
    <col min="14843" max="14843" width="11.375" style="150" customWidth="1"/>
    <col min="14844" max="15098" width="8.75" style="150"/>
    <col min="15099" max="15099" width="11.375" style="150" customWidth="1"/>
    <col min="15100" max="15354" width="8.75" style="150"/>
    <col min="15355" max="15355" width="11.375" style="150" customWidth="1"/>
    <col min="15356" max="15610" width="8.75" style="150"/>
    <col min="15611" max="15611" width="11.375" style="150" customWidth="1"/>
    <col min="15612" max="15866" width="8.75" style="150"/>
    <col min="15867" max="15867" width="11.375" style="150" customWidth="1"/>
    <col min="15868" max="16122" width="8.75" style="150"/>
    <col min="16123" max="16123" width="11.375" style="150" customWidth="1"/>
    <col min="16124" max="16384" width="8.75" style="150"/>
  </cols>
  <sheetData>
    <row r="1" spans="1:2" ht="17.25">
      <c r="A1" s="138" t="s">
        <v>508</v>
      </c>
      <c r="B1" s="219"/>
    </row>
    <row r="2" spans="1:2" ht="17.25">
      <c r="A2" s="138"/>
      <c r="B2" s="219"/>
    </row>
    <row r="3" spans="1:2" ht="14.25">
      <c r="A3" s="729" t="s">
        <v>364</v>
      </c>
      <c r="B3" s="729"/>
    </row>
    <row r="4" spans="1:2" ht="14.25">
      <c r="A4" s="219"/>
      <c r="B4" s="220"/>
    </row>
    <row r="5" spans="1:2" ht="20.100000000000001" customHeight="1">
      <c r="A5" s="214" t="s">
        <v>355</v>
      </c>
      <c r="B5" s="221"/>
    </row>
    <row r="6" spans="1:2" ht="20.100000000000001" customHeight="1">
      <c r="A6" s="216" t="s">
        <v>356</v>
      </c>
      <c r="B6" s="221"/>
    </row>
    <row r="7" spans="1:2" ht="13.5">
      <c r="A7" s="219"/>
      <c r="B7" s="219"/>
    </row>
    <row r="8" spans="1:2" ht="18" customHeight="1">
      <c r="A8" s="735" t="s">
        <v>365</v>
      </c>
      <c r="B8" s="736"/>
    </row>
    <row r="9" spans="1:2" ht="13.5">
      <c r="A9" s="222" t="s">
        <v>366</v>
      </c>
      <c r="B9" s="223"/>
    </row>
    <row r="10" spans="1:2" ht="108" customHeight="1">
      <c r="A10" s="733"/>
      <c r="B10" s="734"/>
    </row>
    <row r="11" spans="1:2" ht="13.5">
      <c r="A11" s="222" t="s">
        <v>367</v>
      </c>
      <c r="B11" s="223"/>
    </row>
    <row r="12" spans="1:2" ht="108" customHeight="1">
      <c r="A12" s="733"/>
      <c r="B12" s="734"/>
    </row>
    <row r="13" spans="1:2" ht="13.5">
      <c r="A13" s="222" t="s">
        <v>368</v>
      </c>
      <c r="B13" s="223"/>
    </row>
    <row r="14" spans="1:2" ht="108" customHeight="1">
      <c r="A14" s="733"/>
      <c r="B14" s="734"/>
    </row>
    <row r="15" spans="1:2" ht="13.5">
      <c r="A15" s="222" t="s">
        <v>369</v>
      </c>
      <c r="B15" s="223"/>
    </row>
    <row r="16" spans="1:2" ht="108" customHeight="1">
      <c r="A16" s="733"/>
      <c r="B16" s="734"/>
    </row>
    <row r="17" spans="1:2" ht="13.5">
      <c r="A17" s="224"/>
      <c r="B17" s="225"/>
    </row>
  </sheetData>
  <mergeCells count="6">
    <mergeCell ref="A16:B16"/>
    <mergeCell ref="A3:B3"/>
    <mergeCell ref="A8:B8"/>
    <mergeCell ref="A10:B10"/>
    <mergeCell ref="A12:B12"/>
    <mergeCell ref="A14:B14"/>
  </mergeCells>
  <phoneticPr fontId="4"/>
  <printOptions horizontalCentered="1"/>
  <pageMargins left="0.39370078740157483" right="0.39370078740157483" top="0.59055118110236227" bottom="0.39370078740157483" header="0.31496062992125984" footer="0.31496062992125984"/>
  <pageSetup paperSize="9" scale="96"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4" customWidth="1"/>
    <col min="21" max="255" width="4.25" style="4"/>
    <col min="256" max="256" width="8.25" style="4" customWidth="1"/>
    <col min="257" max="276" width="3.875" style="4" customWidth="1"/>
    <col min="277" max="511" width="4.25" style="4"/>
    <col min="512" max="512" width="8.25" style="4" customWidth="1"/>
    <col min="513" max="532" width="3.875" style="4" customWidth="1"/>
    <col min="533" max="767" width="4.25" style="4"/>
    <col min="768" max="768" width="8.25" style="4" customWidth="1"/>
    <col min="769" max="788" width="3.875" style="4" customWidth="1"/>
    <col min="789" max="1023" width="4.25" style="4"/>
    <col min="1024" max="1024" width="8.25" style="4" customWidth="1"/>
    <col min="1025" max="1044" width="3.875" style="4" customWidth="1"/>
    <col min="1045" max="1279" width="4.25" style="4"/>
    <col min="1280" max="1280" width="8.25" style="4" customWidth="1"/>
    <col min="1281" max="1300" width="3.875" style="4" customWidth="1"/>
    <col min="1301" max="1535" width="4.25" style="4"/>
    <col min="1536" max="1536" width="8.25" style="4" customWidth="1"/>
    <col min="1537" max="1556" width="3.875" style="4" customWidth="1"/>
    <col min="1557" max="1791" width="4.25" style="4"/>
    <col min="1792" max="1792" width="8.25" style="4" customWidth="1"/>
    <col min="1793" max="1812" width="3.875" style="4" customWidth="1"/>
    <col min="1813" max="2047" width="4.25" style="4"/>
    <col min="2048" max="2048" width="8.25" style="4" customWidth="1"/>
    <col min="2049" max="2068" width="3.875" style="4" customWidth="1"/>
    <col min="2069" max="2303" width="4.25" style="4"/>
    <col min="2304" max="2304" width="8.25" style="4" customWidth="1"/>
    <col min="2305" max="2324" width="3.875" style="4" customWidth="1"/>
    <col min="2325" max="2559" width="4.25" style="4"/>
    <col min="2560" max="2560" width="8.25" style="4" customWidth="1"/>
    <col min="2561" max="2580" width="3.875" style="4" customWidth="1"/>
    <col min="2581" max="2815" width="4.25" style="4"/>
    <col min="2816" max="2816" width="8.25" style="4" customWidth="1"/>
    <col min="2817" max="2836" width="3.875" style="4" customWidth="1"/>
    <col min="2837" max="3071" width="4.25" style="4"/>
    <col min="3072" max="3072" width="8.25" style="4" customWidth="1"/>
    <col min="3073" max="3092" width="3.875" style="4" customWidth="1"/>
    <col min="3093" max="3327" width="4.25" style="4"/>
    <col min="3328" max="3328" width="8.25" style="4" customWidth="1"/>
    <col min="3329" max="3348" width="3.875" style="4" customWidth="1"/>
    <col min="3349" max="3583" width="4.25" style="4"/>
    <col min="3584" max="3584" width="8.25" style="4" customWidth="1"/>
    <col min="3585" max="3604" width="3.875" style="4" customWidth="1"/>
    <col min="3605" max="3839" width="4.25" style="4"/>
    <col min="3840" max="3840" width="8.25" style="4" customWidth="1"/>
    <col min="3841" max="3860" width="3.875" style="4" customWidth="1"/>
    <col min="3861" max="4095" width="4.25" style="4"/>
    <col min="4096" max="4096" width="8.25" style="4" customWidth="1"/>
    <col min="4097" max="4116" width="3.875" style="4" customWidth="1"/>
    <col min="4117" max="4351" width="4.25" style="4"/>
    <col min="4352" max="4352" width="8.25" style="4" customWidth="1"/>
    <col min="4353" max="4372" width="3.875" style="4" customWidth="1"/>
    <col min="4373" max="4607" width="4.25" style="4"/>
    <col min="4608" max="4608" width="8.25" style="4" customWidth="1"/>
    <col min="4609" max="4628" width="3.875" style="4" customWidth="1"/>
    <col min="4629" max="4863" width="4.25" style="4"/>
    <col min="4864" max="4864" width="8.25" style="4" customWidth="1"/>
    <col min="4865" max="4884" width="3.875" style="4" customWidth="1"/>
    <col min="4885" max="5119" width="4.25" style="4"/>
    <col min="5120" max="5120" width="8.25" style="4" customWidth="1"/>
    <col min="5121" max="5140" width="3.875" style="4" customWidth="1"/>
    <col min="5141" max="5375" width="4.25" style="4"/>
    <col min="5376" max="5376" width="8.25" style="4" customWidth="1"/>
    <col min="5377" max="5396" width="3.875" style="4" customWidth="1"/>
    <col min="5397" max="5631" width="4.25" style="4"/>
    <col min="5632" max="5632" width="8.25" style="4" customWidth="1"/>
    <col min="5633" max="5652" width="3.875" style="4" customWidth="1"/>
    <col min="5653" max="5887" width="4.25" style="4"/>
    <col min="5888" max="5888" width="8.25" style="4" customWidth="1"/>
    <col min="5889" max="5908" width="3.875" style="4" customWidth="1"/>
    <col min="5909" max="6143" width="4.25" style="4"/>
    <col min="6144" max="6144" width="8.25" style="4" customWidth="1"/>
    <col min="6145" max="6164" width="3.875" style="4" customWidth="1"/>
    <col min="6165" max="6399" width="4.25" style="4"/>
    <col min="6400" max="6400" width="8.25" style="4" customWidth="1"/>
    <col min="6401" max="6420" width="3.875" style="4" customWidth="1"/>
    <col min="6421" max="6655" width="4.25" style="4"/>
    <col min="6656" max="6656" width="8.25" style="4" customWidth="1"/>
    <col min="6657" max="6676" width="3.875" style="4" customWidth="1"/>
    <col min="6677" max="6911" width="4.25" style="4"/>
    <col min="6912" max="6912" width="8.25" style="4" customWidth="1"/>
    <col min="6913" max="6932" width="3.875" style="4" customWidth="1"/>
    <col min="6933" max="7167" width="4.25" style="4"/>
    <col min="7168" max="7168" width="8.25" style="4" customWidth="1"/>
    <col min="7169" max="7188" width="3.875" style="4" customWidth="1"/>
    <col min="7189" max="7423" width="4.25" style="4"/>
    <col min="7424" max="7424" width="8.25" style="4" customWidth="1"/>
    <col min="7425" max="7444" width="3.875" style="4" customWidth="1"/>
    <col min="7445" max="7679" width="4.25" style="4"/>
    <col min="7680" max="7680" width="8.25" style="4" customWidth="1"/>
    <col min="7681" max="7700" width="3.875" style="4" customWidth="1"/>
    <col min="7701" max="7935" width="4.25" style="4"/>
    <col min="7936" max="7936" width="8.25" style="4" customWidth="1"/>
    <col min="7937" max="7956" width="3.875" style="4" customWidth="1"/>
    <col min="7957" max="8191" width="4.25" style="4"/>
    <col min="8192" max="8192" width="8.25" style="4" customWidth="1"/>
    <col min="8193" max="8212" width="3.875" style="4" customWidth="1"/>
    <col min="8213" max="8447" width="4.25" style="4"/>
    <col min="8448" max="8448" width="8.25" style="4" customWidth="1"/>
    <col min="8449" max="8468" width="3.875" style="4" customWidth="1"/>
    <col min="8469" max="8703" width="4.25" style="4"/>
    <col min="8704" max="8704" width="8.25" style="4" customWidth="1"/>
    <col min="8705" max="8724" width="3.875" style="4" customWidth="1"/>
    <col min="8725" max="8959" width="4.25" style="4"/>
    <col min="8960" max="8960" width="8.25" style="4" customWidth="1"/>
    <col min="8961" max="8980" width="3.875" style="4" customWidth="1"/>
    <col min="8981" max="9215" width="4.25" style="4"/>
    <col min="9216" max="9216" width="8.25" style="4" customWidth="1"/>
    <col min="9217" max="9236" width="3.875" style="4" customWidth="1"/>
    <col min="9237" max="9471" width="4.25" style="4"/>
    <col min="9472" max="9472" width="8.25" style="4" customWidth="1"/>
    <col min="9473" max="9492" width="3.875" style="4" customWidth="1"/>
    <col min="9493" max="9727" width="4.25" style="4"/>
    <col min="9728" max="9728" width="8.25" style="4" customWidth="1"/>
    <col min="9729" max="9748" width="3.875" style="4" customWidth="1"/>
    <col min="9749" max="9983" width="4.25" style="4"/>
    <col min="9984" max="9984" width="8.25" style="4" customWidth="1"/>
    <col min="9985" max="10004" width="3.875" style="4" customWidth="1"/>
    <col min="10005" max="10239" width="4.25" style="4"/>
    <col min="10240" max="10240" width="8.25" style="4" customWidth="1"/>
    <col min="10241" max="10260" width="3.875" style="4" customWidth="1"/>
    <col min="10261" max="10495" width="4.25" style="4"/>
    <col min="10496" max="10496" width="8.25" style="4" customWidth="1"/>
    <col min="10497" max="10516" width="3.875" style="4" customWidth="1"/>
    <col min="10517" max="10751" width="4.25" style="4"/>
    <col min="10752" max="10752" width="8.25" style="4" customWidth="1"/>
    <col min="10753" max="10772" width="3.875" style="4" customWidth="1"/>
    <col min="10773" max="11007" width="4.25" style="4"/>
    <col min="11008" max="11008" width="8.25" style="4" customWidth="1"/>
    <col min="11009" max="11028" width="3.875" style="4" customWidth="1"/>
    <col min="11029" max="11263" width="4.25" style="4"/>
    <col min="11264" max="11264" width="8.25" style="4" customWidth="1"/>
    <col min="11265" max="11284" width="3.875" style="4" customWidth="1"/>
    <col min="11285" max="11519" width="4.25" style="4"/>
    <col min="11520" max="11520" width="8.25" style="4" customWidth="1"/>
    <col min="11521" max="11540" width="3.875" style="4" customWidth="1"/>
    <col min="11541" max="11775" width="4.25" style="4"/>
    <col min="11776" max="11776" width="8.25" style="4" customWidth="1"/>
    <col min="11777" max="11796" width="3.875" style="4" customWidth="1"/>
    <col min="11797" max="12031" width="4.25" style="4"/>
    <col min="12032" max="12032" width="8.25" style="4" customWidth="1"/>
    <col min="12033" max="12052" width="3.875" style="4" customWidth="1"/>
    <col min="12053" max="12287" width="4.25" style="4"/>
    <col min="12288" max="12288" width="8.25" style="4" customWidth="1"/>
    <col min="12289" max="12308" width="3.875" style="4" customWidth="1"/>
    <col min="12309" max="12543" width="4.25" style="4"/>
    <col min="12544" max="12544" width="8.25" style="4" customWidth="1"/>
    <col min="12545" max="12564" width="3.875" style="4" customWidth="1"/>
    <col min="12565" max="12799" width="4.25" style="4"/>
    <col min="12800" max="12800" width="8.25" style="4" customWidth="1"/>
    <col min="12801" max="12820" width="3.875" style="4" customWidth="1"/>
    <col min="12821" max="13055" width="4.25" style="4"/>
    <col min="13056" max="13056" width="8.25" style="4" customWidth="1"/>
    <col min="13057" max="13076" width="3.875" style="4" customWidth="1"/>
    <col min="13077" max="13311" width="4.25" style="4"/>
    <col min="13312" max="13312" width="8.25" style="4" customWidth="1"/>
    <col min="13313" max="13332" width="3.875" style="4" customWidth="1"/>
    <col min="13333" max="13567" width="4.25" style="4"/>
    <col min="13568" max="13568" width="8.25" style="4" customWidth="1"/>
    <col min="13569" max="13588" width="3.875" style="4" customWidth="1"/>
    <col min="13589" max="13823" width="4.25" style="4"/>
    <col min="13824" max="13824" width="8.25" style="4" customWidth="1"/>
    <col min="13825" max="13844" width="3.875" style="4" customWidth="1"/>
    <col min="13845" max="14079" width="4.25" style="4"/>
    <col min="14080" max="14080" width="8.25" style="4" customWidth="1"/>
    <col min="14081" max="14100" width="3.875" style="4" customWidth="1"/>
    <col min="14101" max="14335" width="4.25" style="4"/>
    <col min="14336" max="14336" width="8.25" style="4" customWidth="1"/>
    <col min="14337" max="14356" width="3.875" style="4" customWidth="1"/>
    <col min="14357" max="14591" width="4.25" style="4"/>
    <col min="14592" max="14592" width="8.25" style="4" customWidth="1"/>
    <col min="14593" max="14612" width="3.875" style="4" customWidth="1"/>
    <col min="14613" max="14847" width="4.25" style="4"/>
    <col min="14848" max="14848" width="8.25" style="4" customWidth="1"/>
    <col min="14849" max="14868" width="3.875" style="4" customWidth="1"/>
    <col min="14869" max="15103" width="4.25" style="4"/>
    <col min="15104" max="15104" width="8.25" style="4" customWidth="1"/>
    <col min="15105" max="15124" width="3.875" style="4" customWidth="1"/>
    <col min="15125" max="15359" width="4.25" style="4"/>
    <col min="15360" max="15360" width="8.25" style="4" customWidth="1"/>
    <col min="15361" max="15380" width="3.875" style="4" customWidth="1"/>
    <col min="15381" max="15615" width="4.25" style="4"/>
    <col min="15616" max="15616" width="8.25" style="4" customWidth="1"/>
    <col min="15617" max="15636" width="3.875" style="4" customWidth="1"/>
    <col min="15637" max="15871" width="4.25" style="4"/>
    <col min="15872" max="15872" width="8.25" style="4" customWidth="1"/>
    <col min="15873" max="15892" width="3.875" style="4" customWidth="1"/>
    <col min="15893" max="16127" width="4.25" style="4"/>
    <col min="16128" max="16128" width="8.25" style="4" customWidth="1"/>
    <col min="16129" max="16148" width="3.875" style="4" customWidth="1"/>
    <col min="16149" max="16384" width="4.25" style="4"/>
  </cols>
  <sheetData>
    <row r="1" spans="1:20" ht="12.75" customHeight="1">
      <c r="A1" s="3" t="s">
        <v>165</v>
      </c>
    </row>
    <row r="2" spans="1:20" ht="12.75" customHeight="1">
      <c r="L2" s="33" t="s">
        <v>166</v>
      </c>
    </row>
    <row r="3" spans="1:20" ht="12.75" customHeight="1" thickBot="1">
      <c r="A3" s="843"/>
      <c r="B3" s="5"/>
      <c r="C3" s="5"/>
      <c r="D3" s="5"/>
      <c r="E3" s="5"/>
      <c r="F3" s="5"/>
      <c r="G3" s="5"/>
      <c r="H3" s="5"/>
      <c r="I3" s="785"/>
    </row>
    <row r="4" spans="1:20" ht="12.75" customHeight="1" thickBot="1">
      <c r="A4" s="843"/>
      <c r="B4" s="5"/>
      <c r="C4" s="5"/>
      <c r="D4" s="5"/>
      <c r="E4" s="5"/>
      <c r="F4" s="5"/>
      <c r="G4" s="5"/>
      <c r="H4" s="5"/>
      <c r="I4" s="785"/>
      <c r="N4" s="844" t="s">
        <v>167</v>
      </c>
      <c r="O4" s="845"/>
      <c r="P4" s="846"/>
      <c r="Q4" s="846"/>
      <c r="R4" s="846"/>
      <c r="S4" s="846"/>
      <c r="T4" s="847"/>
    </row>
    <row r="5" spans="1:20" ht="12.75" customHeight="1" thickBot="1">
      <c r="B5" s="34"/>
      <c r="C5" s="35"/>
      <c r="D5" s="35"/>
      <c r="E5" s="35"/>
      <c r="F5" s="35"/>
      <c r="G5" s="35"/>
      <c r="H5" s="35"/>
    </row>
    <row r="6" spans="1:20" ht="12.75" customHeight="1">
      <c r="A6" s="6"/>
      <c r="B6" s="848" t="s">
        <v>105</v>
      </c>
      <c r="C6" s="849"/>
      <c r="D6" s="850"/>
      <c r="E6" s="851"/>
      <c r="F6" s="851"/>
      <c r="G6" s="851"/>
      <c r="H6" s="851"/>
      <c r="I6" s="851"/>
      <c r="J6" s="851"/>
      <c r="K6" s="851"/>
      <c r="L6" s="851"/>
      <c r="M6" s="851"/>
      <c r="N6" s="851"/>
      <c r="O6" s="851"/>
      <c r="P6" s="851"/>
      <c r="Q6" s="851"/>
      <c r="R6" s="852"/>
      <c r="S6" s="852"/>
      <c r="T6" s="853"/>
    </row>
    <row r="7" spans="1:20" ht="12.75" customHeight="1">
      <c r="A7" s="7" t="s">
        <v>168</v>
      </c>
      <c r="B7" s="744" t="s">
        <v>106</v>
      </c>
      <c r="C7" s="779"/>
      <c r="D7" s="830"/>
      <c r="E7" s="767"/>
      <c r="F7" s="767"/>
      <c r="G7" s="767"/>
      <c r="H7" s="767"/>
      <c r="I7" s="767"/>
      <c r="J7" s="767"/>
      <c r="K7" s="767"/>
      <c r="L7" s="767"/>
      <c r="M7" s="767"/>
      <c r="N7" s="767"/>
      <c r="O7" s="767"/>
      <c r="P7" s="767"/>
      <c r="Q7" s="767"/>
      <c r="R7" s="768"/>
      <c r="S7" s="768"/>
      <c r="T7" s="831"/>
    </row>
    <row r="8" spans="1:20" ht="12.75" customHeight="1">
      <c r="A8" s="7"/>
      <c r="B8" s="819" t="s">
        <v>99</v>
      </c>
      <c r="C8" s="818"/>
      <c r="D8" s="8" t="s">
        <v>169</v>
      </c>
      <c r="E8" s="9"/>
      <c r="F8" s="9"/>
      <c r="G8" s="9"/>
      <c r="H8" s="9"/>
      <c r="I8" s="9"/>
      <c r="J8" s="9"/>
      <c r="K8" s="9"/>
      <c r="L8" s="9"/>
      <c r="M8" s="9"/>
      <c r="N8" s="9"/>
      <c r="O8" s="9"/>
      <c r="P8" s="9"/>
      <c r="Q8" s="9"/>
      <c r="R8" s="9"/>
      <c r="S8" s="9"/>
      <c r="T8" s="10"/>
    </row>
    <row r="9" spans="1:20" ht="12.75" customHeight="1">
      <c r="A9" s="7" t="s">
        <v>170</v>
      </c>
      <c r="B9" s="854"/>
      <c r="C9" s="836"/>
      <c r="D9" s="11"/>
      <c r="E9" s="12"/>
      <c r="F9" s="13" t="s">
        <v>171</v>
      </c>
      <c r="G9" s="14"/>
      <c r="H9" s="14"/>
      <c r="I9" s="855" t="s">
        <v>172</v>
      </c>
      <c r="J9" s="855"/>
      <c r="K9" s="12"/>
      <c r="L9" s="12"/>
      <c r="M9" s="12"/>
      <c r="N9" s="12"/>
      <c r="O9" s="12"/>
      <c r="P9" s="12"/>
      <c r="Q9" s="12"/>
      <c r="R9" s="12"/>
      <c r="S9" s="12"/>
      <c r="T9" s="15"/>
    </row>
    <row r="10" spans="1:20" ht="12.75" customHeight="1">
      <c r="A10" s="16"/>
      <c r="B10" s="760"/>
      <c r="C10" s="761"/>
      <c r="D10" s="17"/>
      <c r="E10" s="18"/>
      <c r="F10" s="18"/>
      <c r="G10" s="18"/>
      <c r="H10" s="18"/>
      <c r="I10" s="18"/>
      <c r="J10" s="18"/>
      <c r="K10" s="18"/>
      <c r="L10" s="18"/>
      <c r="M10" s="18"/>
      <c r="N10" s="18"/>
      <c r="O10" s="18"/>
      <c r="P10" s="18"/>
      <c r="Q10" s="18"/>
      <c r="R10" s="18"/>
      <c r="S10" s="18"/>
      <c r="T10" s="19"/>
    </row>
    <row r="11" spans="1:20" ht="12.75" customHeight="1">
      <c r="A11" s="20"/>
      <c r="B11" s="744" t="s">
        <v>153</v>
      </c>
      <c r="C11" s="779"/>
      <c r="D11" s="779" t="s">
        <v>108</v>
      </c>
      <c r="E11" s="779"/>
      <c r="F11" s="827"/>
      <c r="G11" s="827"/>
      <c r="H11" s="827"/>
      <c r="I11" s="827"/>
      <c r="J11" s="828"/>
      <c r="K11" s="829" t="s">
        <v>173</v>
      </c>
      <c r="L11" s="829"/>
      <c r="M11" s="830"/>
      <c r="N11" s="767"/>
      <c r="O11" s="767"/>
      <c r="P11" s="767"/>
      <c r="Q11" s="767"/>
      <c r="R11" s="768"/>
      <c r="S11" s="768"/>
      <c r="T11" s="831"/>
    </row>
    <row r="12" spans="1:20" ht="12.75" customHeight="1">
      <c r="A12" s="832" t="s">
        <v>120</v>
      </c>
      <c r="B12" s="800"/>
      <c r="C12" s="800"/>
      <c r="D12" s="800"/>
      <c r="E12" s="800"/>
      <c r="F12" s="800"/>
      <c r="G12" s="800"/>
      <c r="H12" s="800"/>
      <c r="I12" s="833"/>
      <c r="J12" s="743" t="s">
        <v>174</v>
      </c>
      <c r="K12" s="749"/>
      <c r="L12" s="749"/>
      <c r="M12" s="749"/>
      <c r="N12" s="749"/>
      <c r="O12" s="749"/>
      <c r="P12" s="749"/>
      <c r="Q12" s="749"/>
      <c r="R12" s="762"/>
      <c r="S12" s="762"/>
      <c r="T12" s="763"/>
    </row>
    <row r="13" spans="1:20" ht="13.5">
      <c r="A13" s="834" t="s">
        <v>175</v>
      </c>
      <c r="B13" s="835"/>
      <c r="C13" s="779" t="s">
        <v>105</v>
      </c>
      <c r="D13" s="743"/>
      <c r="E13" s="21"/>
      <c r="F13" s="22"/>
      <c r="G13" s="22"/>
      <c r="H13" s="22"/>
      <c r="I13" s="23"/>
      <c r="J13" s="766" t="s">
        <v>176</v>
      </c>
      <c r="K13" s="836"/>
      <c r="L13" s="837" t="s">
        <v>177</v>
      </c>
      <c r="M13" s="838"/>
      <c r="N13" s="838"/>
      <c r="O13" s="838"/>
      <c r="P13" s="838"/>
      <c r="Q13" s="838"/>
      <c r="R13" s="768"/>
      <c r="S13" s="768"/>
      <c r="T13" s="831"/>
    </row>
    <row r="14" spans="1:20" ht="20.25" customHeight="1">
      <c r="A14" s="839" t="s">
        <v>178</v>
      </c>
      <c r="B14" s="840"/>
      <c r="C14" s="779" t="s">
        <v>112</v>
      </c>
      <c r="D14" s="743"/>
      <c r="E14" s="759"/>
      <c r="F14" s="841"/>
      <c r="G14" s="841"/>
      <c r="H14" s="841"/>
      <c r="I14" s="842"/>
      <c r="J14" s="759"/>
      <c r="K14" s="760"/>
      <c r="L14" s="24"/>
      <c r="M14" s="25"/>
      <c r="N14" s="25"/>
      <c r="O14" s="25"/>
      <c r="P14" s="25"/>
      <c r="Q14" s="25"/>
      <c r="R14" s="25"/>
      <c r="S14" s="25"/>
      <c r="T14" s="26"/>
    </row>
    <row r="15" spans="1:20" ht="12.75" customHeight="1">
      <c r="A15" s="823" t="s">
        <v>123</v>
      </c>
      <c r="B15" s="819"/>
      <c r="C15" s="819"/>
      <c r="D15" s="819"/>
      <c r="E15" s="818"/>
      <c r="F15" s="779" t="s">
        <v>179</v>
      </c>
      <c r="G15" s="779"/>
      <c r="H15" s="779"/>
      <c r="I15" s="799" t="s">
        <v>154</v>
      </c>
      <c r="J15" s="800"/>
      <c r="K15" s="801"/>
      <c r="L15" s="779" t="s">
        <v>180</v>
      </c>
      <c r="M15" s="779"/>
      <c r="N15" s="779"/>
      <c r="O15" s="779" t="s">
        <v>181</v>
      </c>
      <c r="P15" s="779"/>
      <c r="Q15" s="743"/>
      <c r="R15" s="825" t="s">
        <v>182</v>
      </c>
      <c r="S15" s="825"/>
      <c r="T15" s="826"/>
    </row>
    <row r="16" spans="1:20" ht="12.75" customHeight="1">
      <c r="A16" s="824"/>
      <c r="B16" s="760"/>
      <c r="C16" s="760"/>
      <c r="D16" s="760"/>
      <c r="E16" s="761"/>
      <c r="F16" s="27" t="s">
        <v>126</v>
      </c>
      <c r="G16" s="743" t="s">
        <v>183</v>
      </c>
      <c r="H16" s="744"/>
      <c r="I16" s="28" t="s">
        <v>126</v>
      </c>
      <c r="J16" s="743" t="s">
        <v>183</v>
      </c>
      <c r="K16" s="744"/>
      <c r="L16" s="28" t="s">
        <v>126</v>
      </c>
      <c r="M16" s="743" t="s">
        <v>183</v>
      </c>
      <c r="N16" s="744"/>
      <c r="O16" s="28" t="s">
        <v>126</v>
      </c>
      <c r="P16" s="743" t="s">
        <v>183</v>
      </c>
      <c r="Q16" s="749"/>
      <c r="R16" s="28" t="s">
        <v>126</v>
      </c>
      <c r="S16" s="743" t="s">
        <v>183</v>
      </c>
      <c r="T16" s="822"/>
    </row>
    <row r="17" spans="1:20" ht="12.75" customHeight="1">
      <c r="A17" s="29"/>
      <c r="B17" s="817" t="s">
        <v>184</v>
      </c>
      <c r="C17" s="818"/>
      <c r="D17" s="799" t="s">
        <v>128</v>
      </c>
      <c r="E17" s="801"/>
      <c r="F17" s="28"/>
      <c r="G17" s="743"/>
      <c r="H17" s="744"/>
      <c r="I17" s="28"/>
      <c r="J17" s="743"/>
      <c r="K17" s="744"/>
      <c r="L17" s="28"/>
      <c r="M17" s="743"/>
      <c r="N17" s="744"/>
      <c r="O17" s="28"/>
      <c r="P17" s="743"/>
      <c r="Q17" s="749"/>
      <c r="R17" s="28"/>
      <c r="S17" s="743"/>
      <c r="T17" s="822"/>
    </row>
    <row r="18" spans="1:20" ht="12.75" customHeight="1">
      <c r="A18" s="29"/>
      <c r="B18" s="759"/>
      <c r="C18" s="761"/>
      <c r="D18" s="799" t="s">
        <v>129</v>
      </c>
      <c r="E18" s="801"/>
      <c r="F18" s="28"/>
      <c r="G18" s="743"/>
      <c r="H18" s="744"/>
      <c r="I18" s="28"/>
      <c r="J18" s="743"/>
      <c r="K18" s="744"/>
      <c r="L18" s="28"/>
      <c r="M18" s="743"/>
      <c r="N18" s="744"/>
      <c r="O18" s="28"/>
      <c r="P18" s="743"/>
      <c r="Q18" s="749"/>
      <c r="R18" s="28"/>
      <c r="S18" s="743"/>
      <c r="T18" s="822"/>
    </row>
    <row r="19" spans="1:20" ht="12.75" customHeight="1">
      <c r="A19" s="29"/>
      <c r="B19" s="799" t="s">
        <v>130</v>
      </c>
      <c r="C19" s="800"/>
      <c r="D19" s="800"/>
      <c r="E19" s="801"/>
      <c r="F19" s="743"/>
      <c r="G19" s="749"/>
      <c r="H19" s="744"/>
      <c r="I19" s="743"/>
      <c r="J19" s="749"/>
      <c r="K19" s="744"/>
      <c r="L19" s="743"/>
      <c r="M19" s="749"/>
      <c r="N19" s="744"/>
      <c r="O19" s="743"/>
      <c r="P19" s="749"/>
      <c r="Q19" s="749"/>
      <c r="R19" s="743"/>
      <c r="S19" s="749"/>
      <c r="T19" s="822"/>
    </row>
    <row r="20" spans="1:20" ht="12.75" customHeight="1">
      <c r="A20" s="29"/>
      <c r="B20" s="799" t="s">
        <v>131</v>
      </c>
      <c r="C20" s="800"/>
      <c r="D20" s="800"/>
      <c r="E20" s="801"/>
      <c r="F20" s="776"/>
      <c r="G20" s="777"/>
      <c r="H20" s="820"/>
      <c r="I20" s="776"/>
      <c r="J20" s="777"/>
      <c r="K20" s="820"/>
      <c r="L20" s="776"/>
      <c r="M20" s="777"/>
      <c r="N20" s="820"/>
      <c r="O20" s="776"/>
      <c r="P20" s="777"/>
      <c r="Q20" s="777"/>
      <c r="R20" s="776"/>
      <c r="S20" s="777"/>
      <c r="T20" s="821"/>
    </row>
    <row r="21" spans="1:20" ht="12.75" customHeight="1">
      <c r="A21" s="29"/>
      <c r="B21" s="819"/>
      <c r="C21" s="819"/>
      <c r="D21" s="819"/>
      <c r="E21" s="818"/>
      <c r="F21" s="779" t="s">
        <v>185</v>
      </c>
      <c r="G21" s="779"/>
      <c r="H21" s="779"/>
      <c r="I21" s="743" t="s">
        <v>186</v>
      </c>
      <c r="J21" s="749"/>
      <c r="K21" s="744"/>
      <c r="L21" s="799" t="s">
        <v>187</v>
      </c>
      <c r="M21" s="800"/>
      <c r="N21" s="801"/>
      <c r="O21" s="743" t="s">
        <v>125</v>
      </c>
      <c r="P21" s="749"/>
      <c r="Q21" s="749"/>
      <c r="R21" s="36"/>
      <c r="T21" s="37"/>
    </row>
    <row r="22" spans="1:20" ht="12.75" customHeight="1">
      <c r="A22" s="29"/>
      <c r="B22" s="760"/>
      <c r="C22" s="760"/>
      <c r="D22" s="760"/>
      <c r="E22" s="761"/>
      <c r="F22" s="27" t="s">
        <v>126</v>
      </c>
      <c r="G22" s="743" t="s">
        <v>183</v>
      </c>
      <c r="H22" s="744"/>
      <c r="I22" s="28" t="s">
        <v>126</v>
      </c>
      <c r="J22" s="743" t="s">
        <v>183</v>
      </c>
      <c r="K22" s="744"/>
      <c r="L22" s="28" t="s">
        <v>126</v>
      </c>
      <c r="M22" s="743" t="s">
        <v>183</v>
      </c>
      <c r="N22" s="744"/>
      <c r="O22" s="28" t="s">
        <v>126</v>
      </c>
      <c r="P22" s="743" t="s">
        <v>183</v>
      </c>
      <c r="Q22" s="749"/>
      <c r="R22" s="36"/>
      <c r="T22" s="37"/>
    </row>
    <row r="23" spans="1:20" ht="12.75" customHeight="1">
      <c r="A23" s="29"/>
      <c r="B23" s="817" t="s">
        <v>184</v>
      </c>
      <c r="C23" s="818"/>
      <c r="D23" s="799" t="s">
        <v>128</v>
      </c>
      <c r="E23" s="801"/>
      <c r="F23" s="28"/>
      <c r="G23" s="743"/>
      <c r="H23" s="744"/>
      <c r="I23" s="28"/>
      <c r="J23" s="743"/>
      <c r="K23" s="744"/>
      <c r="L23" s="28"/>
      <c r="M23" s="743"/>
      <c r="N23" s="744"/>
      <c r="O23" s="28"/>
      <c r="P23" s="743"/>
      <c r="Q23" s="749"/>
      <c r="R23" s="36"/>
      <c r="T23" s="37"/>
    </row>
    <row r="24" spans="1:20" ht="12.75" customHeight="1">
      <c r="A24" s="29"/>
      <c r="B24" s="759"/>
      <c r="C24" s="761"/>
      <c r="D24" s="799" t="s">
        <v>129</v>
      </c>
      <c r="E24" s="801"/>
      <c r="F24" s="28"/>
      <c r="G24" s="743"/>
      <c r="H24" s="744"/>
      <c r="I24" s="28"/>
      <c r="J24" s="743"/>
      <c r="K24" s="744"/>
      <c r="L24" s="28"/>
      <c r="M24" s="743"/>
      <c r="N24" s="744"/>
      <c r="O24" s="28"/>
      <c r="P24" s="743"/>
      <c r="Q24" s="749"/>
      <c r="R24" s="36"/>
      <c r="T24" s="37"/>
    </row>
    <row r="25" spans="1:20" ht="12.75" customHeight="1">
      <c r="A25" s="29"/>
      <c r="B25" s="799" t="s">
        <v>130</v>
      </c>
      <c r="C25" s="800"/>
      <c r="D25" s="800"/>
      <c r="E25" s="801"/>
      <c r="F25" s="743"/>
      <c r="G25" s="749"/>
      <c r="H25" s="744"/>
      <c r="I25" s="743"/>
      <c r="J25" s="749"/>
      <c r="K25" s="744"/>
      <c r="L25" s="743"/>
      <c r="M25" s="749"/>
      <c r="N25" s="744"/>
      <c r="O25" s="779"/>
      <c r="P25" s="779"/>
      <c r="Q25" s="743"/>
      <c r="R25" s="36"/>
      <c r="T25" s="37"/>
    </row>
    <row r="26" spans="1:20" ht="12.75" customHeight="1">
      <c r="A26" s="29"/>
      <c r="B26" s="799" t="s">
        <v>131</v>
      </c>
      <c r="C26" s="800"/>
      <c r="D26" s="800"/>
      <c r="E26" s="801"/>
      <c r="F26" s="802"/>
      <c r="G26" s="803"/>
      <c r="H26" s="804"/>
      <c r="I26" s="802"/>
      <c r="J26" s="803"/>
      <c r="K26" s="804"/>
      <c r="L26" s="802"/>
      <c r="M26" s="803"/>
      <c r="N26" s="804"/>
      <c r="O26" s="805"/>
      <c r="P26" s="805"/>
      <c r="Q26" s="802"/>
      <c r="R26" s="36"/>
      <c r="T26" s="37"/>
    </row>
    <row r="27" spans="1:20" s="39" customFormat="1" ht="13.5" customHeight="1">
      <c r="A27" s="38"/>
      <c r="B27" s="806" t="s">
        <v>188</v>
      </c>
      <c r="C27" s="807"/>
      <c r="D27" s="807"/>
      <c r="E27" s="808"/>
      <c r="F27" s="796" t="s">
        <v>189</v>
      </c>
      <c r="G27" s="741"/>
      <c r="H27" s="741"/>
      <c r="I27" s="741"/>
      <c r="J27" s="741"/>
      <c r="K27" s="741"/>
      <c r="L27" s="741"/>
      <c r="M27" s="741"/>
      <c r="N27" s="741"/>
      <c r="O27" s="741"/>
      <c r="P27" s="741"/>
      <c r="Q27" s="741"/>
      <c r="R27" s="741"/>
      <c r="S27" s="741"/>
      <c r="T27" s="814"/>
    </row>
    <row r="28" spans="1:20" s="39" customFormat="1" ht="13.5" customHeight="1">
      <c r="A28" s="38"/>
      <c r="B28" s="809"/>
      <c r="C28" s="768"/>
      <c r="D28" s="768"/>
      <c r="E28" s="810"/>
      <c r="F28" s="40" t="s">
        <v>156</v>
      </c>
      <c r="G28" s="41"/>
      <c r="H28" s="41"/>
      <c r="I28" s="815" t="s">
        <v>157</v>
      </c>
      <c r="J28" s="815"/>
      <c r="K28" s="815"/>
      <c r="L28" s="815"/>
      <c r="M28" s="815" t="s">
        <v>158</v>
      </c>
      <c r="N28" s="815"/>
      <c r="O28" s="815"/>
      <c r="P28" s="815"/>
      <c r="Q28" s="815" t="s">
        <v>159</v>
      </c>
      <c r="R28" s="815"/>
      <c r="S28" s="815"/>
      <c r="T28" s="816"/>
    </row>
    <row r="29" spans="1:20" s="39" customFormat="1" ht="13.5" customHeight="1">
      <c r="A29" s="38"/>
      <c r="B29" s="809"/>
      <c r="C29" s="768"/>
      <c r="D29" s="768"/>
      <c r="E29" s="810"/>
      <c r="F29" s="40" t="s">
        <v>160</v>
      </c>
      <c r="G29" s="41"/>
      <c r="H29" s="41"/>
      <c r="I29" s="796"/>
      <c r="J29" s="797"/>
      <c r="K29" s="797"/>
      <c r="L29" s="798"/>
      <c r="M29" s="796"/>
      <c r="N29" s="797"/>
      <c r="O29" s="797"/>
      <c r="P29" s="798"/>
      <c r="Q29" s="796"/>
      <c r="R29" s="762"/>
      <c r="S29" s="762"/>
      <c r="T29" s="763"/>
    </row>
    <row r="30" spans="1:20" s="39" customFormat="1" ht="13.5" customHeight="1">
      <c r="A30" s="38"/>
      <c r="B30" s="809"/>
      <c r="C30" s="768"/>
      <c r="D30" s="768"/>
      <c r="E30" s="810"/>
      <c r="F30" s="40" t="s">
        <v>161</v>
      </c>
      <c r="G30" s="41"/>
      <c r="H30" s="41"/>
      <c r="I30" s="796"/>
      <c r="J30" s="797"/>
      <c r="K30" s="797"/>
      <c r="L30" s="798"/>
      <c r="M30" s="796"/>
      <c r="N30" s="797"/>
      <c r="O30" s="797"/>
      <c r="P30" s="798"/>
      <c r="Q30" s="796"/>
      <c r="R30" s="762"/>
      <c r="S30" s="762"/>
      <c r="T30" s="763"/>
    </row>
    <row r="31" spans="1:20" s="39" customFormat="1" ht="13.5" customHeight="1">
      <c r="A31" s="42"/>
      <c r="B31" s="811"/>
      <c r="C31" s="812"/>
      <c r="D31" s="812"/>
      <c r="E31" s="813"/>
      <c r="F31" s="40" t="s">
        <v>162</v>
      </c>
      <c r="G31" s="41"/>
      <c r="H31" s="41"/>
      <c r="I31" s="796"/>
      <c r="J31" s="797"/>
      <c r="K31" s="797"/>
      <c r="L31" s="798"/>
      <c r="M31" s="796"/>
      <c r="N31" s="797"/>
      <c r="O31" s="797"/>
      <c r="P31" s="798"/>
      <c r="Q31" s="796"/>
      <c r="R31" s="762"/>
      <c r="S31" s="762"/>
      <c r="T31" s="763"/>
    </row>
    <row r="32" spans="1:20" ht="12.75" customHeight="1">
      <c r="A32" s="778" t="s">
        <v>190</v>
      </c>
      <c r="B32" s="779"/>
      <c r="C32" s="779"/>
      <c r="D32" s="779"/>
      <c r="E32" s="779"/>
      <c r="F32" s="743"/>
      <c r="G32" s="749"/>
      <c r="H32" s="749"/>
      <c r="I32" s="749"/>
      <c r="J32" s="749"/>
      <c r="K32" s="749"/>
      <c r="L32" s="749"/>
      <c r="M32" s="749"/>
      <c r="N32" s="749"/>
      <c r="O32" s="749"/>
      <c r="P32" s="749"/>
      <c r="Q32" s="749"/>
      <c r="R32" s="747"/>
      <c r="S32" s="747"/>
      <c r="T32" s="750"/>
    </row>
    <row r="33" spans="1:21" ht="12.75" customHeight="1">
      <c r="A33" s="778"/>
      <c r="B33" s="757" t="s">
        <v>191</v>
      </c>
      <c r="C33" s="757"/>
      <c r="D33" s="757"/>
      <c r="E33" s="757"/>
      <c r="F33" s="769" t="s">
        <v>192</v>
      </c>
      <c r="G33" s="770"/>
      <c r="H33" s="770"/>
      <c r="I33" s="770"/>
      <c r="J33" s="770"/>
      <c r="K33" s="770"/>
      <c r="L33" s="770"/>
      <c r="M33" s="770"/>
      <c r="N33" s="770"/>
      <c r="O33" s="770"/>
      <c r="P33" s="770"/>
      <c r="Q33" s="770"/>
      <c r="R33" s="747"/>
      <c r="S33" s="747"/>
      <c r="T33" s="750"/>
    </row>
    <row r="34" spans="1:21" ht="12.75" customHeight="1">
      <c r="A34" s="778"/>
      <c r="B34" s="757" t="s">
        <v>142</v>
      </c>
      <c r="C34" s="757"/>
      <c r="D34" s="757"/>
      <c r="E34" s="757"/>
      <c r="F34" s="769" t="s">
        <v>193</v>
      </c>
      <c r="G34" s="770"/>
      <c r="H34" s="770"/>
      <c r="I34" s="770"/>
      <c r="J34" s="770"/>
      <c r="K34" s="770"/>
      <c r="L34" s="770"/>
      <c r="M34" s="770"/>
      <c r="N34" s="770"/>
      <c r="O34" s="770"/>
      <c r="P34" s="770"/>
      <c r="Q34" s="770"/>
      <c r="R34" s="747"/>
      <c r="S34" s="747"/>
      <c r="T34" s="750"/>
    </row>
    <row r="35" spans="1:21" ht="12.75" customHeight="1">
      <c r="A35" s="778"/>
      <c r="B35" s="781" t="s">
        <v>194</v>
      </c>
      <c r="C35" s="782"/>
      <c r="D35" s="782"/>
      <c r="E35" s="783"/>
      <c r="F35" s="790" t="s">
        <v>195</v>
      </c>
      <c r="G35" s="791"/>
      <c r="H35" s="792" t="s">
        <v>196</v>
      </c>
      <c r="I35" s="792"/>
      <c r="J35" s="792"/>
      <c r="K35" s="792"/>
      <c r="L35" s="792"/>
      <c r="M35" s="792"/>
      <c r="N35" s="792"/>
      <c r="O35" s="792"/>
      <c r="P35" s="792"/>
      <c r="Q35" s="793"/>
      <c r="R35" s="43"/>
      <c r="S35" s="44"/>
      <c r="T35" s="45"/>
    </row>
    <row r="36" spans="1:21" ht="12.75" customHeight="1">
      <c r="A36" s="778"/>
      <c r="B36" s="784"/>
      <c r="C36" s="785"/>
      <c r="D36" s="785"/>
      <c r="E36" s="786"/>
      <c r="F36" s="790"/>
      <c r="G36" s="791"/>
      <c r="H36" s="794" t="s">
        <v>197</v>
      </c>
      <c r="I36" s="794"/>
      <c r="J36" s="794" t="s">
        <v>198</v>
      </c>
      <c r="K36" s="794"/>
      <c r="L36" s="794" t="s">
        <v>199</v>
      </c>
      <c r="M36" s="794"/>
      <c r="N36" s="794" t="s">
        <v>200</v>
      </c>
      <c r="O36" s="794"/>
      <c r="P36" s="794" t="s">
        <v>201</v>
      </c>
      <c r="Q36" s="795"/>
      <c r="R36" s="36"/>
      <c r="T36" s="37"/>
    </row>
    <row r="37" spans="1:21" ht="12.75" customHeight="1">
      <c r="A37" s="778"/>
      <c r="B37" s="784"/>
      <c r="C37" s="785"/>
      <c r="D37" s="785"/>
      <c r="E37" s="786"/>
      <c r="F37" s="775"/>
      <c r="G37" s="775"/>
      <c r="H37" s="775"/>
      <c r="I37" s="775"/>
      <c r="J37" s="775"/>
      <c r="K37" s="775"/>
      <c r="L37" s="775"/>
      <c r="M37" s="775"/>
      <c r="N37" s="775"/>
      <c r="O37" s="775"/>
      <c r="P37" s="775"/>
      <c r="Q37" s="772"/>
      <c r="R37" s="36"/>
      <c r="T37" s="37"/>
    </row>
    <row r="38" spans="1:21" ht="12.75" customHeight="1">
      <c r="A38" s="778"/>
      <c r="B38" s="784"/>
      <c r="C38" s="785"/>
      <c r="D38" s="785"/>
      <c r="E38" s="786"/>
      <c r="F38" s="775" t="s">
        <v>202</v>
      </c>
      <c r="G38" s="775"/>
      <c r="H38" s="775" t="s">
        <v>203</v>
      </c>
      <c r="I38" s="772"/>
      <c r="J38" s="780" t="s">
        <v>204</v>
      </c>
      <c r="K38" s="780"/>
      <c r="L38" s="46"/>
      <c r="M38" s="46"/>
      <c r="N38" s="46"/>
      <c r="O38" s="46"/>
      <c r="P38" s="46"/>
      <c r="Q38" s="46"/>
      <c r="R38" s="47"/>
      <c r="S38" s="47"/>
      <c r="T38" s="48"/>
      <c r="U38" s="47"/>
    </row>
    <row r="39" spans="1:21" ht="12.75" customHeight="1">
      <c r="A39" s="778"/>
      <c r="B39" s="784"/>
      <c r="C39" s="785"/>
      <c r="D39" s="785"/>
      <c r="E39" s="786"/>
      <c r="F39" s="775"/>
      <c r="G39" s="775"/>
      <c r="H39" s="775"/>
      <c r="I39" s="772"/>
      <c r="J39" s="780"/>
      <c r="K39" s="780"/>
      <c r="L39" s="47"/>
      <c r="M39" s="47"/>
      <c r="N39" s="47"/>
      <c r="O39" s="47"/>
      <c r="P39" s="47"/>
      <c r="Q39" s="47"/>
      <c r="R39" s="47"/>
      <c r="S39" s="47"/>
      <c r="T39" s="48"/>
      <c r="U39" s="47"/>
    </row>
    <row r="40" spans="1:21" ht="12.75" customHeight="1">
      <c r="A40" s="778"/>
      <c r="B40" s="787"/>
      <c r="C40" s="788"/>
      <c r="D40" s="788"/>
      <c r="E40" s="789"/>
      <c r="F40" s="772"/>
      <c r="G40" s="773"/>
      <c r="H40" s="772"/>
      <c r="I40" s="774"/>
      <c r="J40" s="775"/>
      <c r="K40" s="775"/>
      <c r="L40" s="49"/>
      <c r="M40" s="49"/>
      <c r="N40" s="49"/>
      <c r="O40" s="49"/>
      <c r="P40" s="49"/>
      <c r="Q40" s="49"/>
      <c r="R40" s="49"/>
      <c r="S40" s="49"/>
      <c r="T40" s="50"/>
      <c r="U40" s="47"/>
    </row>
    <row r="41" spans="1:21" ht="12.75" customHeight="1">
      <c r="A41" s="778"/>
      <c r="B41" s="769" t="s">
        <v>205</v>
      </c>
      <c r="C41" s="770"/>
      <c r="D41" s="770"/>
      <c r="E41" s="771"/>
      <c r="F41" s="743" t="s">
        <v>206</v>
      </c>
      <c r="G41" s="749"/>
      <c r="H41" s="749"/>
      <c r="I41" s="749"/>
      <c r="J41" s="749"/>
      <c r="K41" s="749"/>
      <c r="L41" s="749"/>
      <c r="M41" s="749"/>
      <c r="N41" s="749"/>
      <c r="O41" s="749"/>
      <c r="P41" s="749"/>
      <c r="Q41" s="749"/>
      <c r="R41" s="747"/>
      <c r="S41" s="747"/>
      <c r="T41" s="750"/>
    </row>
    <row r="42" spans="1:21" ht="12.75" customHeight="1">
      <c r="A42" s="778"/>
      <c r="B42" s="757" t="s">
        <v>207</v>
      </c>
      <c r="C42" s="757"/>
      <c r="D42" s="757"/>
      <c r="E42" s="757"/>
      <c r="F42" s="776"/>
      <c r="G42" s="777"/>
      <c r="H42" s="777"/>
      <c r="I42" s="777"/>
      <c r="J42" s="777"/>
      <c r="K42" s="777"/>
      <c r="L42" s="777"/>
      <c r="M42" s="777"/>
      <c r="N42" s="777"/>
      <c r="O42" s="777"/>
      <c r="P42" s="777"/>
      <c r="Q42" s="777"/>
      <c r="R42" s="747"/>
      <c r="S42" s="747"/>
      <c r="T42" s="750"/>
    </row>
    <row r="43" spans="1:21" ht="12.75" customHeight="1">
      <c r="A43" s="778"/>
      <c r="B43" s="769" t="s">
        <v>208</v>
      </c>
      <c r="C43" s="770"/>
      <c r="D43" s="770"/>
      <c r="E43" s="771"/>
      <c r="F43" s="743" t="s">
        <v>209</v>
      </c>
      <c r="G43" s="749"/>
      <c r="H43" s="749"/>
      <c r="I43" s="749"/>
      <c r="J43" s="749"/>
      <c r="K43" s="749"/>
      <c r="L43" s="749"/>
      <c r="M43" s="749"/>
      <c r="N43" s="749"/>
      <c r="O43" s="749"/>
      <c r="P43" s="749"/>
      <c r="Q43" s="749"/>
      <c r="R43" s="747"/>
      <c r="S43" s="747"/>
      <c r="T43" s="750"/>
    </row>
    <row r="44" spans="1:21" ht="12.75" customHeight="1">
      <c r="A44" s="778"/>
      <c r="B44" s="757" t="s">
        <v>148</v>
      </c>
      <c r="C44" s="757"/>
      <c r="D44" s="757"/>
      <c r="E44" s="757"/>
      <c r="F44" s="743"/>
      <c r="G44" s="749"/>
      <c r="H44" s="749"/>
      <c r="I44" s="749"/>
      <c r="J44" s="749"/>
      <c r="K44" s="749"/>
      <c r="L44" s="749"/>
      <c r="M44" s="749"/>
      <c r="N44" s="749"/>
      <c r="O44" s="749"/>
      <c r="P44" s="749"/>
      <c r="Q44" s="749"/>
      <c r="R44" s="747"/>
      <c r="S44" s="747"/>
      <c r="T44" s="750"/>
    </row>
    <row r="45" spans="1:21" ht="12.75" customHeight="1">
      <c r="A45" s="778"/>
      <c r="B45" s="757"/>
      <c r="C45" s="757"/>
      <c r="D45" s="757"/>
      <c r="E45" s="757"/>
      <c r="F45" s="743"/>
      <c r="G45" s="749"/>
      <c r="H45" s="749"/>
      <c r="I45" s="749"/>
      <c r="J45" s="749"/>
      <c r="K45" s="749"/>
      <c r="L45" s="749"/>
      <c r="M45" s="749"/>
      <c r="N45" s="749"/>
      <c r="O45" s="749"/>
      <c r="P45" s="749"/>
      <c r="Q45" s="749"/>
      <c r="R45" s="747"/>
      <c r="S45" s="747"/>
      <c r="T45" s="750"/>
    </row>
    <row r="46" spans="1:21" ht="12.75" customHeight="1">
      <c r="A46" s="778"/>
      <c r="B46" s="757" t="s">
        <v>149</v>
      </c>
      <c r="C46" s="757"/>
      <c r="D46" s="757"/>
      <c r="E46" s="757"/>
      <c r="F46" s="743"/>
      <c r="G46" s="749"/>
      <c r="H46" s="749"/>
      <c r="I46" s="749"/>
      <c r="J46" s="749"/>
      <c r="K46" s="749"/>
      <c r="L46" s="749"/>
      <c r="M46" s="749"/>
      <c r="N46" s="749"/>
      <c r="O46" s="749"/>
      <c r="P46" s="749"/>
      <c r="Q46" s="749"/>
      <c r="R46" s="747"/>
      <c r="S46" s="747"/>
      <c r="T46" s="750"/>
    </row>
    <row r="47" spans="1:21" ht="12.75" customHeight="1">
      <c r="A47" s="778"/>
      <c r="B47" s="757" t="s">
        <v>210</v>
      </c>
      <c r="C47" s="757"/>
      <c r="D47" s="757"/>
      <c r="E47" s="757"/>
      <c r="F47" s="759" t="s">
        <v>211</v>
      </c>
      <c r="G47" s="760"/>
      <c r="H47" s="760"/>
      <c r="I47" s="761"/>
      <c r="J47" s="759" t="s">
        <v>212</v>
      </c>
      <c r="K47" s="760"/>
      <c r="L47" s="760"/>
      <c r="M47" s="761"/>
      <c r="N47" s="743"/>
      <c r="O47" s="741"/>
      <c r="P47" s="741"/>
      <c r="Q47" s="741"/>
      <c r="R47" s="762"/>
      <c r="S47" s="762"/>
      <c r="T47" s="763"/>
    </row>
    <row r="48" spans="1:21" ht="12.75" customHeight="1">
      <c r="A48" s="778"/>
      <c r="B48" s="758"/>
      <c r="C48" s="758"/>
      <c r="D48" s="758"/>
      <c r="E48" s="758"/>
      <c r="F48" s="743" t="s">
        <v>213</v>
      </c>
      <c r="G48" s="749"/>
      <c r="H48" s="749"/>
      <c r="I48" s="744"/>
      <c r="J48" s="764" t="s">
        <v>214</v>
      </c>
      <c r="K48" s="765"/>
      <c r="L48" s="51"/>
      <c r="M48" s="52"/>
      <c r="N48" s="53" t="s">
        <v>215</v>
      </c>
      <c r="O48" s="766"/>
      <c r="P48" s="767"/>
      <c r="Q48" s="767"/>
      <c r="R48" s="768"/>
      <c r="S48" s="768"/>
      <c r="T48" s="37"/>
    </row>
    <row r="49" spans="1:20" ht="12.75" customHeight="1">
      <c r="A49" s="778"/>
      <c r="B49" s="758"/>
      <c r="C49" s="758"/>
      <c r="D49" s="758"/>
      <c r="E49" s="758"/>
      <c r="F49" s="743" t="s">
        <v>216</v>
      </c>
      <c r="G49" s="749"/>
      <c r="H49" s="749"/>
      <c r="I49" s="744"/>
      <c r="J49" s="743"/>
      <c r="K49" s="741"/>
      <c r="L49" s="741"/>
      <c r="M49" s="741"/>
      <c r="N49" s="741"/>
      <c r="O49" s="741"/>
      <c r="P49" s="741"/>
      <c r="Q49" s="741"/>
      <c r="R49" s="762"/>
      <c r="S49" s="762"/>
      <c r="T49" s="763"/>
    </row>
    <row r="50" spans="1:20" ht="12.75" customHeight="1">
      <c r="A50" s="740" t="s">
        <v>217</v>
      </c>
      <c r="B50" s="741"/>
      <c r="C50" s="741"/>
      <c r="D50" s="741"/>
      <c r="E50" s="742"/>
      <c r="F50" s="743" t="s">
        <v>218</v>
      </c>
      <c r="G50" s="744"/>
      <c r="H50" s="54"/>
      <c r="I50" s="54"/>
      <c r="J50" s="55"/>
      <c r="K50" s="56"/>
      <c r="L50" s="745" t="s">
        <v>219</v>
      </c>
      <c r="M50" s="745"/>
      <c r="N50" s="745"/>
      <c r="O50" s="57"/>
      <c r="P50" s="58"/>
      <c r="Q50" s="58"/>
      <c r="R50" s="58"/>
      <c r="S50" s="58"/>
      <c r="T50" s="59"/>
    </row>
    <row r="51" spans="1:20" ht="26.25" customHeight="1">
      <c r="A51" s="746" t="s">
        <v>220</v>
      </c>
      <c r="B51" s="747"/>
      <c r="C51" s="747"/>
      <c r="D51" s="747"/>
      <c r="E51" s="748"/>
      <c r="F51" s="743"/>
      <c r="G51" s="749"/>
      <c r="H51" s="749"/>
      <c r="I51" s="749"/>
      <c r="J51" s="749"/>
      <c r="K51" s="749"/>
      <c r="L51" s="749"/>
      <c r="M51" s="749"/>
      <c r="N51" s="749"/>
      <c r="O51" s="749"/>
      <c r="P51" s="749"/>
      <c r="Q51" s="749"/>
      <c r="R51" s="747"/>
      <c r="S51" s="747"/>
      <c r="T51" s="750"/>
    </row>
    <row r="52" spans="1:20" ht="39" customHeight="1" thickBot="1">
      <c r="A52" s="751" t="s">
        <v>221</v>
      </c>
      <c r="B52" s="752"/>
      <c r="C52" s="752"/>
      <c r="D52" s="752"/>
      <c r="E52" s="752"/>
      <c r="F52" s="753" t="s">
        <v>222</v>
      </c>
      <c r="G52" s="754"/>
      <c r="H52" s="754"/>
      <c r="I52" s="754"/>
      <c r="J52" s="754"/>
      <c r="K52" s="754"/>
      <c r="L52" s="754"/>
      <c r="M52" s="754"/>
      <c r="N52" s="754"/>
      <c r="O52" s="754"/>
      <c r="P52" s="754"/>
      <c r="Q52" s="754"/>
      <c r="R52" s="755"/>
      <c r="S52" s="755"/>
      <c r="T52" s="756"/>
    </row>
    <row r="53" spans="1:20" ht="12.75" customHeight="1">
      <c r="A53" s="31" t="s">
        <v>223</v>
      </c>
    </row>
    <row r="54" spans="1:20" ht="12.75" customHeight="1">
      <c r="A54" s="737" t="s">
        <v>224</v>
      </c>
      <c r="B54" s="738"/>
      <c r="C54" s="738"/>
      <c r="D54" s="738"/>
      <c r="E54" s="738"/>
      <c r="F54" s="738"/>
      <c r="G54" s="738"/>
      <c r="H54" s="738"/>
      <c r="I54" s="738"/>
      <c r="J54" s="738"/>
      <c r="K54" s="738"/>
      <c r="L54" s="738"/>
      <c r="M54" s="738"/>
      <c r="N54" s="738"/>
      <c r="O54" s="738"/>
      <c r="P54" s="738"/>
      <c r="Q54" s="738"/>
      <c r="R54" s="738"/>
      <c r="S54" s="738"/>
      <c r="T54" s="738"/>
    </row>
    <row r="55" spans="1:20" ht="12.75" customHeight="1">
      <c r="A55" s="737" t="s">
        <v>225</v>
      </c>
      <c r="B55" s="738"/>
      <c r="C55" s="738"/>
      <c r="D55" s="738"/>
      <c r="E55" s="738"/>
      <c r="F55" s="738"/>
      <c r="G55" s="738"/>
      <c r="H55" s="738"/>
      <c r="I55" s="738"/>
      <c r="J55" s="738"/>
      <c r="K55" s="738"/>
      <c r="L55" s="738"/>
      <c r="M55" s="738"/>
      <c r="N55" s="738"/>
      <c r="O55" s="738"/>
      <c r="P55" s="738"/>
      <c r="Q55" s="738"/>
      <c r="R55" s="738"/>
      <c r="S55" s="738"/>
      <c r="T55" s="738"/>
    </row>
    <row r="56" spans="1:20" ht="12.75" customHeight="1">
      <c r="A56" s="737" t="s">
        <v>226</v>
      </c>
      <c r="B56" s="738"/>
      <c r="C56" s="738"/>
      <c r="D56" s="738"/>
      <c r="E56" s="738"/>
      <c r="F56" s="738"/>
      <c r="G56" s="738"/>
      <c r="H56" s="738"/>
      <c r="I56" s="738"/>
      <c r="J56" s="738"/>
      <c r="K56" s="738"/>
      <c r="L56" s="738"/>
      <c r="M56" s="738"/>
      <c r="N56" s="738"/>
      <c r="O56" s="738"/>
      <c r="P56" s="738"/>
      <c r="Q56" s="738"/>
      <c r="R56" s="738"/>
      <c r="S56" s="738"/>
      <c r="T56" s="738"/>
    </row>
    <row r="57" spans="1:20" s="32" customFormat="1" ht="13.5" customHeight="1">
      <c r="A57" s="737" t="s">
        <v>227</v>
      </c>
      <c r="B57" s="737"/>
      <c r="C57" s="737"/>
      <c r="D57" s="737"/>
      <c r="E57" s="737"/>
      <c r="F57" s="737"/>
      <c r="G57" s="737"/>
      <c r="H57" s="737"/>
      <c r="I57" s="737"/>
      <c r="J57" s="737"/>
      <c r="K57" s="737"/>
      <c r="L57" s="737"/>
      <c r="M57" s="737"/>
      <c r="N57" s="737"/>
      <c r="O57" s="737"/>
      <c r="P57" s="737"/>
      <c r="Q57" s="737"/>
    </row>
    <row r="58" spans="1:20" ht="12.75" customHeight="1">
      <c r="A58" s="737" t="s">
        <v>228</v>
      </c>
      <c r="B58" s="738"/>
      <c r="C58" s="738"/>
      <c r="D58" s="738"/>
      <c r="E58" s="738"/>
      <c r="F58" s="738"/>
      <c r="G58" s="738"/>
      <c r="H58" s="738"/>
      <c r="I58" s="738"/>
      <c r="J58" s="738"/>
      <c r="K58" s="738"/>
      <c r="L58" s="738"/>
      <c r="M58" s="738"/>
      <c r="N58" s="738"/>
      <c r="O58" s="738"/>
      <c r="P58" s="738"/>
      <c r="Q58" s="738"/>
      <c r="R58" s="738"/>
      <c r="S58" s="738"/>
      <c r="T58" s="738"/>
    </row>
    <row r="59" spans="1:20" ht="12.75" customHeight="1">
      <c r="A59" s="737" t="s">
        <v>229</v>
      </c>
      <c r="B59" s="738"/>
      <c r="C59" s="738"/>
      <c r="D59" s="738"/>
      <c r="E59" s="738"/>
      <c r="F59" s="738"/>
      <c r="G59" s="738"/>
      <c r="H59" s="738"/>
      <c r="I59" s="738"/>
      <c r="J59" s="738"/>
      <c r="K59" s="738"/>
      <c r="L59" s="738"/>
      <c r="M59" s="738"/>
      <c r="N59" s="738"/>
      <c r="O59" s="738"/>
      <c r="P59" s="738"/>
      <c r="Q59" s="738"/>
      <c r="R59" s="738"/>
      <c r="S59" s="738"/>
      <c r="T59" s="738"/>
    </row>
    <row r="60" spans="1:20" ht="12.75" customHeight="1">
      <c r="A60" s="737" t="s">
        <v>230</v>
      </c>
      <c r="B60" s="738"/>
      <c r="C60" s="738"/>
      <c r="D60" s="738"/>
      <c r="E60" s="738"/>
      <c r="F60" s="738"/>
      <c r="G60" s="738"/>
      <c r="H60" s="738"/>
      <c r="I60" s="738"/>
      <c r="J60" s="738"/>
      <c r="K60" s="738"/>
      <c r="L60" s="738"/>
      <c r="M60" s="738"/>
      <c r="N60" s="738"/>
      <c r="O60" s="738"/>
      <c r="P60" s="738"/>
      <c r="Q60" s="738"/>
      <c r="R60" s="738"/>
      <c r="S60" s="738"/>
      <c r="T60" s="738"/>
    </row>
    <row r="61" spans="1:20" ht="12.75" customHeight="1">
      <c r="A61" s="60"/>
      <c r="B61" s="30"/>
      <c r="C61" s="30"/>
      <c r="D61" s="30"/>
      <c r="E61" s="30"/>
      <c r="F61" s="30"/>
      <c r="G61" s="30"/>
      <c r="H61" s="30"/>
      <c r="I61" s="30"/>
      <c r="J61" s="30"/>
      <c r="K61" s="30"/>
      <c r="L61" s="30"/>
      <c r="M61" s="30"/>
      <c r="N61" s="30"/>
      <c r="O61" s="30"/>
      <c r="P61" s="30"/>
      <c r="Q61" s="30"/>
    </row>
    <row r="62" spans="1:20" ht="12.75" customHeight="1">
      <c r="A62" s="739"/>
      <c r="B62" s="739"/>
      <c r="C62" s="739"/>
    </row>
    <row r="63" spans="1:20" ht="12.75" customHeight="1">
      <c r="A63" s="739"/>
      <c r="B63" s="739"/>
      <c r="C63" s="739"/>
    </row>
    <row r="64" spans="1:20" ht="12.75" customHeight="1">
      <c r="A64" s="739"/>
      <c r="B64" s="739"/>
      <c r="C64" s="739"/>
    </row>
    <row r="65" spans="1:3" ht="12.75" customHeight="1">
      <c r="A65" s="739"/>
      <c r="B65" s="739"/>
      <c r="C65" s="739"/>
    </row>
    <row r="66" spans="1:3" ht="12.75" customHeight="1">
      <c r="A66" s="739"/>
      <c r="B66" s="739"/>
      <c r="C66" s="739"/>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FC7-4ADD-4CD7-9E53-CD4430F23F5A}">
  <sheetPr>
    <pageSetUpPr fitToPage="1"/>
  </sheetPr>
  <dimension ref="B1:O117"/>
  <sheetViews>
    <sheetView view="pageBreakPreview" zoomScaleNormal="150" zoomScaleSheetLayoutView="100" workbookViewId="0">
      <selection activeCell="R8" sqref="R8"/>
    </sheetView>
  </sheetViews>
  <sheetFormatPr defaultColWidth="7.875" defaultRowHeight="17.25"/>
  <cols>
    <col min="1" max="1" width="2.875" style="303" customWidth="1"/>
    <col min="2" max="2" width="6.25" style="303" customWidth="1"/>
    <col min="3" max="4" width="13.25" style="303" customWidth="1"/>
    <col min="5" max="6" width="11.5" style="303" customWidth="1"/>
    <col min="7" max="7" width="16" style="303" customWidth="1"/>
    <col min="8" max="13" width="4.75" style="303" customWidth="1"/>
    <col min="14" max="14" width="2.25" style="303" customWidth="1"/>
    <col min="15" max="16384" width="7.875" style="303"/>
  </cols>
  <sheetData>
    <row r="1" spans="2:14" ht="20.100000000000001" customHeight="1">
      <c r="B1" s="226" t="s">
        <v>509</v>
      </c>
    </row>
    <row r="2" spans="2:14" ht="20.100000000000001" customHeight="1">
      <c r="B2" s="859" t="s">
        <v>370</v>
      </c>
      <c r="C2" s="859"/>
      <c r="D2" s="859"/>
      <c r="E2" s="859"/>
      <c r="F2" s="859"/>
      <c r="G2" s="859"/>
      <c r="H2" s="859"/>
      <c r="I2" s="859"/>
      <c r="J2" s="859"/>
      <c r="K2" s="859"/>
      <c r="L2" s="859"/>
      <c r="M2" s="859"/>
      <c r="N2" s="859"/>
    </row>
    <row r="3" spans="2:14" ht="20.100000000000001" customHeight="1">
      <c r="B3" s="227"/>
      <c r="C3" s="227"/>
      <c r="D3" s="227"/>
      <c r="E3" s="227"/>
      <c r="F3" s="227"/>
      <c r="G3" s="227"/>
      <c r="H3" s="227"/>
      <c r="I3" s="227"/>
      <c r="J3" s="227"/>
      <c r="K3" s="227"/>
      <c r="L3" s="227"/>
      <c r="M3" s="227"/>
    </row>
    <row r="4" spans="2:14" ht="20.100000000000001" customHeight="1">
      <c r="B4" s="228"/>
      <c r="C4" s="228"/>
      <c r="D4" s="228"/>
      <c r="E4" s="228"/>
      <c r="F4" s="228"/>
      <c r="G4" s="228"/>
      <c r="H4" s="229"/>
      <c r="I4" s="294" t="s">
        <v>101</v>
      </c>
      <c r="J4" s="294"/>
      <c r="K4" s="294" t="s">
        <v>371</v>
      </c>
      <c r="L4" s="294"/>
      <c r="M4" s="294" t="s">
        <v>372</v>
      </c>
    </row>
    <row r="5" spans="2:14" ht="20.100000000000001" customHeight="1">
      <c r="B5" s="860"/>
      <c r="C5" s="860"/>
      <c r="D5" s="228" t="s">
        <v>373</v>
      </c>
      <c r="E5" s="228"/>
      <c r="F5" s="228"/>
      <c r="G5" s="228"/>
      <c r="H5" s="228"/>
      <c r="I5" s="228"/>
      <c r="J5" s="228"/>
      <c r="K5" s="228"/>
      <c r="L5" s="228"/>
      <c r="M5" s="228"/>
    </row>
    <row r="6" spans="2:14" ht="20.100000000000001" customHeight="1">
      <c r="B6" s="230"/>
      <c r="C6" s="230"/>
      <c r="D6" s="230"/>
      <c r="E6" s="230"/>
      <c r="F6" s="230"/>
      <c r="G6" s="230"/>
      <c r="H6" s="230"/>
      <c r="I6" s="230"/>
      <c r="J6" s="230"/>
      <c r="K6" s="230"/>
      <c r="L6" s="230"/>
      <c r="M6" s="230"/>
    </row>
    <row r="7" spans="2:14" s="232" customFormat="1" ht="20.100000000000001" customHeight="1">
      <c r="B7" s="861" t="s">
        <v>374</v>
      </c>
      <c r="C7" s="861"/>
      <c r="D7" s="861"/>
      <c r="E7" s="231" t="s">
        <v>375</v>
      </c>
      <c r="F7" s="862"/>
      <c r="G7" s="862"/>
      <c r="H7" s="862"/>
      <c r="I7" s="862"/>
      <c r="J7" s="862"/>
      <c r="K7" s="862"/>
      <c r="L7" s="862"/>
      <c r="M7" s="862"/>
    </row>
    <row r="8" spans="2:14" ht="20.100000000000001" customHeight="1">
      <c r="B8" s="233"/>
      <c r="C8" s="233"/>
      <c r="D8" s="233"/>
      <c r="E8" s="234"/>
      <c r="F8" s="863"/>
      <c r="G8" s="863"/>
      <c r="H8" s="863"/>
      <c r="I8" s="863"/>
      <c r="J8" s="863"/>
      <c r="K8" s="863"/>
      <c r="L8" s="863"/>
      <c r="M8" s="863"/>
    </row>
    <row r="9" spans="2:14" ht="20.100000000000001" customHeight="1">
      <c r="B9" s="233"/>
      <c r="C9" s="233"/>
      <c r="D9" s="233"/>
      <c r="E9" s="864" t="s">
        <v>376</v>
      </c>
      <c r="F9" s="864"/>
      <c r="G9" s="865"/>
      <c r="H9" s="865"/>
      <c r="I9" s="865"/>
      <c r="J9" s="865"/>
      <c r="K9" s="865"/>
      <c r="L9" s="865"/>
      <c r="M9" s="865"/>
    </row>
    <row r="10" spans="2:14" ht="20.100000000000001" customHeight="1">
      <c r="E10" s="867"/>
      <c r="F10" s="867"/>
      <c r="G10" s="866"/>
      <c r="H10" s="866"/>
      <c r="I10" s="866"/>
      <c r="J10" s="866"/>
      <c r="K10" s="866"/>
      <c r="L10" s="866"/>
      <c r="M10" s="866"/>
    </row>
    <row r="11" spans="2:14" ht="20.100000000000001" customHeight="1">
      <c r="B11" s="868"/>
      <c r="C11" s="868"/>
      <c r="D11" s="868"/>
      <c r="E11" s="868"/>
      <c r="F11" s="868"/>
      <c r="G11" s="868"/>
      <c r="H11" s="868"/>
      <c r="I11" s="868"/>
      <c r="J11" s="868"/>
      <c r="K11" s="868"/>
      <c r="L11" s="868"/>
      <c r="M11" s="868"/>
    </row>
    <row r="12" spans="2:14" ht="20.100000000000001" customHeight="1">
      <c r="B12" s="293"/>
      <c r="C12" s="293"/>
      <c r="D12" s="293"/>
      <c r="E12" s="293"/>
      <c r="F12" s="293"/>
      <c r="G12" s="293"/>
      <c r="H12" s="293"/>
      <c r="I12" s="293"/>
      <c r="J12" s="293"/>
      <c r="K12" s="293"/>
      <c r="L12" s="293"/>
      <c r="M12" s="293"/>
    </row>
    <row r="13" spans="2:14" s="237" customFormat="1" ht="20.100000000000001" customHeight="1">
      <c r="B13" s="235" t="s">
        <v>377</v>
      </c>
      <c r="C13" s="236"/>
      <c r="D13" s="236"/>
      <c r="E13" s="236"/>
      <c r="F13" s="236"/>
      <c r="G13" s="236"/>
      <c r="H13" s="236"/>
      <c r="I13" s="236"/>
      <c r="J13" s="236"/>
      <c r="K13" s="236"/>
      <c r="L13" s="236"/>
      <c r="M13" s="236"/>
    </row>
    <row r="14" spans="2:14" ht="20.100000000000001" customHeight="1"/>
    <row r="15" spans="2:14" ht="30" customHeight="1">
      <c r="C15" s="238"/>
      <c r="D15" s="869" t="s">
        <v>378</v>
      </c>
      <c r="E15" s="870"/>
      <c r="F15" s="870"/>
      <c r="G15" s="870"/>
      <c r="H15" s="870"/>
      <c r="I15" s="870"/>
      <c r="J15" s="871"/>
    </row>
    <row r="16" spans="2:14" ht="30" customHeight="1">
      <c r="C16" s="238"/>
      <c r="D16" s="872" t="s">
        <v>379</v>
      </c>
      <c r="E16" s="872"/>
      <c r="F16" s="872"/>
      <c r="G16" s="872"/>
      <c r="H16" s="872"/>
      <c r="I16" s="872"/>
      <c r="J16" s="872"/>
    </row>
    <row r="17" spans="2:15" ht="30" customHeight="1">
      <c r="C17" s="238"/>
      <c r="D17" s="872" t="s">
        <v>380</v>
      </c>
      <c r="E17" s="872"/>
      <c r="F17" s="872"/>
      <c r="G17" s="872"/>
      <c r="H17" s="872"/>
      <c r="I17" s="872"/>
      <c r="J17" s="872"/>
    </row>
    <row r="18" spans="2:15" ht="30" customHeight="1">
      <c r="C18" s="238"/>
      <c r="D18" s="872" t="s">
        <v>381</v>
      </c>
      <c r="E18" s="872"/>
      <c r="F18" s="872"/>
      <c r="G18" s="872"/>
      <c r="H18" s="872"/>
      <c r="I18" s="872"/>
      <c r="J18" s="872"/>
    </row>
    <row r="19" spans="2:15" s="240" customFormat="1" ht="30" customHeight="1">
      <c r="C19" s="239"/>
      <c r="D19" s="856" t="s">
        <v>382</v>
      </c>
      <c r="E19" s="857"/>
      <c r="F19" s="857"/>
      <c r="G19" s="857"/>
      <c r="H19" s="857"/>
      <c r="I19" s="857"/>
      <c r="J19" s="858"/>
    </row>
    <row r="20" spans="2:15" s="240" customFormat="1" ht="30" customHeight="1">
      <c r="C20" s="239"/>
      <c r="D20" s="856" t="s">
        <v>383</v>
      </c>
      <c r="E20" s="857"/>
      <c r="F20" s="857"/>
      <c r="G20" s="857"/>
      <c r="H20" s="857"/>
      <c r="I20" s="857"/>
      <c r="J20" s="858"/>
    </row>
    <row r="21" spans="2:15" s="240" customFormat="1" ht="30" customHeight="1">
      <c r="C21" s="239"/>
      <c r="D21" s="874" t="s">
        <v>384</v>
      </c>
      <c r="E21" s="874"/>
      <c r="F21" s="874"/>
      <c r="G21" s="874"/>
      <c r="H21" s="874"/>
      <c r="I21" s="874"/>
      <c r="J21" s="874"/>
    </row>
    <row r="22" spans="2:15" s="226" customFormat="1" ht="30" customHeight="1">
      <c r="C22" s="226" t="s">
        <v>385</v>
      </c>
    </row>
    <row r="23" spans="2:15" ht="30" customHeight="1"/>
    <row r="24" spans="2:15">
      <c r="C24" s="302"/>
      <c r="D24" s="302"/>
      <c r="E24" s="302"/>
      <c r="F24" s="302"/>
      <c r="G24" s="302"/>
      <c r="H24" s="302"/>
      <c r="I24" s="302"/>
      <c r="J24" s="302"/>
      <c r="K24" s="302"/>
      <c r="L24" s="302"/>
      <c r="M24" s="302"/>
      <c r="N24" s="302"/>
      <c r="O24" s="302"/>
    </row>
    <row r="25" spans="2:15">
      <c r="B25" s="302"/>
      <c r="C25" s="302"/>
      <c r="D25" s="302"/>
      <c r="E25" s="302"/>
      <c r="F25" s="302"/>
      <c r="G25" s="302"/>
      <c r="H25" s="302"/>
      <c r="I25" s="302"/>
      <c r="J25" s="302"/>
      <c r="K25" s="302"/>
      <c r="L25" s="302"/>
      <c r="M25" s="302"/>
      <c r="N25" s="302"/>
      <c r="O25" s="302"/>
    </row>
    <row r="26" spans="2:15">
      <c r="B26" s="302" t="s">
        <v>484</v>
      </c>
      <c r="C26" s="302"/>
      <c r="D26" s="302"/>
      <c r="E26" s="302"/>
      <c r="F26" s="302"/>
      <c r="G26" s="302"/>
      <c r="H26" s="302"/>
      <c r="I26" s="302"/>
      <c r="J26" s="302"/>
      <c r="K26" s="302"/>
      <c r="L26" s="302"/>
      <c r="M26" s="302"/>
      <c r="N26" s="302"/>
      <c r="O26" s="302"/>
    </row>
    <row r="27" spans="2:15">
      <c r="B27" s="302"/>
      <c r="C27" s="302" t="s">
        <v>485</v>
      </c>
      <c r="D27" s="302"/>
      <c r="E27" s="302"/>
      <c r="F27" s="302"/>
      <c r="G27" s="302"/>
      <c r="H27" s="302"/>
      <c r="I27" s="302"/>
      <c r="J27" s="302"/>
      <c r="K27" s="302"/>
      <c r="L27" s="302"/>
      <c r="M27" s="302"/>
      <c r="N27" s="302"/>
      <c r="O27" s="302"/>
    </row>
    <row r="28" spans="2:15">
      <c r="B28" s="302"/>
      <c r="C28" s="302"/>
      <c r="D28" s="302"/>
      <c r="E28" s="302"/>
      <c r="F28" s="302"/>
      <c r="G28" s="302"/>
      <c r="H28" s="302"/>
      <c r="I28" s="302"/>
      <c r="J28" s="302"/>
      <c r="K28" s="302"/>
      <c r="L28" s="302"/>
      <c r="M28" s="302"/>
      <c r="N28" s="302"/>
      <c r="O28" s="302"/>
    </row>
    <row r="29" spans="2:15">
      <c r="B29" s="304" t="s">
        <v>386</v>
      </c>
      <c r="C29" s="305" t="s">
        <v>486</v>
      </c>
      <c r="D29" s="305"/>
      <c r="E29" s="305"/>
      <c r="F29" s="305"/>
      <c r="G29" s="305"/>
      <c r="H29" s="305"/>
      <c r="I29" s="305"/>
      <c r="J29" s="305"/>
      <c r="K29" s="305"/>
      <c r="L29" s="305"/>
      <c r="M29" s="305"/>
      <c r="N29" s="305"/>
      <c r="O29" s="305"/>
    </row>
    <row r="30" spans="2:15" ht="16.149999999999999" customHeight="1">
      <c r="B30" s="305" t="s">
        <v>451</v>
      </c>
      <c r="C30" s="873" t="s">
        <v>487</v>
      </c>
      <c r="D30" s="873"/>
      <c r="E30" s="873"/>
      <c r="F30" s="873"/>
      <c r="G30" s="873"/>
      <c r="H30" s="873"/>
      <c r="I30" s="873"/>
      <c r="J30" s="873"/>
      <c r="K30" s="873"/>
      <c r="L30" s="873"/>
      <c r="M30" s="873"/>
      <c r="N30" s="873"/>
      <c r="O30" s="873"/>
    </row>
    <row r="31" spans="2:15" ht="28.9" customHeight="1">
      <c r="B31" s="305" t="s">
        <v>452</v>
      </c>
      <c r="C31" s="873" t="s">
        <v>488</v>
      </c>
      <c r="D31" s="873"/>
      <c r="E31" s="873"/>
      <c r="F31" s="873"/>
      <c r="G31" s="873"/>
      <c r="H31" s="873"/>
      <c r="I31" s="873"/>
      <c r="J31" s="873"/>
      <c r="K31" s="873"/>
      <c r="L31" s="873"/>
      <c r="M31" s="873"/>
      <c r="N31" s="873"/>
      <c r="O31" s="873"/>
    </row>
    <row r="32" spans="2:15">
      <c r="B32" s="305" t="s">
        <v>489</v>
      </c>
      <c r="C32" s="873" t="s">
        <v>490</v>
      </c>
      <c r="D32" s="873"/>
      <c r="E32" s="873"/>
      <c r="F32" s="873"/>
      <c r="G32" s="873"/>
      <c r="H32" s="873"/>
      <c r="I32" s="873"/>
      <c r="J32" s="873"/>
      <c r="K32" s="873"/>
      <c r="L32" s="873"/>
      <c r="M32" s="873"/>
      <c r="N32" s="873"/>
      <c r="O32" s="873"/>
    </row>
    <row r="33" spans="2:15" ht="30" customHeight="1">
      <c r="B33" s="305" t="s">
        <v>453</v>
      </c>
      <c r="C33" s="873" t="s">
        <v>387</v>
      </c>
      <c r="D33" s="873"/>
      <c r="E33" s="873"/>
      <c r="F33" s="873"/>
      <c r="G33" s="873"/>
      <c r="H33" s="873"/>
      <c r="I33" s="873"/>
      <c r="J33" s="873"/>
      <c r="K33" s="873"/>
      <c r="L33" s="873"/>
      <c r="M33" s="873"/>
      <c r="N33" s="873"/>
      <c r="O33" s="873"/>
    </row>
    <row r="34" spans="2:15" ht="29.45" customHeight="1">
      <c r="B34" s="305" t="s">
        <v>454</v>
      </c>
      <c r="C34" s="873" t="s">
        <v>388</v>
      </c>
      <c r="D34" s="873"/>
      <c r="E34" s="873"/>
      <c r="F34" s="873"/>
      <c r="G34" s="873"/>
      <c r="H34" s="873"/>
      <c r="I34" s="873"/>
      <c r="J34" s="873"/>
      <c r="K34" s="873"/>
      <c r="L34" s="873"/>
      <c r="M34" s="873"/>
      <c r="N34" s="873"/>
      <c r="O34" s="873"/>
    </row>
    <row r="35" spans="2:15" ht="138.6" customHeight="1">
      <c r="B35" s="305" t="s">
        <v>455</v>
      </c>
      <c r="C35" s="873" t="s">
        <v>491</v>
      </c>
      <c r="D35" s="873"/>
      <c r="E35" s="873"/>
      <c r="F35" s="873"/>
      <c r="G35" s="873"/>
      <c r="H35" s="873"/>
      <c r="I35" s="873"/>
      <c r="J35" s="873"/>
      <c r="K35" s="873"/>
      <c r="L35" s="873"/>
      <c r="M35" s="873"/>
      <c r="N35" s="873"/>
      <c r="O35" s="873"/>
    </row>
    <row r="36" spans="2:15" ht="136.15" customHeight="1">
      <c r="B36" s="305" t="s">
        <v>456</v>
      </c>
      <c r="C36" s="873" t="s">
        <v>492</v>
      </c>
      <c r="D36" s="873"/>
      <c r="E36" s="873"/>
      <c r="F36" s="873"/>
      <c r="G36" s="873"/>
      <c r="H36" s="873"/>
      <c r="I36" s="873"/>
      <c r="J36" s="873"/>
      <c r="K36" s="873"/>
      <c r="L36" s="873"/>
      <c r="M36" s="873"/>
      <c r="N36" s="873"/>
      <c r="O36" s="873"/>
    </row>
    <row r="37" spans="2:15" ht="61.9" customHeight="1">
      <c r="B37" s="305" t="s">
        <v>457</v>
      </c>
      <c r="C37" s="873" t="s">
        <v>458</v>
      </c>
      <c r="D37" s="873"/>
      <c r="E37" s="873"/>
      <c r="F37" s="873"/>
      <c r="G37" s="873"/>
      <c r="H37" s="873"/>
      <c r="I37" s="873"/>
      <c r="J37" s="873"/>
      <c r="K37" s="873"/>
      <c r="L37" s="873"/>
      <c r="M37" s="873"/>
      <c r="N37" s="873"/>
      <c r="O37" s="873"/>
    </row>
    <row r="38" spans="2:15" ht="76.900000000000006" customHeight="1">
      <c r="B38" s="305" t="s">
        <v>459</v>
      </c>
      <c r="C38" s="873" t="s">
        <v>460</v>
      </c>
      <c r="D38" s="873"/>
      <c r="E38" s="873"/>
      <c r="F38" s="873"/>
      <c r="G38" s="873"/>
      <c r="H38" s="873"/>
      <c r="I38" s="873"/>
      <c r="J38" s="873"/>
      <c r="K38" s="873"/>
      <c r="L38" s="873"/>
      <c r="M38" s="873"/>
      <c r="N38" s="873"/>
      <c r="O38" s="873"/>
    </row>
    <row r="39" spans="2:15" ht="46.9" customHeight="1">
      <c r="B39" s="305" t="s">
        <v>493</v>
      </c>
      <c r="C39" s="873" t="s">
        <v>494</v>
      </c>
      <c r="D39" s="873"/>
      <c r="E39" s="873"/>
      <c r="F39" s="873"/>
      <c r="G39" s="873"/>
      <c r="H39" s="873"/>
      <c r="I39" s="873"/>
      <c r="J39" s="873"/>
      <c r="K39" s="873"/>
      <c r="L39" s="873"/>
      <c r="M39" s="873"/>
      <c r="N39" s="873"/>
      <c r="O39" s="873"/>
    </row>
    <row r="40" spans="2:15">
      <c r="B40" s="305" t="s">
        <v>461</v>
      </c>
      <c r="C40" s="873" t="s">
        <v>495</v>
      </c>
      <c r="D40" s="873"/>
      <c r="E40" s="873"/>
      <c r="F40" s="873"/>
      <c r="G40" s="873"/>
      <c r="H40" s="873"/>
      <c r="I40" s="873"/>
      <c r="J40" s="873"/>
      <c r="K40" s="873"/>
      <c r="L40" s="873"/>
      <c r="M40" s="873"/>
      <c r="N40" s="873"/>
      <c r="O40" s="873"/>
    </row>
    <row r="41" spans="2:15">
      <c r="B41" s="305" t="s">
        <v>462</v>
      </c>
      <c r="C41" s="873" t="s">
        <v>496</v>
      </c>
      <c r="D41" s="873"/>
      <c r="E41" s="873"/>
      <c r="F41" s="873"/>
      <c r="G41" s="873"/>
      <c r="H41" s="873"/>
      <c r="I41" s="873"/>
      <c r="J41" s="873"/>
      <c r="K41" s="873"/>
      <c r="L41" s="873"/>
      <c r="M41" s="873"/>
      <c r="N41" s="873"/>
      <c r="O41" s="873"/>
    </row>
    <row r="42" spans="2:15">
      <c r="B42" s="305" t="s">
        <v>497</v>
      </c>
      <c r="C42" s="873" t="s">
        <v>498</v>
      </c>
      <c r="D42" s="873"/>
      <c r="E42" s="873"/>
      <c r="F42" s="873"/>
      <c r="G42" s="873"/>
      <c r="H42" s="873"/>
      <c r="I42" s="873"/>
      <c r="J42" s="873"/>
      <c r="K42" s="873"/>
      <c r="L42" s="873"/>
      <c r="M42" s="873"/>
      <c r="N42" s="873"/>
      <c r="O42" s="873"/>
    </row>
    <row r="43" spans="2:15">
      <c r="B43" s="876" t="s">
        <v>499</v>
      </c>
      <c r="C43" s="876"/>
      <c r="D43" s="876"/>
      <c r="E43" s="876"/>
      <c r="F43" s="876"/>
      <c r="G43" s="876"/>
      <c r="H43" s="876"/>
      <c r="I43" s="876"/>
      <c r="J43" s="876"/>
      <c r="K43" s="876"/>
      <c r="L43" s="876"/>
      <c r="M43" s="876"/>
      <c r="N43" s="876"/>
      <c r="O43" s="876"/>
    </row>
    <row r="44" spans="2:15">
      <c r="B44" s="306"/>
      <c r="C44" s="307"/>
      <c r="D44" s="307"/>
      <c r="E44" s="307"/>
      <c r="F44" s="307"/>
      <c r="G44" s="307"/>
      <c r="H44" s="307"/>
      <c r="I44" s="307"/>
      <c r="J44" s="307"/>
      <c r="K44" s="307"/>
      <c r="L44" s="307"/>
      <c r="M44" s="307"/>
      <c r="N44" s="307"/>
      <c r="O44" s="307"/>
    </row>
    <row r="45" spans="2:15">
      <c r="B45" s="305"/>
      <c r="C45" s="873"/>
      <c r="D45" s="873"/>
      <c r="E45" s="873"/>
      <c r="F45" s="873"/>
      <c r="G45" s="873"/>
      <c r="H45" s="873"/>
      <c r="I45" s="873"/>
      <c r="J45" s="873"/>
      <c r="K45" s="873"/>
      <c r="L45" s="873"/>
      <c r="M45" s="873"/>
      <c r="N45" s="873"/>
      <c r="O45" s="873"/>
    </row>
    <row r="46" spans="2:15">
      <c r="B46" s="305"/>
      <c r="C46" s="873"/>
      <c r="D46" s="873"/>
      <c r="E46" s="873"/>
      <c r="F46" s="873"/>
      <c r="G46" s="873"/>
      <c r="H46" s="873"/>
      <c r="I46" s="873"/>
      <c r="J46" s="873"/>
      <c r="K46" s="873"/>
      <c r="L46" s="873"/>
      <c r="M46" s="873"/>
      <c r="N46" s="873"/>
      <c r="O46" s="873"/>
    </row>
    <row r="47" spans="2:15">
      <c r="B47" s="305"/>
      <c r="C47" s="873"/>
      <c r="D47" s="873"/>
      <c r="E47" s="873"/>
      <c r="F47" s="873"/>
      <c r="G47" s="873"/>
      <c r="H47" s="873"/>
      <c r="I47" s="873"/>
      <c r="J47" s="873"/>
      <c r="K47" s="873"/>
      <c r="L47" s="873"/>
      <c r="M47" s="873"/>
      <c r="N47" s="873"/>
      <c r="O47" s="873"/>
    </row>
    <row r="48" spans="2:15">
      <c r="B48" s="305"/>
      <c r="C48" s="873"/>
      <c r="D48" s="873"/>
      <c r="E48" s="873"/>
      <c r="F48" s="873"/>
      <c r="G48" s="873"/>
      <c r="H48" s="873"/>
      <c r="I48" s="873"/>
      <c r="J48" s="873"/>
      <c r="K48" s="873"/>
      <c r="L48" s="873"/>
      <c r="M48" s="873"/>
      <c r="N48" s="873"/>
      <c r="O48" s="873"/>
    </row>
    <row r="49" spans="2:15">
      <c r="B49" s="302"/>
      <c r="C49" s="875"/>
      <c r="D49" s="875"/>
      <c r="E49" s="875"/>
      <c r="F49" s="875"/>
      <c r="G49" s="875"/>
      <c r="H49" s="875"/>
      <c r="I49" s="875"/>
      <c r="J49" s="875"/>
      <c r="K49" s="875"/>
      <c r="L49" s="875"/>
      <c r="M49" s="875"/>
      <c r="N49" s="875"/>
      <c r="O49" s="875"/>
    </row>
    <row r="50" spans="2:15">
      <c r="B50" s="302"/>
      <c r="C50" s="302"/>
      <c r="D50" s="302"/>
      <c r="E50" s="302"/>
      <c r="F50" s="302"/>
      <c r="G50" s="302"/>
      <c r="H50" s="302"/>
      <c r="I50" s="302"/>
      <c r="J50" s="302"/>
      <c r="K50" s="302"/>
      <c r="L50" s="302"/>
      <c r="M50" s="302"/>
      <c r="N50" s="302"/>
      <c r="O50" s="302"/>
    </row>
    <row r="51" spans="2:15">
      <c r="B51" s="302"/>
      <c r="C51" s="302"/>
      <c r="D51" s="302"/>
      <c r="E51" s="302"/>
      <c r="F51" s="302"/>
      <c r="G51" s="302"/>
      <c r="H51" s="302"/>
      <c r="I51" s="302"/>
      <c r="J51" s="302"/>
      <c r="K51" s="302"/>
      <c r="L51" s="302"/>
      <c r="M51" s="302"/>
      <c r="N51" s="302"/>
      <c r="O51" s="302"/>
    </row>
    <row r="52" spans="2:15">
      <c r="B52" s="302"/>
      <c r="C52" s="302"/>
      <c r="D52" s="302"/>
      <c r="E52" s="302"/>
      <c r="F52" s="302"/>
      <c r="G52" s="302"/>
      <c r="H52" s="302"/>
      <c r="I52" s="302"/>
      <c r="J52" s="302"/>
      <c r="K52" s="302"/>
      <c r="L52" s="302"/>
      <c r="M52" s="302"/>
      <c r="N52" s="302"/>
      <c r="O52" s="302"/>
    </row>
    <row r="53" spans="2:15">
      <c r="B53" s="302"/>
      <c r="C53" s="302"/>
      <c r="D53" s="302"/>
      <c r="E53" s="302"/>
      <c r="F53" s="302"/>
      <c r="G53" s="302"/>
      <c r="H53" s="302"/>
      <c r="I53" s="302"/>
      <c r="J53" s="302"/>
      <c r="K53" s="302"/>
      <c r="L53" s="302"/>
      <c r="M53" s="302"/>
      <c r="N53" s="302"/>
      <c r="O53" s="302"/>
    </row>
    <row r="54" spans="2:15" ht="3" customHeight="1">
      <c r="B54" s="302"/>
      <c r="C54" s="302"/>
      <c r="D54" s="302"/>
      <c r="E54" s="302"/>
      <c r="F54" s="302"/>
      <c r="G54" s="302"/>
      <c r="H54" s="302"/>
      <c r="I54" s="302"/>
      <c r="J54" s="302"/>
      <c r="K54" s="302"/>
      <c r="L54" s="302"/>
      <c r="M54" s="302"/>
      <c r="N54" s="302"/>
      <c r="O54" s="302"/>
    </row>
    <row r="55" spans="2:15" hidden="1">
      <c r="B55" s="302"/>
      <c r="C55" s="302"/>
      <c r="D55" s="302"/>
      <c r="E55" s="302"/>
      <c r="F55" s="302"/>
      <c r="G55" s="302"/>
      <c r="H55" s="302"/>
      <c r="I55" s="302"/>
      <c r="J55" s="302"/>
      <c r="K55" s="302"/>
      <c r="L55" s="302"/>
      <c r="M55" s="302"/>
      <c r="N55" s="302"/>
      <c r="O55" s="302"/>
    </row>
    <row r="56" spans="2:15">
      <c r="B56" s="302"/>
      <c r="C56" s="302"/>
      <c r="D56" s="302"/>
      <c r="E56" s="302"/>
      <c r="F56" s="302"/>
      <c r="G56" s="302"/>
      <c r="H56" s="302"/>
      <c r="I56" s="302"/>
      <c r="J56" s="302"/>
      <c r="K56" s="302"/>
      <c r="L56" s="302"/>
      <c r="M56" s="302"/>
      <c r="N56" s="302"/>
      <c r="O56" s="302"/>
    </row>
    <row r="57" spans="2:15">
      <c r="B57" s="302"/>
      <c r="C57" s="302"/>
      <c r="D57" s="302"/>
      <c r="E57" s="302"/>
      <c r="F57" s="302"/>
      <c r="G57" s="302"/>
      <c r="H57" s="302"/>
      <c r="I57" s="302"/>
      <c r="J57" s="302"/>
      <c r="K57" s="302"/>
      <c r="L57" s="302"/>
      <c r="M57" s="302"/>
      <c r="N57" s="302"/>
      <c r="O57" s="302"/>
    </row>
    <row r="58" spans="2:15">
      <c r="B58" s="302"/>
      <c r="C58" s="302"/>
      <c r="D58" s="302"/>
      <c r="E58" s="302"/>
      <c r="F58" s="302"/>
      <c r="G58" s="302"/>
      <c r="H58" s="302"/>
      <c r="I58" s="302"/>
      <c r="J58" s="302"/>
      <c r="K58" s="302"/>
      <c r="L58" s="302"/>
      <c r="M58" s="302"/>
      <c r="N58" s="302"/>
      <c r="O58" s="302"/>
    </row>
    <row r="59" spans="2:15">
      <c r="B59" s="302"/>
      <c r="C59" s="302"/>
      <c r="D59" s="302"/>
      <c r="E59" s="302"/>
      <c r="F59" s="302"/>
      <c r="G59" s="302"/>
      <c r="H59" s="302"/>
      <c r="I59" s="302"/>
      <c r="J59" s="302"/>
      <c r="K59" s="302"/>
      <c r="L59" s="302"/>
      <c r="M59" s="302"/>
      <c r="N59" s="302"/>
      <c r="O59" s="302"/>
    </row>
    <row r="60" spans="2:15">
      <c r="B60" s="302"/>
      <c r="C60" s="302"/>
      <c r="D60" s="302"/>
      <c r="E60" s="302"/>
      <c r="F60" s="302"/>
      <c r="G60" s="302"/>
      <c r="H60" s="302"/>
      <c r="I60" s="302"/>
      <c r="J60" s="302"/>
      <c r="K60" s="302"/>
      <c r="L60" s="302"/>
      <c r="M60" s="302"/>
      <c r="N60" s="302"/>
      <c r="O60" s="302"/>
    </row>
    <row r="61" spans="2:15">
      <c r="B61" s="302"/>
      <c r="C61" s="302"/>
      <c r="D61" s="302"/>
      <c r="E61" s="302"/>
      <c r="F61" s="302"/>
      <c r="G61" s="302"/>
      <c r="H61" s="302"/>
      <c r="I61" s="302"/>
      <c r="J61" s="302"/>
      <c r="K61" s="302"/>
      <c r="L61" s="302"/>
      <c r="M61" s="302"/>
      <c r="N61" s="302"/>
      <c r="O61" s="302"/>
    </row>
    <row r="62" spans="2:15">
      <c r="B62" s="302"/>
      <c r="C62" s="302"/>
      <c r="D62" s="302"/>
      <c r="E62" s="302"/>
      <c r="F62" s="302"/>
      <c r="G62" s="302"/>
      <c r="H62" s="302"/>
      <c r="I62" s="302"/>
      <c r="J62" s="302"/>
      <c r="K62" s="302"/>
      <c r="L62" s="302"/>
      <c r="M62" s="302"/>
      <c r="N62" s="302"/>
      <c r="O62" s="302"/>
    </row>
    <row r="63" spans="2:15">
      <c r="B63" s="302"/>
      <c r="C63" s="302"/>
      <c r="D63" s="302"/>
      <c r="E63" s="302"/>
      <c r="F63" s="302"/>
      <c r="G63" s="302"/>
      <c r="H63" s="302"/>
      <c r="I63" s="302"/>
      <c r="J63" s="302"/>
      <c r="K63" s="302"/>
      <c r="L63" s="302"/>
      <c r="M63" s="302"/>
      <c r="N63" s="302"/>
      <c r="O63" s="302"/>
    </row>
    <row r="64" spans="2:15">
      <c r="B64" s="302"/>
      <c r="C64" s="302"/>
      <c r="D64" s="302"/>
      <c r="E64" s="302"/>
      <c r="F64" s="302"/>
      <c r="G64" s="302"/>
      <c r="H64" s="302"/>
      <c r="I64" s="302"/>
      <c r="J64" s="302"/>
      <c r="K64" s="302"/>
      <c r="L64" s="302"/>
      <c r="M64" s="302"/>
      <c r="N64" s="302"/>
      <c r="O64" s="302"/>
    </row>
    <row r="65" spans="2:15">
      <c r="B65" s="302"/>
      <c r="C65" s="302"/>
      <c r="D65" s="302"/>
      <c r="E65" s="302"/>
      <c r="F65" s="302"/>
      <c r="G65" s="302"/>
      <c r="H65" s="302"/>
      <c r="I65" s="302"/>
      <c r="J65" s="302"/>
      <c r="K65" s="302"/>
      <c r="L65" s="302"/>
      <c r="M65" s="302"/>
      <c r="N65" s="302"/>
      <c r="O65" s="302"/>
    </row>
    <row r="66" spans="2:15">
      <c r="B66" s="302"/>
      <c r="C66" s="302"/>
      <c r="D66" s="302"/>
      <c r="E66" s="302"/>
      <c r="F66" s="302"/>
      <c r="G66" s="302"/>
      <c r="H66" s="302"/>
      <c r="I66" s="302"/>
      <c r="J66" s="302"/>
      <c r="K66" s="302"/>
      <c r="L66" s="302"/>
      <c r="M66" s="302"/>
      <c r="N66" s="302"/>
      <c r="O66" s="302"/>
    </row>
    <row r="67" spans="2:15">
      <c r="B67" s="302"/>
      <c r="C67" s="302"/>
      <c r="D67" s="302"/>
      <c r="E67" s="302"/>
      <c r="F67" s="302"/>
      <c r="G67" s="302"/>
      <c r="H67" s="302"/>
      <c r="I67" s="302"/>
      <c r="J67" s="302"/>
      <c r="K67" s="302"/>
      <c r="L67" s="302"/>
      <c r="M67" s="302"/>
      <c r="N67" s="302"/>
      <c r="O67" s="302"/>
    </row>
    <row r="68" spans="2:15">
      <c r="B68" s="302"/>
      <c r="C68" s="302"/>
      <c r="D68" s="302"/>
      <c r="E68" s="302"/>
      <c r="F68" s="302"/>
      <c r="G68" s="302"/>
      <c r="H68" s="302"/>
      <c r="I68" s="302"/>
      <c r="J68" s="302"/>
      <c r="K68" s="302"/>
      <c r="L68" s="302"/>
      <c r="M68" s="302"/>
      <c r="N68" s="302"/>
      <c r="O68" s="302"/>
    </row>
    <row r="69" spans="2:15">
      <c r="B69" s="302"/>
      <c r="C69" s="302"/>
      <c r="D69" s="302"/>
      <c r="E69" s="302"/>
      <c r="F69" s="302"/>
      <c r="G69" s="302"/>
      <c r="H69" s="302"/>
      <c r="I69" s="302"/>
      <c r="J69" s="302"/>
      <c r="K69" s="302"/>
      <c r="L69" s="302"/>
      <c r="M69" s="302"/>
      <c r="N69" s="302"/>
      <c r="O69" s="302"/>
    </row>
    <row r="70" spans="2:15">
      <c r="B70" s="302"/>
      <c r="C70" s="302"/>
      <c r="D70" s="302"/>
      <c r="E70" s="302"/>
      <c r="F70" s="302"/>
      <c r="G70" s="302"/>
      <c r="H70" s="302"/>
      <c r="I70" s="302"/>
      <c r="J70" s="302"/>
      <c r="K70" s="302"/>
      <c r="L70" s="302"/>
      <c r="M70" s="302"/>
      <c r="N70" s="302"/>
      <c r="O70" s="302"/>
    </row>
    <row r="71" spans="2:15">
      <c r="B71" s="302"/>
      <c r="C71" s="302"/>
      <c r="D71" s="302"/>
      <c r="E71" s="302"/>
      <c r="F71" s="302"/>
      <c r="G71" s="302"/>
      <c r="H71" s="302"/>
      <c r="I71" s="302"/>
      <c r="J71" s="302"/>
      <c r="K71" s="302"/>
      <c r="L71" s="302"/>
      <c r="M71" s="302"/>
      <c r="N71" s="302"/>
      <c r="O71" s="302"/>
    </row>
    <row r="72" spans="2:15">
      <c r="B72" s="302"/>
      <c r="C72" s="302"/>
      <c r="D72" s="302"/>
      <c r="E72" s="302"/>
      <c r="F72" s="302"/>
      <c r="G72" s="302"/>
      <c r="H72" s="302"/>
      <c r="I72" s="302"/>
      <c r="J72" s="302"/>
      <c r="K72" s="302"/>
      <c r="L72" s="302"/>
      <c r="M72" s="302"/>
      <c r="N72" s="302"/>
      <c r="O72" s="302"/>
    </row>
    <row r="73" spans="2:15">
      <c r="B73" s="302"/>
      <c r="C73" s="302"/>
      <c r="D73" s="302"/>
      <c r="E73" s="302"/>
      <c r="F73" s="302"/>
      <c r="G73" s="302"/>
      <c r="H73" s="302"/>
      <c r="I73" s="302"/>
      <c r="J73" s="302"/>
      <c r="K73" s="302"/>
      <c r="L73" s="302"/>
      <c r="M73" s="302"/>
      <c r="N73" s="302"/>
      <c r="O73" s="302"/>
    </row>
    <row r="74" spans="2:15">
      <c r="B74" s="302"/>
      <c r="C74" s="302"/>
      <c r="D74" s="302"/>
      <c r="E74" s="302"/>
      <c r="F74" s="302"/>
      <c r="G74" s="302"/>
      <c r="H74" s="302"/>
      <c r="I74" s="302"/>
      <c r="J74" s="302"/>
      <c r="K74" s="302"/>
      <c r="L74" s="302"/>
      <c r="M74" s="302"/>
      <c r="N74" s="302"/>
      <c r="O74" s="302"/>
    </row>
    <row r="75" spans="2:15">
      <c r="B75" s="302"/>
      <c r="C75" s="302"/>
      <c r="D75" s="302"/>
      <c r="E75" s="302"/>
      <c r="F75" s="302"/>
      <c r="G75" s="302"/>
      <c r="H75" s="302"/>
      <c r="I75" s="302"/>
      <c r="J75" s="302"/>
      <c r="K75" s="302"/>
      <c r="L75" s="302"/>
      <c r="M75" s="302"/>
      <c r="N75" s="302"/>
      <c r="O75" s="302"/>
    </row>
    <row r="76" spans="2:15">
      <c r="B76" s="302"/>
      <c r="C76" s="302"/>
      <c r="D76" s="302"/>
      <c r="E76" s="302"/>
      <c r="F76" s="302"/>
      <c r="G76" s="302"/>
      <c r="H76" s="302"/>
      <c r="I76" s="302"/>
      <c r="J76" s="302"/>
      <c r="K76" s="302"/>
      <c r="L76" s="302"/>
      <c r="M76" s="302"/>
      <c r="N76" s="302"/>
      <c r="O76" s="302"/>
    </row>
    <row r="77" spans="2:15">
      <c r="B77" s="302"/>
      <c r="C77" s="302"/>
      <c r="D77" s="302"/>
      <c r="E77" s="302"/>
      <c r="F77" s="302"/>
      <c r="G77" s="302"/>
      <c r="H77" s="302"/>
      <c r="I77" s="302"/>
      <c r="J77" s="302"/>
      <c r="K77" s="302"/>
      <c r="L77" s="302"/>
      <c r="M77" s="302"/>
      <c r="N77" s="302"/>
      <c r="O77" s="302"/>
    </row>
    <row r="78" spans="2:15">
      <c r="B78" s="302"/>
      <c r="C78" s="302"/>
      <c r="D78" s="302"/>
      <c r="E78" s="302"/>
      <c r="F78" s="302"/>
      <c r="G78" s="302"/>
      <c r="H78" s="302"/>
      <c r="I78" s="302"/>
      <c r="J78" s="302"/>
      <c r="K78" s="302"/>
      <c r="L78" s="302"/>
      <c r="M78" s="302"/>
      <c r="N78" s="302"/>
      <c r="O78" s="302"/>
    </row>
    <row r="79" spans="2:15">
      <c r="B79" s="302"/>
      <c r="C79" s="302"/>
      <c r="D79" s="302"/>
      <c r="E79" s="302"/>
      <c r="F79" s="302"/>
      <c r="G79" s="302"/>
      <c r="H79" s="302"/>
      <c r="I79" s="302"/>
      <c r="J79" s="302"/>
      <c r="K79" s="302"/>
      <c r="L79" s="302"/>
      <c r="M79" s="302"/>
      <c r="N79" s="302"/>
      <c r="O79" s="302"/>
    </row>
    <row r="80" spans="2:15">
      <c r="B80" s="302"/>
      <c r="C80" s="302"/>
      <c r="D80" s="302"/>
      <c r="E80" s="302"/>
      <c r="F80" s="302"/>
      <c r="G80" s="302"/>
      <c r="H80" s="302"/>
      <c r="I80" s="302"/>
      <c r="J80" s="302"/>
      <c r="K80" s="302"/>
      <c r="L80" s="302"/>
      <c r="M80" s="302"/>
      <c r="N80" s="302"/>
      <c r="O80" s="302"/>
    </row>
    <row r="81" spans="2:15">
      <c r="B81" s="302"/>
      <c r="C81" s="302"/>
      <c r="D81" s="302"/>
      <c r="E81" s="302"/>
      <c r="F81" s="302"/>
      <c r="G81" s="302"/>
      <c r="H81" s="302"/>
      <c r="I81" s="302"/>
      <c r="J81" s="302"/>
      <c r="K81" s="302"/>
      <c r="L81" s="302"/>
      <c r="M81" s="302"/>
      <c r="N81" s="302"/>
      <c r="O81" s="302"/>
    </row>
    <row r="82" spans="2:15">
      <c r="B82" s="302"/>
      <c r="C82" s="302"/>
      <c r="D82" s="302"/>
      <c r="E82" s="302"/>
      <c r="F82" s="302"/>
      <c r="G82" s="302"/>
      <c r="H82" s="302"/>
      <c r="I82" s="302"/>
      <c r="J82" s="302"/>
      <c r="K82" s="302"/>
      <c r="L82" s="302"/>
      <c r="M82" s="302"/>
      <c r="N82" s="302"/>
      <c r="O82" s="302"/>
    </row>
    <row r="83" spans="2:15">
      <c r="B83" s="302"/>
      <c r="C83" s="302"/>
      <c r="D83" s="302"/>
      <c r="E83" s="302"/>
      <c r="F83" s="302"/>
      <c r="G83" s="302"/>
      <c r="H83" s="302"/>
      <c r="I83" s="302"/>
      <c r="J83" s="302"/>
      <c r="K83" s="302"/>
      <c r="L83" s="302"/>
      <c r="M83" s="302"/>
      <c r="N83" s="302"/>
      <c r="O83" s="302"/>
    </row>
    <row r="84" spans="2:15">
      <c r="B84" s="302"/>
      <c r="C84" s="302"/>
      <c r="D84" s="302"/>
      <c r="E84" s="302"/>
      <c r="F84" s="302"/>
      <c r="G84" s="302"/>
      <c r="H84" s="302"/>
      <c r="I84" s="302"/>
      <c r="J84" s="302"/>
      <c r="K84" s="302"/>
      <c r="L84" s="302"/>
      <c r="M84" s="302"/>
      <c r="N84" s="302"/>
      <c r="O84" s="302"/>
    </row>
    <row r="85" spans="2:15">
      <c r="B85" s="302"/>
      <c r="C85" s="302"/>
      <c r="D85" s="302"/>
      <c r="E85" s="302"/>
      <c r="F85" s="302"/>
      <c r="G85" s="302"/>
      <c r="H85" s="302"/>
      <c r="I85" s="302"/>
      <c r="J85" s="302"/>
      <c r="K85" s="302"/>
      <c r="L85" s="302"/>
      <c r="M85" s="302"/>
      <c r="N85" s="302"/>
      <c r="O85" s="302"/>
    </row>
    <row r="86" spans="2:15">
      <c r="B86" s="302"/>
      <c r="C86" s="302"/>
      <c r="D86" s="302"/>
      <c r="E86" s="302"/>
      <c r="F86" s="302"/>
      <c r="G86" s="302"/>
      <c r="H86" s="302"/>
      <c r="I86" s="302"/>
      <c r="J86" s="302"/>
      <c r="K86" s="302"/>
      <c r="L86" s="302"/>
      <c r="M86" s="302"/>
      <c r="N86" s="302"/>
      <c r="O86" s="302"/>
    </row>
    <row r="87" spans="2:15">
      <c r="B87" s="302"/>
      <c r="C87" s="302"/>
      <c r="D87" s="302"/>
      <c r="E87" s="302"/>
      <c r="F87" s="302"/>
      <c r="G87" s="302"/>
      <c r="H87" s="302"/>
      <c r="I87" s="302"/>
      <c r="J87" s="302"/>
      <c r="K87" s="302"/>
      <c r="L87" s="302"/>
      <c r="M87" s="302"/>
      <c r="N87" s="302"/>
      <c r="O87" s="302"/>
    </row>
    <row r="88" spans="2:15">
      <c r="B88" s="302"/>
      <c r="C88" s="302"/>
      <c r="D88" s="302"/>
      <c r="E88" s="302"/>
      <c r="F88" s="302"/>
      <c r="G88" s="302"/>
      <c r="H88" s="302"/>
      <c r="I88" s="302"/>
      <c r="J88" s="302"/>
      <c r="K88" s="302"/>
      <c r="L88" s="302"/>
      <c r="M88" s="302"/>
      <c r="N88" s="302"/>
      <c r="O88" s="302"/>
    </row>
    <row r="89" spans="2:15">
      <c r="B89" s="302"/>
      <c r="C89" s="302"/>
      <c r="D89" s="302"/>
      <c r="E89" s="302"/>
      <c r="F89" s="302"/>
      <c r="G89" s="302"/>
      <c r="H89" s="302"/>
      <c r="I89" s="302"/>
      <c r="J89" s="302"/>
      <c r="K89" s="302"/>
      <c r="L89" s="302"/>
      <c r="M89" s="302"/>
      <c r="N89" s="302"/>
      <c r="O89" s="302"/>
    </row>
    <row r="90" spans="2:15">
      <c r="B90" s="302"/>
      <c r="C90" s="302"/>
      <c r="D90" s="302"/>
      <c r="E90" s="302"/>
      <c r="F90" s="302"/>
      <c r="G90" s="302"/>
      <c r="H90" s="302"/>
      <c r="I90" s="302"/>
      <c r="J90" s="302"/>
      <c r="K90" s="302"/>
      <c r="L90" s="302"/>
      <c r="M90" s="302"/>
      <c r="N90" s="302"/>
      <c r="O90" s="302"/>
    </row>
    <row r="91" spans="2:15">
      <c r="B91" s="302"/>
      <c r="C91" s="302"/>
      <c r="D91" s="302"/>
      <c r="E91" s="302"/>
      <c r="F91" s="302"/>
      <c r="G91" s="302"/>
      <c r="H91" s="302"/>
      <c r="I91" s="302"/>
      <c r="J91" s="302"/>
      <c r="K91" s="302"/>
      <c r="L91" s="302"/>
      <c r="M91" s="302"/>
      <c r="N91" s="302"/>
      <c r="O91" s="302"/>
    </row>
    <row r="92" spans="2:15">
      <c r="B92" s="302"/>
      <c r="C92" s="302"/>
      <c r="D92" s="302"/>
      <c r="E92" s="302"/>
      <c r="F92" s="302"/>
      <c r="G92" s="302"/>
      <c r="H92" s="302"/>
      <c r="I92" s="302"/>
      <c r="J92" s="302"/>
      <c r="K92" s="302"/>
      <c r="L92" s="302"/>
      <c r="M92" s="302"/>
      <c r="N92" s="302"/>
      <c r="O92" s="302"/>
    </row>
    <row r="93" spans="2:15">
      <c r="B93" s="302"/>
      <c r="C93" s="302"/>
      <c r="D93" s="302"/>
      <c r="E93" s="302"/>
      <c r="F93" s="302"/>
      <c r="G93" s="302"/>
      <c r="H93" s="302"/>
      <c r="I93" s="302"/>
      <c r="J93" s="302"/>
      <c r="K93" s="302"/>
      <c r="L93" s="302"/>
      <c r="M93" s="302"/>
      <c r="N93" s="302"/>
      <c r="O93" s="302"/>
    </row>
    <row r="94" spans="2:15">
      <c r="B94" s="302"/>
      <c r="C94" s="302"/>
      <c r="D94" s="302"/>
      <c r="E94" s="302"/>
      <c r="F94" s="302"/>
      <c r="G94" s="302"/>
      <c r="H94" s="302"/>
      <c r="I94" s="302"/>
      <c r="J94" s="302"/>
      <c r="K94" s="302"/>
      <c r="L94" s="302"/>
      <c r="M94" s="302"/>
      <c r="N94" s="302"/>
      <c r="O94" s="302"/>
    </row>
    <row r="95" spans="2:15">
      <c r="B95" s="302"/>
      <c r="C95" s="302"/>
      <c r="D95" s="302"/>
      <c r="E95" s="302"/>
      <c r="F95" s="302"/>
      <c r="G95" s="302"/>
      <c r="H95" s="302"/>
      <c r="I95" s="302"/>
      <c r="J95" s="302"/>
      <c r="K95" s="302"/>
      <c r="L95" s="302"/>
      <c r="M95" s="302"/>
      <c r="N95" s="302"/>
      <c r="O95" s="302"/>
    </row>
    <row r="96" spans="2:15">
      <c r="B96" s="302"/>
      <c r="C96" s="302"/>
      <c r="D96" s="302"/>
      <c r="E96" s="302"/>
      <c r="F96" s="302"/>
      <c r="G96" s="302"/>
      <c r="H96" s="302"/>
      <c r="I96" s="302"/>
      <c r="J96" s="302"/>
      <c r="K96" s="302"/>
      <c r="L96" s="302"/>
      <c r="M96" s="302"/>
      <c r="N96" s="302"/>
      <c r="O96" s="302"/>
    </row>
    <row r="97" spans="2:15">
      <c r="B97" s="302"/>
      <c r="C97" s="302"/>
      <c r="D97" s="302"/>
      <c r="E97" s="302"/>
      <c r="F97" s="302"/>
      <c r="G97" s="302"/>
      <c r="H97" s="302"/>
      <c r="I97" s="302"/>
      <c r="J97" s="302"/>
      <c r="K97" s="302"/>
      <c r="L97" s="302"/>
      <c r="M97" s="302"/>
      <c r="N97" s="302"/>
      <c r="O97" s="302"/>
    </row>
    <row r="98" spans="2:15">
      <c r="B98" s="302"/>
      <c r="C98" s="302"/>
      <c r="D98" s="302"/>
      <c r="E98" s="302"/>
      <c r="F98" s="302"/>
      <c r="G98" s="302"/>
      <c r="H98" s="302"/>
      <c r="I98" s="302"/>
      <c r="J98" s="302"/>
      <c r="K98" s="302"/>
      <c r="L98" s="302"/>
      <c r="M98" s="302"/>
      <c r="N98" s="302"/>
      <c r="O98" s="302"/>
    </row>
    <row r="99" spans="2:15">
      <c r="B99" s="302"/>
      <c r="C99" s="302"/>
      <c r="D99" s="302"/>
      <c r="E99" s="302"/>
      <c r="F99" s="302"/>
      <c r="G99" s="302"/>
      <c r="H99" s="302"/>
      <c r="I99" s="302"/>
      <c r="J99" s="302"/>
      <c r="K99" s="302"/>
      <c r="L99" s="302"/>
      <c r="M99" s="302"/>
      <c r="N99" s="302"/>
      <c r="O99" s="302"/>
    </row>
    <row r="100" spans="2:15">
      <c r="B100" s="302"/>
      <c r="C100" s="302"/>
      <c r="D100" s="302"/>
      <c r="E100" s="302"/>
      <c r="F100" s="302"/>
      <c r="G100" s="302"/>
      <c r="H100" s="302"/>
      <c r="I100" s="302"/>
      <c r="J100" s="302"/>
      <c r="K100" s="302"/>
      <c r="L100" s="302"/>
      <c r="M100" s="302"/>
      <c r="N100" s="302"/>
      <c r="O100" s="302"/>
    </row>
    <row r="101" spans="2:15">
      <c r="B101" s="302"/>
      <c r="C101" s="302"/>
      <c r="D101" s="302"/>
      <c r="E101" s="302"/>
      <c r="F101" s="302"/>
      <c r="G101" s="302"/>
      <c r="H101" s="302"/>
      <c r="I101" s="302"/>
      <c r="J101" s="302"/>
      <c r="K101" s="302"/>
      <c r="L101" s="302"/>
      <c r="M101" s="302"/>
      <c r="N101" s="302"/>
      <c r="O101" s="302"/>
    </row>
    <row r="102" spans="2:15">
      <c r="B102" s="302"/>
      <c r="C102" s="302"/>
      <c r="D102" s="302"/>
      <c r="E102" s="302"/>
      <c r="F102" s="302"/>
      <c r="G102" s="302"/>
      <c r="H102" s="302"/>
      <c r="I102" s="302"/>
      <c r="J102" s="302"/>
      <c r="K102" s="302"/>
      <c r="L102" s="302"/>
      <c r="M102" s="302"/>
      <c r="N102" s="302"/>
      <c r="O102" s="302"/>
    </row>
    <row r="103" spans="2:15">
      <c r="B103" s="302"/>
      <c r="C103" s="302"/>
      <c r="D103" s="302"/>
      <c r="E103" s="302"/>
      <c r="F103" s="302"/>
      <c r="G103" s="302"/>
      <c r="H103" s="302"/>
      <c r="I103" s="302"/>
      <c r="J103" s="302"/>
      <c r="K103" s="302"/>
      <c r="L103" s="302"/>
      <c r="M103" s="302"/>
      <c r="N103" s="302"/>
      <c r="O103" s="302"/>
    </row>
    <row r="104" spans="2:15">
      <c r="B104" s="302"/>
      <c r="C104" s="302"/>
      <c r="D104" s="302"/>
      <c r="E104" s="302"/>
      <c r="F104" s="302"/>
      <c r="G104" s="302"/>
      <c r="H104" s="302"/>
      <c r="I104" s="302"/>
      <c r="J104" s="302"/>
      <c r="K104" s="302"/>
      <c r="L104" s="302"/>
      <c r="M104" s="302"/>
      <c r="N104" s="302"/>
      <c r="O104" s="302"/>
    </row>
    <row r="105" spans="2:15">
      <c r="B105" s="302"/>
      <c r="C105" s="302"/>
      <c r="D105" s="302"/>
      <c r="E105" s="302"/>
      <c r="F105" s="302"/>
      <c r="G105" s="302"/>
      <c r="H105" s="302"/>
      <c r="I105" s="302"/>
      <c r="J105" s="302"/>
      <c r="K105" s="302"/>
      <c r="L105" s="302"/>
      <c r="M105" s="302"/>
      <c r="N105" s="302"/>
      <c r="O105" s="302"/>
    </row>
    <row r="106" spans="2:15">
      <c r="B106" s="302"/>
      <c r="C106" s="302"/>
      <c r="D106" s="302"/>
      <c r="E106" s="302"/>
      <c r="F106" s="302"/>
      <c r="G106" s="302"/>
      <c r="H106" s="302"/>
      <c r="I106" s="302"/>
      <c r="J106" s="302"/>
      <c r="K106" s="302"/>
      <c r="L106" s="302"/>
      <c r="M106" s="302"/>
      <c r="N106" s="302"/>
      <c r="O106" s="302"/>
    </row>
    <row r="107" spans="2:15">
      <c r="B107" s="302"/>
      <c r="C107" s="302"/>
      <c r="D107" s="302"/>
      <c r="E107" s="302"/>
      <c r="F107" s="302"/>
      <c r="G107" s="302"/>
      <c r="H107" s="302"/>
      <c r="I107" s="302"/>
      <c r="J107" s="302"/>
      <c r="K107" s="302"/>
      <c r="L107" s="302"/>
      <c r="M107" s="302"/>
      <c r="N107" s="302"/>
      <c r="O107" s="302"/>
    </row>
    <row r="108" spans="2:15">
      <c r="B108" s="302"/>
      <c r="C108" s="302"/>
      <c r="D108" s="302"/>
      <c r="E108" s="302"/>
      <c r="F108" s="302"/>
      <c r="G108" s="302"/>
      <c r="H108" s="302"/>
      <c r="I108" s="302"/>
      <c r="J108" s="302"/>
      <c r="K108" s="302"/>
      <c r="L108" s="302"/>
      <c r="M108" s="302"/>
      <c r="N108" s="302"/>
      <c r="O108" s="302"/>
    </row>
    <row r="109" spans="2:15">
      <c r="B109" s="302"/>
      <c r="C109" s="302"/>
      <c r="D109" s="302"/>
      <c r="E109" s="302"/>
      <c r="F109" s="302"/>
      <c r="G109" s="302"/>
      <c r="H109" s="302"/>
      <c r="I109" s="302"/>
      <c r="J109" s="302"/>
      <c r="K109" s="302"/>
      <c r="L109" s="302"/>
      <c r="M109" s="302"/>
      <c r="N109" s="302"/>
      <c r="O109" s="302"/>
    </row>
    <row r="110" spans="2:15">
      <c r="B110" s="302"/>
      <c r="C110" s="302"/>
      <c r="D110" s="302"/>
      <c r="E110" s="302"/>
      <c r="F110" s="302"/>
      <c r="G110" s="302"/>
      <c r="H110" s="302"/>
      <c r="I110" s="302"/>
      <c r="J110" s="302"/>
      <c r="K110" s="302"/>
      <c r="L110" s="302"/>
      <c r="M110" s="302"/>
      <c r="N110" s="302"/>
      <c r="O110" s="302"/>
    </row>
    <row r="111" spans="2:15">
      <c r="B111" s="302"/>
      <c r="C111" s="302"/>
      <c r="D111" s="302"/>
      <c r="E111" s="302"/>
      <c r="F111" s="302"/>
      <c r="G111" s="302"/>
      <c r="H111" s="302"/>
      <c r="I111" s="302"/>
      <c r="J111" s="302"/>
      <c r="K111" s="302"/>
      <c r="L111" s="302"/>
      <c r="M111" s="302"/>
      <c r="N111" s="302"/>
      <c r="O111" s="302"/>
    </row>
    <row r="112" spans="2:15">
      <c r="B112" s="302"/>
      <c r="C112" s="302"/>
      <c r="D112" s="302"/>
      <c r="E112" s="302"/>
      <c r="F112" s="302"/>
      <c r="G112" s="302"/>
      <c r="H112" s="302"/>
      <c r="I112" s="302"/>
      <c r="J112" s="302"/>
      <c r="K112" s="302"/>
      <c r="L112" s="302"/>
      <c r="M112" s="302"/>
      <c r="N112" s="302"/>
      <c r="O112" s="302"/>
    </row>
    <row r="113" spans="2:15">
      <c r="B113" s="302"/>
      <c r="C113" s="302"/>
      <c r="D113" s="302"/>
      <c r="E113" s="302"/>
      <c r="F113" s="302"/>
      <c r="G113" s="302"/>
      <c r="H113" s="302"/>
      <c r="I113" s="302"/>
      <c r="J113" s="302"/>
      <c r="K113" s="302"/>
      <c r="L113" s="302"/>
      <c r="M113" s="302"/>
      <c r="N113" s="302"/>
      <c r="O113" s="302"/>
    </row>
    <row r="114" spans="2:15">
      <c r="B114" s="302"/>
      <c r="C114" s="302"/>
      <c r="D114" s="302"/>
      <c r="E114" s="302"/>
      <c r="F114" s="302"/>
      <c r="G114" s="302"/>
      <c r="H114" s="302"/>
      <c r="I114" s="302"/>
      <c r="J114" s="302"/>
      <c r="K114" s="302"/>
      <c r="L114" s="302"/>
      <c r="M114" s="302"/>
      <c r="N114" s="302"/>
      <c r="O114" s="302"/>
    </row>
    <row r="115" spans="2:15">
      <c r="B115" s="302"/>
      <c r="C115" s="302"/>
      <c r="D115" s="302"/>
      <c r="E115" s="302"/>
      <c r="F115" s="302"/>
      <c r="G115" s="302"/>
      <c r="H115" s="302"/>
      <c r="I115" s="302"/>
      <c r="J115" s="302"/>
      <c r="K115" s="302"/>
      <c r="L115" s="302"/>
      <c r="M115" s="302"/>
      <c r="N115" s="302"/>
      <c r="O115" s="302"/>
    </row>
    <row r="116" spans="2:15">
      <c r="B116" s="302"/>
      <c r="C116" s="302"/>
      <c r="D116" s="302"/>
      <c r="E116" s="302"/>
      <c r="F116" s="302"/>
      <c r="G116" s="302"/>
      <c r="H116" s="302"/>
      <c r="I116" s="302"/>
      <c r="J116" s="302"/>
      <c r="K116" s="302"/>
      <c r="L116" s="302"/>
      <c r="M116" s="302"/>
      <c r="N116" s="302"/>
      <c r="O116" s="302"/>
    </row>
    <row r="117" spans="2:15">
      <c r="B117" s="302"/>
      <c r="C117" s="302"/>
      <c r="D117" s="302"/>
      <c r="E117" s="302"/>
      <c r="F117" s="302"/>
      <c r="G117" s="302"/>
      <c r="H117" s="302"/>
      <c r="I117" s="302"/>
      <c r="J117" s="302"/>
      <c r="K117" s="302"/>
      <c r="L117" s="302"/>
      <c r="M117" s="302"/>
      <c r="N117" s="302"/>
      <c r="O117" s="302"/>
    </row>
  </sheetData>
  <dataConsolidate>
    <dataRefs count="1">
      <dataRef ref="A1:D19" sheet="別紙①" r:id="rId1"/>
    </dataRefs>
  </dataConsolidate>
  <mergeCells count="34">
    <mergeCell ref="C47:O47"/>
    <mergeCell ref="C48:O48"/>
    <mergeCell ref="C49:O49"/>
    <mergeCell ref="C40:O40"/>
    <mergeCell ref="C41:O41"/>
    <mergeCell ref="C42:O42"/>
    <mergeCell ref="B43:O43"/>
    <mergeCell ref="C45:O45"/>
    <mergeCell ref="C46:O46"/>
    <mergeCell ref="C39:O39"/>
    <mergeCell ref="D20:J20"/>
    <mergeCell ref="D21:J21"/>
    <mergeCell ref="C30:O30"/>
    <mergeCell ref="C31:O31"/>
    <mergeCell ref="C32:O32"/>
    <mergeCell ref="C33:O33"/>
    <mergeCell ref="C34:O34"/>
    <mergeCell ref="C35:O35"/>
    <mergeCell ref="C36:O36"/>
    <mergeCell ref="C37:O37"/>
    <mergeCell ref="C38:O38"/>
    <mergeCell ref="D19:J19"/>
    <mergeCell ref="B2:N2"/>
    <mergeCell ref="B5:C5"/>
    <mergeCell ref="B7:D7"/>
    <mergeCell ref="F7:M8"/>
    <mergeCell ref="E9:F9"/>
    <mergeCell ref="G9:M10"/>
    <mergeCell ref="E10:F10"/>
    <mergeCell ref="B11:M11"/>
    <mergeCell ref="D15:J15"/>
    <mergeCell ref="D16:J16"/>
    <mergeCell ref="D17:J17"/>
    <mergeCell ref="D18:J18"/>
  </mergeCells>
  <phoneticPr fontId="4"/>
  <dataValidations count="1">
    <dataValidation type="list" allowBlank="1" showInputMessage="1" showErrorMessage="1" sqref="C15:C21" xr:uid="{97812E53-FFB8-4702-AD57-31D3B8F8ED52}">
      <formula1>"○"</formula1>
    </dataValidation>
  </dataValidations>
  <printOptions horizontalCentered="1"/>
  <pageMargins left="0.70866141732283472" right="0.70866141732283472" top="0.74803149606299213" bottom="0.74803149606299213" header="0.31496062992125984" footer="0.31496062992125984"/>
  <pageSetup paperSize="9" scale="72" fitToHeight="0" orientation="portrait" r:id="rId2"/>
  <rowBreaks count="1" manualBreakCount="1">
    <brk id="24" min="1" max="14" man="1"/>
  </rowBreaks>
  <colBreaks count="1" manualBreakCount="1">
    <brk id="3" max="43" man="1"/>
  </colBreak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DB7A8-EF58-438D-B18D-47D8F510E262}">
  <dimension ref="A1:AC34"/>
  <sheetViews>
    <sheetView zoomScaleNormal="100" zoomScaleSheetLayoutView="78" workbookViewId="0">
      <selection activeCell="AF10" sqref="AF10"/>
    </sheetView>
  </sheetViews>
  <sheetFormatPr defaultColWidth="9" defaultRowHeight="15.95" customHeight="1"/>
  <cols>
    <col min="1" max="27" width="4.625" style="139" customWidth="1"/>
    <col min="28" max="29" width="3.125" style="139" customWidth="1"/>
    <col min="30" max="16384" width="9" style="139"/>
  </cols>
  <sheetData>
    <row r="1" spans="1:29" ht="15.95" customHeight="1">
      <c r="A1" s="138" t="s">
        <v>504</v>
      </c>
    </row>
    <row r="3" spans="1:29" ht="15.95" customHeight="1">
      <c r="B3" s="138" t="s">
        <v>270</v>
      </c>
    </row>
    <row r="5" spans="1:29" ht="21.75" customHeight="1">
      <c r="B5" s="877" t="s">
        <v>271</v>
      </c>
      <c r="C5" s="878"/>
      <c r="D5" s="878"/>
      <c r="E5" s="879"/>
      <c r="F5" s="880"/>
      <c r="G5" s="881"/>
      <c r="H5" s="881"/>
      <c r="I5" s="881"/>
      <c r="J5" s="881"/>
      <c r="K5" s="881"/>
      <c r="L5" s="881"/>
      <c r="M5" s="881"/>
      <c r="N5" s="881"/>
      <c r="O5" s="882"/>
    </row>
    <row r="7" spans="1:29" ht="15.95" customHeight="1">
      <c r="A7" s="140"/>
      <c r="B7" s="141"/>
      <c r="C7" s="141"/>
      <c r="D7" s="141"/>
      <c r="E7" s="141"/>
      <c r="F7" s="141"/>
      <c r="G7" s="141"/>
      <c r="H7" s="141"/>
      <c r="I7" s="141"/>
      <c r="J7" s="141"/>
      <c r="K7" s="141"/>
      <c r="L7" s="141"/>
      <c r="M7" s="141"/>
      <c r="N7" s="141"/>
      <c r="O7" s="141"/>
      <c r="P7" s="141"/>
      <c r="Q7" s="141"/>
      <c r="R7" s="141"/>
      <c r="S7" s="141"/>
      <c r="T7" s="141"/>
      <c r="U7" s="141"/>
      <c r="V7" s="141"/>
      <c r="W7" s="141"/>
      <c r="X7" s="141"/>
      <c r="Y7" s="141"/>
      <c r="Z7" s="141"/>
      <c r="AA7" s="141"/>
      <c r="AB7" s="141"/>
      <c r="AC7" s="142"/>
    </row>
    <row r="8" spans="1:29" ht="15.95" customHeight="1">
      <c r="A8" s="143"/>
      <c r="AC8" s="144"/>
    </row>
    <row r="9" spans="1:29" ht="15.95" customHeight="1">
      <c r="A9" s="143"/>
      <c r="AC9" s="144"/>
    </row>
    <row r="10" spans="1:29" ht="15.95" customHeight="1">
      <c r="A10" s="143"/>
      <c r="AC10" s="144"/>
    </row>
    <row r="11" spans="1:29" ht="15.95" customHeight="1">
      <c r="A11" s="143"/>
      <c r="AC11" s="144"/>
    </row>
    <row r="12" spans="1:29" ht="15.95" customHeight="1">
      <c r="A12" s="143"/>
      <c r="AC12" s="144"/>
    </row>
    <row r="13" spans="1:29" ht="15.95" customHeight="1">
      <c r="A13" s="143"/>
      <c r="AC13" s="144"/>
    </row>
    <row r="14" spans="1:29" ht="15.95" customHeight="1">
      <c r="A14" s="143"/>
      <c r="AC14" s="144"/>
    </row>
    <row r="15" spans="1:29" ht="15.95" customHeight="1">
      <c r="A15" s="143"/>
      <c r="AC15" s="144"/>
    </row>
    <row r="16" spans="1:29" ht="15.95" customHeight="1">
      <c r="A16" s="143"/>
      <c r="AC16" s="144"/>
    </row>
    <row r="17" spans="1:29" ht="15.95" customHeight="1">
      <c r="A17" s="143"/>
      <c r="AC17" s="144"/>
    </row>
    <row r="18" spans="1:29" ht="15.95" customHeight="1">
      <c r="A18" s="143"/>
      <c r="AC18" s="144"/>
    </row>
    <row r="19" spans="1:29" ht="15.95" customHeight="1">
      <c r="A19" s="143"/>
      <c r="AC19" s="144"/>
    </row>
    <row r="20" spans="1:29" ht="15.95" customHeight="1">
      <c r="A20" s="143"/>
      <c r="AC20" s="144"/>
    </row>
    <row r="21" spans="1:29" ht="15.95" customHeight="1">
      <c r="A21" s="143"/>
      <c r="AC21" s="144"/>
    </row>
    <row r="22" spans="1:29" ht="15.95" customHeight="1">
      <c r="A22" s="143"/>
      <c r="AC22" s="144"/>
    </row>
    <row r="23" spans="1:29" ht="15.95" customHeight="1">
      <c r="A23" s="143"/>
      <c r="AC23" s="144"/>
    </row>
    <row r="24" spans="1:29" ht="15.95" customHeight="1">
      <c r="A24" s="143"/>
      <c r="AC24" s="144"/>
    </row>
    <row r="25" spans="1:29" ht="15.95" customHeight="1">
      <c r="A25" s="143"/>
      <c r="AC25" s="144"/>
    </row>
    <row r="26" spans="1:29" ht="15.95" customHeight="1">
      <c r="A26" s="143"/>
      <c r="AC26" s="144"/>
    </row>
    <row r="27" spans="1:29" ht="15.95" customHeight="1">
      <c r="A27" s="143"/>
      <c r="AC27" s="144"/>
    </row>
    <row r="28" spans="1:29" ht="15.95" customHeight="1">
      <c r="A28" s="143"/>
      <c r="AC28" s="144"/>
    </row>
    <row r="29" spans="1:29" ht="15.95" customHeight="1">
      <c r="A29" s="143"/>
      <c r="AC29" s="144"/>
    </row>
    <row r="30" spans="1:29" ht="15.95" customHeight="1">
      <c r="A30" s="143"/>
      <c r="AC30" s="144"/>
    </row>
    <row r="31" spans="1:29" ht="15.95" customHeight="1">
      <c r="A31" s="143"/>
      <c r="AC31" s="144"/>
    </row>
    <row r="32" spans="1:29" ht="15.95" customHeight="1">
      <c r="A32" s="145"/>
      <c r="B32" s="146"/>
      <c r="C32" s="146"/>
      <c r="D32" s="146"/>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7"/>
    </row>
    <row r="33" spans="1:1" ht="15.95" customHeight="1">
      <c r="A33" s="148" t="s">
        <v>272</v>
      </c>
    </row>
    <row r="34" spans="1:1" ht="15.95" customHeight="1">
      <c r="A34" s="148" t="s">
        <v>273</v>
      </c>
    </row>
  </sheetData>
  <mergeCells count="2">
    <mergeCell ref="B5:E5"/>
    <mergeCell ref="F5:O5"/>
  </mergeCells>
  <phoneticPr fontId="4"/>
  <printOptions horizontalCentered="1"/>
  <pageMargins left="0.59055118110236227" right="0.59055118110236227" top="0.6692913385826772" bottom="0.51181102362204722" header="0.51181102362204722" footer="0.51181102362204722"/>
  <pageSetup paperSize="9" scale="9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8139C-5686-46CC-8702-35351AD3EDC3}">
  <sheetPr>
    <pageSetUpPr fitToPage="1"/>
  </sheetPr>
  <dimension ref="A1:E53"/>
  <sheetViews>
    <sheetView zoomScaleNormal="100" zoomScaleSheetLayoutView="100" workbookViewId="0">
      <selection activeCell="H8" sqref="H8"/>
    </sheetView>
  </sheetViews>
  <sheetFormatPr defaultColWidth="9" defaultRowHeight="13.5"/>
  <cols>
    <col min="1" max="1" width="19" style="150" customWidth="1"/>
    <col min="2" max="2" width="23" style="150" customWidth="1"/>
    <col min="3" max="3" width="14.75" style="150" customWidth="1"/>
    <col min="4" max="4" width="17.625" style="150" customWidth="1"/>
    <col min="5" max="5" width="10.625" style="150" customWidth="1"/>
    <col min="6" max="16384" width="9" style="150"/>
  </cols>
  <sheetData>
    <row r="1" spans="1:5" ht="14.25">
      <c r="A1" s="149" t="s">
        <v>505</v>
      </c>
    </row>
    <row r="3" spans="1:5" ht="17.25">
      <c r="A3" s="151" t="s">
        <v>274</v>
      </c>
    </row>
    <row r="4" spans="1:5" ht="23.25" customHeight="1">
      <c r="A4" s="152"/>
      <c r="B4" s="152"/>
      <c r="C4" s="153" t="s">
        <v>275</v>
      </c>
      <c r="D4" s="154"/>
      <c r="E4" s="155"/>
    </row>
    <row r="5" spans="1:5" ht="23.25" customHeight="1">
      <c r="A5" s="152"/>
      <c r="B5" s="152"/>
      <c r="C5" s="153" t="s">
        <v>276</v>
      </c>
      <c r="D5" s="154"/>
      <c r="E5" s="155"/>
    </row>
    <row r="6" spans="1:5" ht="14.25" thickBot="1">
      <c r="A6" s="152"/>
      <c r="B6" s="152"/>
      <c r="C6" s="152"/>
      <c r="D6" s="152"/>
      <c r="E6" s="152"/>
    </row>
    <row r="7" spans="1:5" s="308" customFormat="1" ht="22.5" customHeight="1">
      <c r="A7" s="156" t="s">
        <v>277</v>
      </c>
      <c r="B7" s="883" t="s">
        <v>278</v>
      </c>
      <c r="C7" s="884"/>
      <c r="D7" s="885"/>
      <c r="E7" s="157" t="s">
        <v>279</v>
      </c>
    </row>
    <row r="8" spans="1:5" ht="29.25" customHeight="1">
      <c r="A8" s="158" t="s">
        <v>280</v>
      </c>
      <c r="B8" s="159"/>
      <c r="C8" s="160"/>
      <c r="D8" s="161"/>
      <c r="E8" s="886"/>
    </row>
    <row r="9" spans="1:5">
      <c r="A9" s="162"/>
      <c r="B9" s="163"/>
      <c r="D9" s="164"/>
      <c r="E9" s="887"/>
    </row>
    <row r="10" spans="1:5">
      <c r="A10" s="162"/>
      <c r="B10" s="163"/>
      <c r="D10" s="164"/>
      <c r="E10" s="887"/>
    </row>
    <row r="11" spans="1:5">
      <c r="A11" s="162"/>
      <c r="B11" s="163"/>
      <c r="D11" s="164"/>
      <c r="E11" s="887"/>
    </row>
    <row r="12" spans="1:5">
      <c r="A12" s="162"/>
      <c r="B12" s="163"/>
      <c r="D12" s="164"/>
      <c r="E12" s="887"/>
    </row>
    <row r="13" spans="1:5">
      <c r="A13" s="162"/>
      <c r="B13" s="163"/>
      <c r="D13" s="164"/>
      <c r="E13" s="887"/>
    </row>
    <row r="14" spans="1:5">
      <c r="A14" s="162"/>
      <c r="B14" s="163"/>
      <c r="D14" s="164"/>
      <c r="E14" s="887"/>
    </row>
    <row r="15" spans="1:5">
      <c r="A15" s="162"/>
      <c r="B15" s="163"/>
      <c r="D15" s="164"/>
      <c r="E15" s="887"/>
    </row>
    <row r="16" spans="1:5">
      <c r="A16" s="162"/>
      <c r="B16" s="163"/>
      <c r="D16" s="164"/>
      <c r="E16" s="887"/>
    </row>
    <row r="17" spans="1:5">
      <c r="A17" s="162"/>
      <c r="B17" s="163"/>
      <c r="D17" s="164"/>
      <c r="E17" s="887"/>
    </row>
    <row r="18" spans="1:5">
      <c r="A18" s="162"/>
      <c r="B18" s="163"/>
      <c r="D18" s="164"/>
      <c r="E18" s="887"/>
    </row>
    <row r="19" spans="1:5">
      <c r="A19" s="162" t="s">
        <v>281</v>
      </c>
      <c r="B19" s="163"/>
      <c r="D19" s="164"/>
      <c r="E19" s="887"/>
    </row>
    <row r="20" spans="1:5">
      <c r="A20" s="162"/>
      <c r="B20" s="163"/>
      <c r="D20" s="164"/>
      <c r="E20" s="887"/>
    </row>
    <row r="21" spans="1:5">
      <c r="A21" s="162"/>
      <c r="B21" s="163"/>
      <c r="D21" s="164"/>
      <c r="E21" s="887"/>
    </row>
    <row r="22" spans="1:5">
      <c r="A22" s="162"/>
      <c r="B22" s="163"/>
      <c r="D22" s="164"/>
      <c r="E22" s="887"/>
    </row>
    <row r="23" spans="1:5">
      <c r="A23" s="162"/>
      <c r="B23" s="163"/>
      <c r="D23" s="164"/>
      <c r="E23" s="887"/>
    </row>
    <row r="24" spans="1:5">
      <c r="A24" s="162"/>
      <c r="B24" s="163"/>
      <c r="D24" s="164"/>
      <c r="E24" s="887"/>
    </row>
    <row r="25" spans="1:5">
      <c r="A25" s="162"/>
      <c r="B25" s="163"/>
      <c r="D25" s="164"/>
      <c r="E25" s="887"/>
    </row>
    <row r="26" spans="1:5">
      <c r="A26" s="162"/>
      <c r="B26" s="163"/>
      <c r="D26" s="164"/>
      <c r="E26" s="887"/>
    </row>
    <row r="27" spans="1:5">
      <c r="A27" s="162"/>
      <c r="B27" s="163"/>
      <c r="D27" s="164"/>
      <c r="E27" s="887"/>
    </row>
    <row r="28" spans="1:5">
      <c r="A28" s="162"/>
      <c r="B28" s="163"/>
      <c r="D28" s="164"/>
      <c r="E28" s="887"/>
    </row>
    <row r="29" spans="1:5">
      <c r="A29" s="165"/>
      <c r="B29" s="166"/>
      <c r="C29" s="167"/>
      <c r="D29" s="168"/>
      <c r="E29" s="887"/>
    </row>
    <row r="30" spans="1:5" ht="22.5" customHeight="1">
      <c r="A30" s="169" t="s">
        <v>282</v>
      </c>
      <c r="B30" s="889" t="s">
        <v>283</v>
      </c>
      <c r="C30" s="571"/>
      <c r="D30" s="572"/>
      <c r="E30" s="887"/>
    </row>
    <row r="31" spans="1:5">
      <c r="A31" s="170"/>
      <c r="B31" s="159"/>
      <c r="C31" s="160"/>
      <c r="D31" s="161"/>
      <c r="E31" s="887"/>
    </row>
    <row r="32" spans="1:5">
      <c r="A32" s="162"/>
      <c r="B32" s="163"/>
      <c r="D32" s="164"/>
      <c r="E32" s="887"/>
    </row>
    <row r="33" spans="1:5">
      <c r="A33" s="162"/>
      <c r="B33" s="163"/>
      <c r="D33" s="164"/>
      <c r="E33" s="887"/>
    </row>
    <row r="34" spans="1:5">
      <c r="A34" s="162"/>
      <c r="B34" s="163"/>
      <c r="D34" s="164"/>
      <c r="E34" s="887"/>
    </row>
    <row r="35" spans="1:5">
      <c r="A35" s="162"/>
      <c r="B35" s="163"/>
      <c r="D35" s="164"/>
      <c r="E35" s="887"/>
    </row>
    <row r="36" spans="1:5">
      <c r="A36" s="162"/>
      <c r="B36" s="163"/>
      <c r="D36" s="164"/>
      <c r="E36" s="887"/>
    </row>
    <row r="37" spans="1:5">
      <c r="A37" s="162"/>
      <c r="B37" s="163"/>
      <c r="D37" s="164"/>
      <c r="E37" s="887"/>
    </row>
    <row r="38" spans="1:5">
      <c r="A38" s="162"/>
      <c r="B38" s="163"/>
      <c r="D38" s="164"/>
      <c r="E38" s="887"/>
    </row>
    <row r="39" spans="1:5">
      <c r="A39" s="162"/>
      <c r="B39" s="163"/>
      <c r="D39" s="164"/>
      <c r="E39" s="887"/>
    </row>
    <row r="40" spans="1:5">
      <c r="A40" s="162"/>
      <c r="B40" s="163"/>
      <c r="D40" s="164"/>
      <c r="E40" s="887"/>
    </row>
    <row r="41" spans="1:5">
      <c r="A41" s="162"/>
      <c r="B41" s="163"/>
      <c r="D41" s="164"/>
      <c r="E41" s="887"/>
    </row>
    <row r="42" spans="1:5">
      <c r="A42" s="162"/>
      <c r="B42" s="163"/>
      <c r="D42" s="164"/>
      <c r="E42" s="887"/>
    </row>
    <row r="43" spans="1:5">
      <c r="A43" s="162"/>
      <c r="B43" s="163"/>
      <c r="D43" s="164"/>
      <c r="E43" s="887"/>
    </row>
    <row r="44" spans="1:5">
      <c r="A44" s="162"/>
      <c r="B44" s="163"/>
      <c r="D44" s="164"/>
      <c r="E44" s="887"/>
    </row>
    <row r="45" spans="1:5">
      <c r="A45" s="162"/>
      <c r="B45" s="163"/>
      <c r="D45" s="164"/>
      <c r="E45" s="887"/>
    </row>
    <row r="46" spans="1:5">
      <c r="A46" s="162"/>
      <c r="B46" s="163"/>
      <c r="D46" s="164"/>
      <c r="E46" s="887"/>
    </row>
    <row r="47" spans="1:5">
      <c r="A47" s="162"/>
      <c r="B47" s="163"/>
      <c r="D47" s="164"/>
      <c r="E47" s="887"/>
    </row>
    <row r="48" spans="1:5">
      <c r="A48" s="162"/>
      <c r="B48" s="163"/>
      <c r="D48" s="164"/>
      <c r="E48" s="887"/>
    </row>
    <row r="49" spans="1:5" ht="14.25" thickBot="1">
      <c r="A49" s="171"/>
      <c r="B49" s="172"/>
      <c r="C49" s="173"/>
      <c r="D49" s="174"/>
      <c r="E49" s="888"/>
    </row>
    <row r="50" spans="1:5" s="175" customFormat="1" ht="25.5" customHeight="1">
      <c r="A50" s="890" t="s">
        <v>284</v>
      </c>
      <c r="B50" s="891"/>
      <c r="C50" s="891"/>
      <c r="D50" s="891"/>
      <c r="E50" s="891"/>
    </row>
    <row r="51" spans="1:5" s="175" customFormat="1" ht="11.25">
      <c r="A51" s="175" t="s">
        <v>285</v>
      </c>
    </row>
    <row r="52" spans="1:5" s="175" customFormat="1" ht="11.25">
      <c r="A52" s="175" t="s">
        <v>286</v>
      </c>
    </row>
    <row r="53" spans="1:5">
      <c r="A53" s="150" t="s">
        <v>287</v>
      </c>
    </row>
  </sheetData>
  <mergeCells count="4">
    <mergeCell ref="B7:D7"/>
    <mergeCell ref="E8:E49"/>
    <mergeCell ref="B30:D30"/>
    <mergeCell ref="A50:E50"/>
  </mergeCells>
  <phoneticPr fontId="4"/>
  <printOptions horizontalCentered="1"/>
  <pageMargins left="0.78740157480314965" right="0.78740157480314965" top="0.98425196850393704" bottom="0.74803149606299213" header="0.51181102362204722" footer="0.51181102362204722"/>
  <pageSetup paperSize="9" scale="92"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0CD26-AB62-43AE-BCA3-3953A5A18735}">
  <dimension ref="A1:I41"/>
  <sheetViews>
    <sheetView zoomScaleNormal="100" zoomScaleSheetLayoutView="100" workbookViewId="0">
      <selection activeCell="L9" sqref="L9"/>
    </sheetView>
  </sheetViews>
  <sheetFormatPr defaultColWidth="9" defaultRowHeight="13.5"/>
  <cols>
    <col min="1" max="1" width="16.5" style="150" customWidth="1"/>
    <col min="2" max="2" width="8.875" style="150" customWidth="1"/>
    <col min="3" max="3" width="7.25" style="150" customWidth="1"/>
    <col min="4" max="5" width="8.875" style="150" customWidth="1"/>
    <col min="6" max="9" width="9.625" style="150" customWidth="1"/>
    <col min="10" max="16384" width="9" style="150"/>
  </cols>
  <sheetData>
    <row r="1" spans="1:9" ht="17.25">
      <c r="A1" s="151" t="s">
        <v>506</v>
      </c>
    </row>
    <row r="2" spans="1:9" ht="17.25">
      <c r="A2" s="151"/>
      <c r="C2" s="928" t="s">
        <v>288</v>
      </c>
      <c r="D2" s="928"/>
      <c r="E2" s="928"/>
      <c r="F2" s="928"/>
      <c r="G2" s="928"/>
    </row>
    <row r="4" spans="1:9" ht="22.5" customHeight="1">
      <c r="A4" s="176" t="s">
        <v>271</v>
      </c>
      <c r="B4" s="929"/>
      <c r="C4" s="930"/>
      <c r="D4" s="930"/>
      <c r="E4" s="930"/>
      <c r="F4" s="930"/>
      <c r="G4" s="930"/>
      <c r="H4" s="930"/>
      <c r="I4" s="931"/>
    </row>
    <row r="5" spans="1:9" ht="22.5" customHeight="1">
      <c r="A5" s="310" t="s">
        <v>105</v>
      </c>
      <c r="B5" s="902"/>
      <c r="C5" s="902"/>
      <c r="D5" s="902"/>
      <c r="E5" s="902"/>
      <c r="F5" s="932" t="s">
        <v>289</v>
      </c>
      <c r="G5" s="933" t="s">
        <v>265</v>
      </c>
      <c r="H5" s="934"/>
      <c r="I5" s="935"/>
    </row>
    <row r="6" spans="1:9" ht="22.5" customHeight="1">
      <c r="A6" s="309" t="s">
        <v>237</v>
      </c>
      <c r="B6" s="913"/>
      <c r="C6" s="913"/>
      <c r="D6" s="913"/>
      <c r="E6" s="913"/>
      <c r="F6" s="932"/>
      <c r="G6" s="933"/>
      <c r="H6" s="934"/>
      <c r="I6" s="935"/>
    </row>
    <row r="7" spans="1:9" ht="22.5" customHeight="1">
      <c r="A7" s="924" t="s">
        <v>234</v>
      </c>
      <c r="B7" s="893" t="s">
        <v>290</v>
      </c>
      <c r="C7" s="893"/>
      <c r="D7" s="893"/>
      <c r="E7" s="893"/>
      <c r="F7" s="893"/>
      <c r="G7" s="893"/>
      <c r="H7" s="893"/>
      <c r="I7" s="894"/>
    </row>
    <row r="8" spans="1:9" ht="22.5" customHeight="1">
      <c r="A8" s="925"/>
      <c r="B8" s="899"/>
      <c r="C8" s="899"/>
      <c r="D8" s="899"/>
      <c r="E8" s="899"/>
      <c r="F8" s="899"/>
      <c r="G8" s="899"/>
      <c r="H8" s="899"/>
      <c r="I8" s="900"/>
    </row>
    <row r="9" spans="1:9" ht="22.5" customHeight="1">
      <c r="A9" s="177" t="s">
        <v>108</v>
      </c>
      <c r="B9" s="926"/>
      <c r="C9" s="926"/>
      <c r="D9" s="926"/>
      <c r="E9" s="926"/>
      <c r="F9" s="926"/>
      <c r="G9" s="926"/>
      <c r="H9" s="926"/>
      <c r="I9" s="927"/>
    </row>
    <row r="10" spans="1:9" ht="22.5" customHeight="1">
      <c r="A10" s="889" t="s">
        <v>291</v>
      </c>
      <c r="B10" s="907"/>
      <c r="C10" s="907"/>
      <c r="D10" s="907"/>
      <c r="E10" s="907"/>
      <c r="F10" s="907"/>
      <c r="G10" s="907"/>
      <c r="H10" s="907"/>
      <c r="I10" s="908"/>
    </row>
    <row r="11" spans="1:9" ht="22.5" customHeight="1">
      <c r="A11" s="889" t="s">
        <v>292</v>
      </c>
      <c r="B11" s="907"/>
      <c r="C11" s="908"/>
      <c r="D11" s="889" t="s">
        <v>293</v>
      </c>
      <c r="E11" s="907"/>
      <c r="F11" s="908"/>
      <c r="G11" s="907" t="s">
        <v>294</v>
      </c>
      <c r="H11" s="907"/>
      <c r="I11" s="908"/>
    </row>
    <row r="12" spans="1:9" ht="22.5" customHeight="1">
      <c r="A12" s="918"/>
      <c r="B12" s="919"/>
      <c r="C12" s="920"/>
      <c r="D12" s="918"/>
      <c r="E12" s="919"/>
      <c r="F12" s="920"/>
      <c r="G12" s="919"/>
      <c r="H12" s="919"/>
      <c r="I12" s="920"/>
    </row>
    <row r="13" spans="1:9" ht="22.5" customHeight="1">
      <c r="A13" s="921"/>
      <c r="B13" s="922"/>
      <c r="C13" s="923"/>
      <c r="D13" s="921"/>
      <c r="E13" s="922"/>
      <c r="F13" s="923"/>
      <c r="G13" s="922"/>
      <c r="H13" s="922"/>
      <c r="I13" s="923"/>
    </row>
    <row r="14" spans="1:9" ht="22.5" customHeight="1">
      <c r="A14" s="915"/>
      <c r="B14" s="916"/>
      <c r="C14" s="917"/>
      <c r="D14" s="915"/>
      <c r="E14" s="916"/>
      <c r="F14" s="917"/>
      <c r="G14" s="916"/>
      <c r="H14" s="916"/>
      <c r="I14" s="917"/>
    </row>
    <row r="15" spans="1:9" ht="22.5" customHeight="1">
      <c r="A15" s="901"/>
      <c r="B15" s="902"/>
      <c r="C15" s="903"/>
      <c r="D15" s="901"/>
      <c r="E15" s="902"/>
      <c r="F15" s="903"/>
      <c r="G15" s="902"/>
      <c r="H15" s="902"/>
      <c r="I15" s="903"/>
    </row>
    <row r="16" spans="1:9" ht="22.5" customHeight="1">
      <c r="A16" s="901"/>
      <c r="B16" s="902"/>
      <c r="C16" s="903"/>
      <c r="D16" s="901"/>
      <c r="E16" s="902"/>
      <c r="F16" s="903"/>
      <c r="G16" s="902"/>
      <c r="H16" s="902"/>
      <c r="I16" s="903"/>
    </row>
    <row r="17" spans="1:9" ht="22.5" customHeight="1">
      <c r="A17" s="901"/>
      <c r="B17" s="902"/>
      <c r="C17" s="903"/>
      <c r="D17" s="901"/>
      <c r="E17" s="902"/>
      <c r="F17" s="903"/>
      <c r="G17" s="902"/>
      <c r="H17" s="902"/>
      <c r="I17" s="903"/>
    </row>
    <row r="18" spans="1:9" ht="22.5" customHeight="1">
      <c r="A18" s="901"/>
      <c r="B18" s="902"/>
      <c r="C18" s="903"/>
      <c r="D18" s="901"/>
      <c r="E18" s="902"/>
      <c r="F18" s="903"/>
      <c r="G18" s="902"/>
      <c r="H18" s="902"/>
      <c r="I18" s="903"/>
    </row>
    <row r="19" spans="1:9" ht="22.5" customHeight="1">
      <c r="A19" s="901"/>
      <c r="B19" s="902"/>
      <c r="C19" s="903"/>
      <c r="D19" s="901"/>
      <c r="E19" s="902"/>
      <c r="F19" s="903"/>
      <c r="G19" s="902"/>
      <c r="H19" s="902"/>
      <c r="I19" s="903"/>
    </row>
    <row r="20" spans="1:9" ht="22.5" customHeight="1">
      <c r="A20" s="901"/>
      <c r="B20" s="902"/>
      <c r="C20" s="903"/>
      <c r="D20" s="901"/>
      <c r="E20" s="902"/>
      <c r="F20" s="903"/>
      <c r="G20" s="902"/>
      <c r="H20" s="902"/>
      <c r="I20" s="903"/>
    </row>
    <row r="21" spans="1:9" ht="22.5" customHeight="1">
      <c r="A21" s="901"/>
      <c r="B21" s="902"/>
      <c r="C21" s="903"/>
      <c r="D21" s="901"/>
      <c r="E21" s="902"/>
      <c r="F21" s="903"/>
      <c r="G21" s="902"/>
      <c r="H21" s="902"/>
      <c r="I21" s="903"/>
    </row>
    <row r="22" spans="1:9" ht="22.5" customHeight="1">
      <c r="A22" s="901"/>
      <c r="B22" s="902"/>
      <c r="C22" s="903"/>
      <c r="D22" s="901"/>
      <c r="E22" s="902"/>
      <c r="F22" s="903"/>
      <c r="G22" s="902"/>
      <c r="H22" s="902"/>
      <c r="I22" s="903"/>
    </row>
    <row r="23" spans="1:9" ht="22.5" customHeight="1">
      <c r="A23" s="901"/>
      <c r="B23" s="902"/>
      <c r="C23" s="903"/>
      <c r="D23" s="901"/>
      <c r="E23" s="902"/>
      <c r="F23" s="903"/>
      <c r="G23" s="902"/>
      <c r="H23" s="902"/>
      <c r="I23" s="903"/>
    </row>
    <row r="24" spans="1:9" ht="22.5" customHeight="1">
      <c r="A24" s="901"/>
      <c r="B24" s="902"/>
      <c r="C24" s="903"/>
      <c r="D24" s="901"/>
      <c r="E24" s="902"/>
      <c r="F24" s="903"/>
      <c r="G24" s="902"/>
      <c r="H24" s="902"/>
      <c r="I24" s="903"/>
    </row>
    <row r="25" spans="1:9" ht="22.5" customHeight="1">
      <c r="A25" s="904"/>
      <c r="B25" s="905"/>
      <c r="C25" s="906"/>
      <c r="D25" s="904"/>
      <c r="E25" s="905"/>
      <c r="F25" s="906"/>
      <c r="G25" s="904"/>
      <c r="H25" s="905"/>
      <c r="I25" s="906"/>
    </row>
    <row r="26" spans="1:9" ht="24" customHeight="1">
      <c r="A26" s="889" t="s">
        <v>295</v>
      </c>
      <c r="B26" s="907"/>
      <c r="C26" s="907"/>
      <c r="D26" s="907"/>
      <c r="E26" s="907"/>
      <c r="F26" s="907"/>
      <c r="G26" s="907"/>
      <c r="H26" s="907"/>
      <c r="I26" s="908"/>
    </row>
    <row r="27" spans="1:9" ht="24" customHeight="1">
      <c r="A27" s="889" t="s">
        <v>296</v>
      </c>
      <c r="B27" s="907"/>
      <c r="C27" s="907"/>
      <c r="D27" s="908"/>
      <c r="E27" s="889" t="s">
        <v>297</v>
      </c>
      <c r="F27" s="907"/>
      <c r="G27" s="907"/>
      <c r="H27" s="907"/>
      <c r="I27" s="908"/>
    </row>
    <row r="28" spans="1:9" ht="15" customHeight="1">
      <c r="A28" s="909"/>
      <c r="B28" s="910"/>
      <c r="C28" s="910"/>
      <c r="D28" s="911"/>
      <c r="E28" s="909"/>
      <c r="F28" s="910"/>
      <c r="G28" s="910"/>
      <c r="H28" s="910"/>
      <c r="I28" s="911"/>
    </row>
    <row r="29" spans="1:9" ht="15" customHeight="1">
      <c r="A29" s="912"/>
      <c r="B29" s="913"/>
      <c r="C29" s="913"/>
      <c r="D29" s="914"/>
      <c r="E29" s="912"/>
      <c r="F29" s="913"/>
      <c r="G29" s="913"/>
      <c r="H29" s="913"/>
      <c r="I29" s="914"/>
    </row>
    <row r="30" spans="1:9" ht="15" customHeight="1">
      <c r="A30" s="912"/>
      <c r="B30" s="913"/>
      <c r="C30" s="913"/>
      <c r="D30" s="914"/>
      <c r="E30" s="912"/>
      <c r="F30" s="913"/>
      <c r="G30" s="913"/>
      <c r="H30" s="913"/>
      <c r="I30" s="914"/>
    </row>
    <row r="31" spans="1:9" ht="15" customHeight="1">
      <c r="A31" s="912"/>
      <c r="B31" s="913"/>
      <c r="C31" s="913"/>
      <c r="D31" s="914"/>
      <c r="E31" s="912"/>
      <c r="F31" s="913"/>
      <c r="G31" s="913"/>
      <c r="H31" s="913"/>
      <c r="I31" s="914"/>
    </row>
    <row r="32" spans="1:9" ht="15" customHeight="1">
      <c r="A32" s="904"/>
      <c r="B32" s="905"/>
      <c r="C32" s="905"/>
      <c r="D32" s="906"/>
      <c r="E32" s="904"/>
      <c r="F32" s="905"/>
      <c r="G32" s="905"/>
      <c r="H32" s="905"/>
      <c r="I32" s="906"/>
    </row>
    <row r="33" spans="1:9" ht="15" customHeight="1">
      <c r="A33" s="892" t="s">
        <v>298</v>
      </c>
      <c r="B33" s="893"/>
      <c r="C33" s="893"/>
      <c r="D33" s="893"/>
      <c r="E33" s="893"/>
      <c r="F33" s="893"/>
      <c r="G33" s="893"/>
      <c r="H33" s="893"/>
      <c r="I33" s="894"/>
    </row>
    <row r="34" spans="1:9" ht="15" customHeight="1">
      <c r="A34" s="895"/>
      <c r="B34" s="896"/>
      <c r="C34" s="896"/>
      <c r="D34" s="896"/>
      <c r="E34" s="896"/>
      <c r="F34" s="896"/>
      <c r="G34" s="896"/>
      <c r="H34" s="896"/>
      <c r="I34" s="897"/>
    </row>
    <row r="35" spans="1:9" ht="15" customHeight="1">
      <c r="A35" s="895"/>
      <c r="B35" s="896"/>
      <c r="C35" s="896"/>
      <c r="D35" s="896"/>
      <c r="E35" s="896"/>
      <c r="F35" s="896"/>
      <c r="G35" s="896"/>
      <c r="H35" s="896"/>
      <c r="I35" s="897"/>
    </row>
    <row r="36" spans="1:9" ht="15" customHeight="1">
      <c r="A36" s="898"/>
      <c r="B36" s="899"/>
      <c r="C36" s="899"/>
      <c r="D36" s="899"/>
      <c r="E36" s="899"/>
      <c r="F36" s="899"/>
      <c r="G36" s="899"/>
      <c r="H36" s="899"/>
      <c r="I36" s="900"/>
    </row>
    <row r="37" spans="1:9">
      <c r="A37" s="178" t="s">
        <v>299</v>
      </c>
    </row>
    <row r="38" spans="1:9">
      <c r="A38" s="178" t="s">
        <v>300</v>
      </c>
    </row>
    <row r="39" spans="1:9">
      <c r="A39" s="178" t="s">
        <v>301</v>
      </c>
    </row>
    <row r="40" spans="1:9">
      <c r="A40" s="178" t="s">
        <v>302</v>
      </c>
    </row>
    <row r="41" spans="1:9">
      <c r="A41" s="178" t="s">
        <v>303</v>
      </c>
    </row>
  </sheetData>
  <mergeCells count="61">
    <mergeCell ref="C2:G2"/>
    <mergeCell ref="B4:I4"/>
    <mergeCell ref="B5:E5"/>
    <mergeCell ref="F5:F6"/>
    <mergeCell ref="G5:I6"/>
    <mergeCell ref="B6:E6"/>
    <mergeCell ref="A7:A8"/>
    <mergeCell ref="B7:I8"/>
    <mergeCell ref="B9:I9"/>
    <mergeCell ref="A10:I10"/>
    <mergeCell ref="A11:C11"/>
    <mergeCell ref="D11:F11"/>
    <mergeCell ref="G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33:I36"/>
    <mergeCell ref="A24:C24"/>
    <mergeCell ref="D24:F24"/>
    <mergeCell ref="G24:I24"/>
    <mergeCell ref="A25:C25"/>
    <mergeCell ref="D25:F25"/>
    <mergeCell ref="G25:I25"/>
    <mergeCell ref="A26:I26"/>
    <mergeCell ref="A27:D27"/>
    <mergeCell ref="E27:I27"/>
    <mergeCell ref="A28:D32"/>
    <mergeCell ref="E28:I32"/>
  </mergeCells>
  <phoneticPr fontId="4"/>
  <pageMargins left="0.75" right="0.43" top="0.71" bottom="0.71" header="0.51200000000000001" footer="0.51200000000000001"/>
  <pageSetup paperSize="9" scale="93"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E4555-E091-4BF0-A80E-38E35938A797}">
  <sheetPr>
    <pageSetUpPr fitToPage="1"/>
  </sheetPr>
  <dimension ref="A1:I40"/>
  <sheetViews>
    <sheetView zoomScale="70" zoomScaleNormal="70" workbookViewId="0">
      <selection activeCell="I2" sqref="I2"/>
    </sheetView>
  </sheetViews>
  <sheetFormatPr defaultColWidth="8.125" defaultRowHeight="21"/>
  <cols>
    <col min="1" max="1" width="4.375" style="180" customWidth="1"/>
    <col min="2" max="2" width="16.875" style="180" customWidth="1"/>
    <col min="3" max="3" width="20.75" style="180" customWidth="1"/>
    <col min="4" max="4" width="7" style="180" customWidth="1"/>
    <col min="5" max="6" width="38.125" style="180" customWidth="1"/>
    <col min="7" max="7" width="3.875" style="180" customWidth="1"/>
    <col min="8" max="9" width="21.625" style="180" customWidth="1"/>
    <col min="10" max="16384" width="8.125" style="180"/>
  </cols>
  <sheetData>
    <row r="1" spans="1:9" ht="28.5">
      <c r="A1" s="938" t="s">
        <v>304</v>
      </c>
      <c r="B1" s="938"/>
      <c r="C1" s="938"/>
      <c r="D1" s="938"/>
      <c r="E1" s="938"/>
      <c r="F1" s="938"/>
      <c r="G1" s="179"/>
      <c r="H1" s="179"/>
      <c r="I1" s="179"/>
    </row>
    <row r="2" spans="1:9" ht="37.5" customHeight="1">
      <c r="G2" s="179"/>
      <c r="H2" s="179"/>
      <c r="I2" s="179"/>
    </row>
    <row r="3" spans="1:9" ht="41.25" customHeight="1">
      <c r="A3" s="939" t="s">
        <v>305</v>
      </c>
      <c r="B3" s="939"/>
      <c r="C3" s="939"/>
      <c r="D3" s="939"/>
      <c r="E3" s="939"/>
      <c r="F3" s="939"/>
      <c r="G3" s="939"/>
      <c r="H3" s="179"/>
      <c r="I3" s="179"/>
    </row>
    <row r="4" spans="1:9" ht="51" customHeight="1">
      <c r="A4" s="181"/>
      <c r="B4" s="181"/>
      <c r="C4" s="181"/>
      <c r="D4" s="181"/>
      <c r="E4" s="181"/>
      <c r="F4" s="181"/>
      <c r="G4" s="181"/>
      <c r="H4" s="179"/>
      <c r="I4" s="179"/>
    </row>
    <row r="5" spans="1:9" ht="27" customHeight="1">
      <c r="A5" s="181"/>
      <c r="B5" s="180" t="s">
        <v>306</v>
      </c>
      <c r="C5" s="181"/>
      <c r="D5" s="181"/>
      <c r="E5" s="181"/>
      <c r="F5" s="182" t="s">
        <v>307</v>
      </c>
      <c r="G5" s="181"/>
      <c r="H5" s="179"/>
      <c r="I5" s="179"/>
    </row>
    <row r="6" spans="1:9" ht="39.75" customHeight="1"/>
    <row r="7" spans="1:9" ht="28.5" customHeight="1">
      <c r="E7" s="180" t="s">
        <v>308</v>
      </c>
    </row>
    <row r="8" spans="1:9" ht="28.5" customHeight="1">
      <c r="E8" s="180" t="s">
        <v>309</v>
      </c>
      <c r="F8" s="182" t="s">
        <v>238</v>
      </c>
    </row>
    <row r="9" spans="1:9" ht="28.5" customHeight="1">
      <c r="E9" s="180" t="s">
        <v>108</v>
      </c>
    </row>
    <row r="10" spans="1:9" ht="27" customHeight="1"/>
    <row r="11" spans="1:9" ht="35.1" customHeight="1">
      <c r="B11" s="180" t="s">
        <v>310</v>
      </c>
      <c r="G11" s="183"/>
      <c r="H11" s="183"/>
      <c r="I11" s="183"/>
    </row>
    <row r="12" spans="1:9" ht="81" customHeight="1">
      <c r="B12" s="940" t="s">
        <v>311</v>
      </c>
      <c r="C12" s="940"/>
      <c r="D12" s="940"/>
      <c r="E12" s="940"/>
      <c r="F12" s="940"/>
      <c r="G12" s="184"/>
      <c r="H12" s="184"/>
      <c r="I12" s="184"/>
    </row>
    <row r="13" spans="1:9" s="183" customFormat="1" ht="81" customHeight="1">
      <c r="B13" s="941" t="s">
        <v>312</v>
      </c>
      <c r="C13" s="941"/>
      <c r="D13" s="936"/>
      <c r="E13" s="942"/>
      <c r="F13" s="185" t="s">
        <v>313</v>
      </c>
      <c r="G13" s="184"/>
      <c r="H13" s="184"/>
      <c r="I13" s="184"/>
    </row>
    <row r="14" spans="1:9" s="183" customFormat="1" ht="81" customHeight="1">
      <c r="B14" s="941" t="s">
        <v>314</v>
      </c>
      <c r="C14" s="941"/>
      <c r="D14" s="936"/>
      <c r="E14" s="942"/>
      <c r="F14" s="937"/>
      <c r="G14" s="184"/>
      <c r="H14" s="184"/>
      <c r="I14" s="184"/>
    </row>
    <row r="15" spans="1:9" s="184" customFormat="1" ht="81" customHeight="1">
      <c r="B15" s="936" t="s">
        <v>315</v>
      </c>
      <c r="C15" s="937"/>
      <c r="D15" s="936"/>
      <c r="E15" s="942"/>
      <c r="F15" s="937"/>
    </row>
    <row r="16" spans="1:9" s="184" customFormat="1" ht="81" customHeight="1">
      <c r="B16" s="943" t="s">
        <v>100</v>
      </c>
      <c r="C16" s="944"/>
      <c r="D16" s="936"/>
      <c r="E16" s="942"/>
      <c r="F16" s="937"/>
    </row>
    <row r="17" spans="2:9" s="184" customFormat="1" ht="81" customHeight="1">
      <c r="B17" s="945" t="s">
        <v>316</v>
      </c>
      <c r="C17" s="945"/>
      <c r="D17" s="945"/>
      <c r="E17" s="945"/>
      <c r="F17" s="945"/>
    </row>
    <row r="18" spans="2:9" s="184" customFormat="1" ht="81" customHeight="1">
      <c r="B18" s="936" t="s">
        <v>315</v>
      </c>
      <c r="C18" s="937"/>
      <c r="D18" s="186" t="s">
        <v>317</v>
      </c>
      <c r="E18" s="187" t="s">
        <v>100</v>
      </c>
      <c r="F18" s="187" t="s">
        <v>318</v>
      </c>
    </row>
    <row r="19" spans="2:9" s="184" customFormat="1" ht="81" customHeight="1">
      <c r="B19" s="946" t="s">
        <v>319</v>
      </c>
      <c r="C19" s="944"/>
      <c r="D19" s="188"/>
      <c r="E19" s="189" t="s">
        <v>320</v>
      </c>
      <c r="F19" s="187" t="s">
        <v>321</v>
      </c>
    </row>
    <row r="20" spans="2:9" s="184" customFormat="1" ht="81" customHeight="1">
      <c r="B20" s="946" t="s">
        <v>322</v>
      </c>
      <c r="C20" s="944"/>
      <c r="D20" s="188" t="s">
        <v>323</v>
      </c>
      <c r="E20" s="189" t="s">
        <v>324</v>
      </c>
      <c r="F20" s="187" t="s">
        <v>325</v>
      </c>
    </row>
    <row r="21" spans="2:9" s="184" customFormat="1" ht="81" customHeight="1">
      <c r="B21" s="943"/>
      <c r="C21" s="944"/>
      <c r="D21" s="188"/>
      <c r="E21" s="189"/>
      <c r="F21" s="187"/>
    </row>
    <row r="22" spans="2:9" s="184" customFormat="1" ht="81" customHeight="1">
      <c r="B22" s="943"/>
      <c r="C22" s="944"/>
      <c r="D22" s="188"/>
      <c r="E22" s="189"/>
      <c r="F22" s="187"/>
    </row>
    <row r="23" spans="2:9" s="184" customFormat="1" ht="81" customHeight="1">
      <c r="B23" s="180" t="s">
        <v>326</v>
      </c>
      <c r="E23" s="180"/>
      <c r="F23" s="180"/>
    </row>
    <row r="24" spans="2:9" s="184" customFormat="1" ht="29.25" customHeight="1">
      <c r="B24" s="184" t="s">
        <v>327</v>
      </c>
    </row>
    <row r="25" spans="2:9" s="184" customFormat="1" ht="35.25" customHeight="1">
      <c r="B25" s="947"/>
      <c r="C25" s="947"/>
      <c r="D25" s="947"/>
      <c r="E25" s="947"/>
      <c r="F25" s="947"/>
    </row>
    <row r="26" spans="2:9" s="184" customFormat="1" ht="35.25" customHeight="1">
      <c r="G26" s="190"/>
      <c r="H26" s="190"/>
      <c r="I26" s="190"/>
    </row>
    <row r="27" spans="2:9" s="184" customFormat="1" ht="41.25" customHeight="1"/>
    <row r="28" spans="2:9" s="184" customFormat="1"/>
    <row r="29" spans="2:9" s="184" customFormat="1"/>
    <row r="30" spans="2:9" s="184" customFormat="1"/>
    <row r="31" spans="2:9" s="184" customFormat="1"/>
    <row r="32" spans="2:9" s="184" customFormat="1"/>
    <row r="33" spans="2:9" s="184" customFormat="1"/>
    <row r="34" spans="2:9" s="184" customFormat="1"/>
    <row r="35" spans="2:9" s="184" customFormat="1"/>
    <row r="36" spans="2:9" s="184" customFormat="1"/>
    <row r="37" spans="2:9" s="184" customFormat="1"/>
    <row r="38" spans="2:9" s="184" customFormat="1">
      <c r="C38" s="180"/>
      <c r="D38" s="180"/>
      <c r="E38" s="180"/>
      <c r="F38" s="180"/>
    </row>
    <row r="39" spans="2:9" s="184" customFormat="1">
      <c r="C39" s="180"/>
      <c r="D39" s="180"/>
      <c r="E39" s="180"/>
      <c r="F39" s="180"/>
      <c r="G39" s="180"/>
      <c r="H39" s="180"/>
      <c r="I39" s="180"/>
    </row>
    <row r="40" spans="2:9" s="184" customFormat="1">
      <c r="B40" s="180"/>
      <c r="C40" s="180"/>
      <c r="D40" s="180"/>
      <c r="E40" s="180"/>
      <c r="F40" s="180"/>
      <c r="G40" s="180"/>
      <c r="H40" s="180"/>
      <c r="I40" s="180"/>
    </row>
  </sheetData>
  <mergeCells count="18">
    <mergeCell ref="B19:C19"/>
    <mergeCell ref="B20:C20"/>
    <mergeCell ref="B21:C21"/>
    <mergeCell ref="B22:C22"/>
    <mergeCell ref="B25:F25"/>
    <mergeCell ref="B18:C18"/>
    <mergeCell ref="A1:F1"/>
    <mergeCell ref="A3:G3"/>
    <mergeCell ref="B12:F12"/>
    <mergeCell ref="B13:C13"/>
    <mergeCell ref="D13:E13"/>
    <mergeCell ref="B14:C14"/>
    <mergeCell ref="D14:F14"/>
    <mergeCell ref="B15:C15"/>
    <mergeCell ref="D15:F15"/>
    <mergeCell ref="B16:C16"/>
    <mergeCell ref="D16:F16"/>
    <mergeCell ref="B17:F17"/>
  </mergeCells>
  <phoneticPr fontId="4"/>
  <printOptions horizontalCentered="1" verticalCentered="1"/>
  <pageMargins left="0.46" right="0.46" top="0.39370078740157483" bottom="0" header="0.51181102362204722" footer="0.51181102362204722"/>
  <pageSetup paperSize="9" scale="5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9D4A4-3EE7-475A-ABAD-D13CAB804EC7}">
  <dimension ref="A1:K50"/>
  <sheetViews>
    <sheetView zoomScaleNormal="100" zoomScaleSheetLayoutView="100" workbookViewId="0">
      <selection activeCell="M2" sqref="M2"/>
    </sheetView>
  </sheetViews>
  <sheetFormatPr defaultColWidth="8.125" defaultRowHeight="19.5" customHeight="1"/>
  <cols>
    <col min="1" max="1" width="9" style="192" customWidth="1"/>
    <col min="2" max="3" width="3.875" style="192" customWidth="1"/>
    <col min="4" max="9" width="9" style="192" customWidth="1"/>
    <col min="10" max="10" width="9.625" style="192" customWidth="1"/>
    <col min="11" max="11" width="4.5" style="192" customWidth="1"/>
    <col min="12" max="16384" width="8.125" style="192"/>
  </cols>
  <sheetData>
    <row r="1" spans="1:11" ht="19.5" customHeight="1">
      <c r="A1" s="191" t="s">
        <v>328</v>
      </c>
      <c r="B1" s="191"/>
      <c r="C1" s="191"/>
      <c r="D1" s="191"/>
      <c r="E1" s="191"/>
      <c r="F1" s="191"/>
      <c r="G1" s="191"/>
      <c r="H1" s="191"/>
      <c r="I1" s="191"/>
      <c r="J1" s="191"/>
    </row>
    <row r="2" spans="1:11" ht="30" customHeight="1">
      <c r="A2" s="948" t="s">
        <v>329</v>
      </c>
      <c r="B2" s="948"/>
      <c r="C2" s="948"/>
      <c r="D2" s="948"/>
      <c r="E2" s="948"/>
      <c r="F2" s="948"/>
      <c r="G2" s="948"/>
      <c r="H2" s="948"/>
      <c r="I2" s="948"/>
      <c r="J2" s="948"/>
      <c r="K2" s="193"/>
    </row>
    <row r="3" spans="1:11" ht="15" customHeight="1">
      <c r="A3" s="194"/>
      <c r="B3" s="194"/>
      <c r="C3" s="194"/>
      <c r="D3" s="194"/>
      <c r="E3" s="194"/>
      <c r="F3" s="194"/>
      <c r="G3" s="194"/>
      <c r="H3" s="194"/>
      <c r="I3" s="194"/>
      <c r="J3" s="194"/>
      <c r="K3" s="195"/>
    </row>
    <row r="4" spans="1:11" ht="22.5" customHeight="1">
      <c r="A4" s="191"/>
      <c r="B4" s="191"/>
      <c r="C4" s="191"/>
      <c r="D4" s="191"/>
      <c r="E4" s="191"/>
      <c r="F4" s="191"/>
      <c r="G4" s="191"/>
      <c r="H4" s="191"/>
      <c r="I4" s="191"/>
      <c r="J4" s="196" t="s">
        <v>330</v>
      </c>
    </row>
    <row r="5" spans="1:11" ht="22.5" customHeight="1">
      <c r="A5" s="191"/>
      <c r="B5" s="191"/>
      <c r="C5" s="191"/>
      <c r="D5" s="197" t="s">
        <v>331</v>
      </c>
      <c r="E5" s="191"/>
      <c r="F5" s="191"/>
      <c r="G5" s="191"/>
      <c r="H5" s="191"/>
      <c r="I5" s="191"/>
      <c r="J5" s="196" t="s">
        <v>332</v>
      </c>
    </row>
    <row r="6" spans="1:11" ht="22.5" customHeight="1">
      <c r="A6" s="191"/>
      <c r="B6" s="191"/>
      <c r="C6" s="191"/>
      <c r="D6" s="191"/>
      <c r="E6" s="191"/>
      <c r="F6" s="191"/>
      <c r="G6" s="191"/>
      <c r="H6" s="191"/>
      <c r="I6" s="191"/>
      <c r="J6" s="191"/>
    </row>
    <row r="7" spans="1:11" ht="22.5" customHeight="1">
      <c r="A7" s="191"/>
      <c r="B7" s="191"/>
      <c r="C7" s="191"/>
      <c r="D7" s="191"/>
      <c r="E7" s="191" t="s">
        <v>308</v>
      </c>
      <c r="F7" s="191"/>
      <c r="G7" s="191"/>
      <c r="H7" s="191"/>
      <c r="I7" s="191"/>
      <c r="J7" s="191"/>
    </row>
    <row r="8" spans="1:11" ht="45" customHeight="1">
      <c r="A8" s="191"/>
      <c r="B8" s="191"/>
      <c r="C8" s="191"/>
      <c r="D8" s="191"/>
      <c r="E8" s="191"/>
      <c r="F8" s="191"/>
      <c r="G8" s="191"/>
      <c r="H8" s="191"/>
      <c r="I8" s="191"/>
      <c r="J8" s="191"/>
    </row>
    <row r="9" spans="1:11" ht="22.5" customHeight="1">
      <c r="A9" s="191"/>
      <c r="B9" s="191"/>
      <c r="C9" s="191"/>
      <c r="D9" s="191"/>
      <c r="E9" s="191" t="s">
        <v>309</v>
      </c>
      <c r="F9" s="191"/>
      <c r="G9" s="191"/>
      <c r="H9" s="191"/>
      <c r="I9" s="191"/>
      <c r="J9" s="196" t="s">
        <v>238</v>
      </c>
    </row>
    <row r="10" spans="1:11" ht="22.5" customHeight="1">
      <c r="A10" s="191"/>
      <c r="B10" s="191"/>
      <c r="C10" s="191"/>
      <c r="D10" s="191"/>
      <c r="E10" s="191" t="s">
        <v>108</v>
      </c>
      <c r="F10" s="191"/>
      <c r="G10" s="191"/>
      <c r="H10" s="191"/>
      <c r="I10" s="191"/>
      <c r="J10" s="191"/>
    </row>
    <row r="11" spans="1:11" ht="22.5" customHeight="1">
      <c r="A11" s="191"/>
      <c r="B11" s="191"/>
      <c r="C11" s="191"/>
      <c r="D11" s="191"/>
      <c r="E11" s="191"/>
      <c r="F11" s="191"/>
      <c r="G11" s="191"/>
      <c r="H11" s="191"/>
      <c r="I11" s="191"/>
      <c r="J11" s="191"/>
    </row>
    <row r="12" spans="1:11" ht="22.5" customHeight="1">
      <c r="A12" s="191" t="s">
        <v>333</v>
      </c>
      <c r="B12" s="191"/>
      <c r="C12" s="191"/>
      <c r="D12" s="191"/>
      <c r="E12" s="191"/>
      <c r="F12" s="191"/>
      <c r="G12" s="191"/>
      <c r="H12" s="191"/>
      <c r="I12" s="191"/>
      <c r="J12" s="191"/>
    </row>
    <row r="13" spans="1:11" ht="6.75" customHeight="1" thickBot="1">
      <c r="A13" s="191"/>
      <c r="B13" s="191"/>
      <c r="C13" s="191"/>
      <c r="D13" s="191"/>
      <c r="E13" s="191"/>
      <c r="F13" s="191"/>
      <c r="G13" s="191"/>
      <c r="H13" s="191"/>
      <c r="I13" s="191"/>
      <c r="J13" s="191"/>
    </row>
    <row r="14" spans="1:11" ht="30" customHeight="1">
      <c r="A14" s="949" t="s">
        <v>334</v>
      </c>
      <c r="B14" s="950"/>
      <c r="C14" s="951"/>
      <c r="D14" s="198"/>
      <c r="E14" s="198"/>
      <c r="F14" s="198"/>
      <c r="G14" s="952" t="s">
        <v>335</v>
      </c>
      <c r="H14" s="952"/>
      <c r="I14" s="952"/>
      <c r="J14" s="953"/>
    </row>
    <row r="15" spans="1:11" ht="36.75" customHeight="1" thickBot="1">
      <c r="A15" s="954" t="s">
        <v>336</v>
      </c>
      <c r="B15" s="955"/>
      <c r="C15" s="956"/>
      <c r="D15" s="199"/>
      <c r="E15" s="199"/>
      <c r="F15" s="199"/>
      <c r="G15" s="199"/>
      <c r="H15" s="199"/>
      <c r="I15" s="199"/>
      <c r="J15" s="200"/>
    </row>
    <row r="16" spans="1:11" ht="37.5" customHeight="1" thickTop="1">
      <c r="A16" s="957" t="s">
        <v>337</v>
      </c>
      <c r="B16" s="958"/>
      <c r="C16" s="959"/>
      <c r="D16" s="191"/>
      <c r="E16" s="191"/>
      <c r="F16" s="191"/>
      <c r="G16" s="191"/>
      <c r="H16" s="191"/>
      <c r="I16" s="191"/>
      <c r="J16" s="201"/>
    </row>
    <row r="17" spans="1:10" ht="22.5" customHeight="1">
      <c r="A17" s="960"/>
      <c r="B17" s="961"/>
      <c r="C17" s="962"/>
      <c r="D17" s="963" t="s">
        <v>338</v>
      </c>
      <c r="E17" s="964"/>
      <c r="F17" s="964"/>
      <c r="G17" s="964"/>
      <c r="H17" s="964"/>
      <c r="I17" s="964"/>
      <c r="J17" s="965"/>
    </row>
    <row r="18" spans="1:10" ht="26.25" customHeight="1">
      <c r="A18" s="966" t="s">
        <v>339</v>
      </c>
      <c r="B18" s="967"/>
      <c r="C18" s="968"/>
      <c r="D18" s="963" t="s">
        <v>340</v>
      </c>
      <c r="E18" s="964"/>
      <c r="F18" s="964"/>
      <c r="G18" s="964"/>
      <c r="H18" s="964"/>
      <c r="I18" s="964"/>
      <c r="J18" s="965"/>
    </row>
    <row r="19" spans="1:10" ht="26.25" customHeight="1">
      <c r="A19" s="969"/>
      <c r="B19" s="970"/>
      <c r="C19" s="971"/>
      <c r="D19" s="972" t="s">
        <v>341</v>
      </c>
      <c r="E19" s="973"/>
      <c r="F19" s="973"/>
      <c r="G19" s="973"/>
      <c r="H19" s="973"/>
      <c r="I19" s="974" t="s">
        <v>342</v>
      </c>
      <c r="J19" s="975"/>
    </row>
    <row r="20" spans="1:10" ht="30" customHeight="1">
      <c r="A20" s="966" t="s">
        <v>343</v>
      </c>
      <c r="B20" s="967"/>
      <c r="C20" s="968"/>
      <c r="D20" s="982" t="s">
        <v>344</v>
      </c>
      <c r="E20" s="983"/>
      <c r="F20" s="983"/>
      <c r="G20" s="983"/>
      <c r="H20" s="983"/>
      <c r="I20" s="983"/>
      <c r="J20" s="984"/>
    </row>
    <row r="21" spans="1:10" ht="30" customHeight="1">
      <c r="A21" s="976"/>
      <c r="B21" s="977"/>
      <c r="C21" s="978"/>
      <c r="D21" s="191"/>
      <c r="E21" s="191"/>
      <c r="F21" s="191"/>
      <c r="G21" s="191"/>
      <c r="H21" s="191"/>
      <c r="I21" s="191"/>
      <c r="J21" s="201"/>
    </row>
    <row r="22" spans="1:10" ht="30" customHeight="1" thickBot="1">
      <c r="A22" s="979"/>
      <c r="B22" s="980"/>
      <c r="C22" s="981"/>
      <c r="D22" s="202"/>
      <c r="E22" s="202"/>
      <c r="F22" s="202"/>
      <c r="G22" s="202"/>
      <c r="H22" s="202"/>
      <c r="I22" s="202"/>
      <c r="J22" s="203"/>
    </row>
    <row r="23" spans="1:10" ht="14.25" customHeight="1">
      <c r="A23" s="191"/>
      <c r="B23" s="191"/>
      <c r="C23" s="191"/>
      <c r="D23" s="191"/>
      <c r="E23" s="191"/>
      <c r="F23" s="191"/>
      <c r="G23" s="191"/>
      <c r="H23" s="191"/>
      <c r="I23" s="191"/>
      <c r="J23" s="191"/>
    </row>
    <row r="24" spans="1:10" ht="15" customHeight="1">
      <c r="A24" s="985"/>
      <c r="B24" s="985"/>
      <c r="C24" s="985"/>
      <c r="D24" s="985"/>
      <c r="E24" s="985"/>
      <c r="F24" s="191"/>
      <c r="G24" s="191"/>
      <c r="H24" s="191"/>
      <c r="I24" s="191"/>
      <c r="J24" s="191"/>
    </row>
    <row r="25" spans="1:10" ht="6.75" customHeight="1">
      <c r="A25" s="204"/>
      <c r="B25" s="204"/>
      <c r="C25" s="204"/>
      <c r="D25" s="204"/>
      <c r="E25" s="204"/>
      <c r="F25" s="191"/>
      <c r="G25" s="191"/>
      <c r="H25" s="191"/>
      <c r="I25" s="191"/>
      <c r="J25" s="191"/>
    </row>
    <row r="26" spans="1:10" s="207" customFormat="1" ht="15" customHeight="1">
      <c r="A26" s="205" t="s">
        <v>345</v>
      </c>
      <c r="B26" s="206" t="s">
        <v>346</v>
      </c>
      <c r="C26" s="986" t="s">
        <v>347</v>
      </c>
      <c r="D26" s="986"/>
      <c r="E26" s="986"/>
      <c r="F26" s="986"/>
      <c r="G26" s="986"/>
      <c r="H26" s="986"/>
      <c r="I26" s="986"/>
      <c r="J26" s="986"/>
    </row>
    <row r="27" spans="1:10" s="207" customFormat="1" ht="15" customHeight="1">
      <c r="A27" s="208"/>
      <c r="B27" s="206" t="s">
        <v>348</v>
      </c>
      <c r="C27" s="986" t="s">
        <v>349</v>
      </c>
      <c r="D27" s="986"/>
      <c r="E27" s="986"/>
      <c r="F27" s="986"/>
      <c r="G27" s="986"/>
      <c r="H27" s="986"/>
      <c r="I27" s="986"/>
      <c r="J27" s="986"/>
    </row>
    <row r="28" spans="1:10" s="207" customFormat="1" ht="29.25" customHeight="1">
      <c r="A28" s="208"/>
      <c r="B28" s="209"/>
      <c r="C28" s="986"/>
      <c r="D28" s="986"/>
      <c r="E28" s="986"/>
      <c r="F28" s="986"/>
      <c r="G28" s="986"/>
      <c r="H28" s="986"/>
      <c r="I28" s="986"/>
      <c r="J28" s="986"/>
    </row>
    <row r="29" spans="1:10" s="207" customFormat="1" ht="15" customHeight="1">
      <c r="A29" s="208"/>
      <c r="B29" s="206" t="s">
        <v>350</v>
      </c>
      <c r="C29" s="986" t="s">
        <v>351</v>
      </c>
      <c r="D29" s="986"/>
      <c r="E29" s="986"/>
      <c r="F29" s="986"/>
      <c r="G29" s="986"/>
      <c r="H29" s="986"/>
      <c r="I29" s="986"/>
      <c r="J29" s="986"/>
    </row>
    <row r="30" spans="1:10" s="207" customFormat="1" ht="15" customHeight="1">
      <c r="A30" s="208"/>
      <c r="B30" s="208"/>
      <c r="C30" s="986"/>
      <c r="D30" s="986"/>
      <c r="E30" s="986"/>
      <c r="F30" s="986"/>
      <c r="G30" s="986"/>
      <c r="H30" s="986"/>
      <c r="I30" s="986"/>
      <c r="J30" s="986"/>
    </row>
    <row r="31" spans="1:10" s="207" customFormat="1" ht="15" customHeight="1">
      <c r="A31" s="208"/>
      <c r="B31" s="208"/>
      <c r="C31" s="986"/>
      <c r="D31" s="986"/>
      <c r="E31" s="986"/>
      <c r="F31" s="986"/>
      <c r="G31" s="986"/>
      <c r="H31" s="986"/>
      <c r="I31" s="986"/>
      <c r="J31" s="986"/>
    </row>
    <row r="32" spans="1:10" s="207" customFormat="1" ht="15" customHeight="1">
      <c r="A32" s="208"/>
      <c r="B32" s="206" t="s">
        <v>352</v>
      </c>
      <c r="C32" s="986" t="s">
        <v>353</v>
      </c>
      <c r="D32" s="986"/>
      <c r="E32" s="986"/>
      <c r="F32" s="986"/>
      <c r="G32" s="986"/>
      <c r="H32" s="986"/>
      <c r="I32" s="986"/>
      <c r="J32" s="986"/>
    </row>
    <row r="33" spans="1:10" s="207" customFormat="1" ht="15" customHeight="1">
      <c r="A33" s="208"/>
      <c r="B33" s="206"/>
      <c r="C33" s="986"/>
      <c r="D33" s="986"/>
      <c r="E33" s="986"/>
      <c r="F33" s="986"/>
      <c r="G33" s="986"/>
      <c r="H33" s="986"/>
      <c r="I33" s="986"/>
      <c r="J33" s="986"/>
    </row>
    <row r="34" spans="1:10" s="207" customFormat="1" ht="15" customHeight="1">
      <c r="B34" s="210"/>
      <c r="C34" s="211"/>
      <c r="D34" s="211"/>
      <c r="E34" s="211"/>
      <c r="F34" s="211"/>
      <c r="G34" s="211"/>
      <c r="H34" s="211"/>
      <c r="I34" s="211"/>
      <c r="J34" s="211"/>
    </row>
    <row r="35" spans="1:10" s="207" customFormat="1" ht="15" customHeight="1">
      <c r="B35" s="210"/>
      <c r="C35" s="211"/>
      <c r="D35" s="211"/>
      <c r="E35" s="211"/>
      <c r="F35" s="211"/>
      <c r="G35" s="211"/>
      <c r="H35" s="211"/>
      <c r="I35" s="211"/>
      <c r="J35" s="211"/>
    </row>
    <row r="36" spans="1:10" s="207" customFormat="1" ht="15" customHeight="1">
      <c r="B36" s="210"/>
      <c r="C36" s="211"/>
      <c r="D36" s="211"/>
      <c r="E36" s="211"/>
      <c r="F36" s="211"/>
      <c r="G36" s="211"/>
      <c r="H36" s="211"/>
      <c r="I36" s="211"/>
      <c r="J36" s="211"/>
    </row>
    <row r="37" spans="1:10" s="207" customFormat="1" ht="15" customHeight="1">
      <c r="B37" s="210"/>
      <c r="C37" s="211"/>
      <c r="D37" s="211"/>
      <c r="E37" s="211"/>
      <c r="F37" s="211"/>
      <c r="G37" s="211"/>
      <c r="H37" s="211"/>
      <c r="I37" s="211"/>
      <c r="J37" s="211"/>
    </row>
    <row r="38" spans="1:10" s="207" customFormat="1" ht="15" customHeight="1">
      <c r="B38" s="212"/>
    </row>
    <row r="39" spans="1:10" s="207" customFormat="1" ht="15" customHeight="1"/>
    <row r="40" spans="1:10" s="207" customFormat="1" ht="15" customHeight="1"/>
    <row r="41" spans="1:10" s="207" customFormat="1" ht="15" customHeight="1"/>
    <row r="42" spans="1:10" s="207" customFormat="1" ht="15" customHeight="1"/>
    <row r="43" spans="1:10" s="207" customFormat="1" ht="15" customHeight="1"/>
    <row r="44" spans="1:10" s="207" customFormat="1" ht="15" customHeight="1"/>
    <row r="45" spans="1:10" s="207" customFormat="1" ht="15" customHeight="1"/>
    <row r="46" spans="1:10" s="207" customFormat="1" ht="15" customHeight="1"/>
    <row r="47" spans="1:10" s="207" customFormat="1" ht="15" customHeight="1"/>
    <row r="48" spans="1:10" s="207" customFormat="1" ht="15" customHeight="1"/>
    <row r="49" s="207" customFormat="1" ht="15" customHeight="1"/>
    <row r="50" s="207" customFormat="1" ht="15" customHeight="1"/>
  </sheetData>
  <mergeCells count="17">
    <mergeCell ref="A24:E24"/>
    <mergeCell ref="C26:J26"/>
    <mergeCell ref="C27:J28"/>
    <mergeCell ref="C29:J31"/>
    <mergeCell ref="C32:J33"/>
    <mergeCell ref="A18:C19"/>
    <mergeCell ref="D18:J18"/>
    <mergeCell ref="D19:H19"/>
    <mergeCell ref="I19:J19"/>
    <mergeCell ref="A20:C22"/>
    <mergeCell ref="D20:J20"/>
    <mergeCell ref="A2:J2"/>
    <mergeCell ref="A14:C14"/>
    <mergeCell ref="G14:J14"/>
    <mergeCell ref="A15:C15"/>
    <mergeCell ref="A16:C17"/>
    <mergeCell ref="D17:J17"/>
  </mergeCells>
  <phoneticPr fontId="4"/>
  <pageMargins left="0.59055118110236227" right="0.59055118110236227" top="0.59055118110236227" bottom="0.59055118110236227"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3CCC5-7AD4-40CB-8C48-E5C65EA525DC}">
  <sheetPr>
    <tabColor theme="0" tint="-4.9989318521683403E-2"/>
    <pageSetUpPr fitToPage="1"/>
  </sheetPr>
  <dimension ref="A1:LL127"/>
  <sheetViews>
    <sheetView topLeftCell="A8" zoomScaleNormal="100" zoomScaleSheetLayoutView="115" workbookViewId="0">
      <selection activeCell="AN17" sqref="AN17"/>
    </sheetView>
  </sheetViews>
  <sheetFormatPr defaultColWidth="8.625" defaultRowHeight="14.25"/>
  <cols>
    <col min="1" max="31" width="2.75" style="320" customWidth="1"/>
    <col min="32" max="324" width="2.75" style="334" customWidth="1"/>
    <col min="325" max="16384" width="8.625" style="334"/>
  </cols>
  <sheetData>
    <row r="1" spans="1:29" s="320" customFormat="1" ht="13.9" customHeight="1">
      <c r="F1" s="320" t="s">
        <v>510</v>
      </c>
      <c r="I1" s="413"/>
      <c r="J1" s="413"/>
      <c r="K1" s="413"/>
      <c r="L1" s="413"/>
      <c r="M1" s="413"/>
      <c r="N1" s="320" t="s">
        <v>276</v>
      </c>
      <c r="Q1" s="320" t="s">
        <v>511</v>
      </c>
      <c r="R1" s="414"/>
      <c r="S1" s="414"/>
      <c r="T1" s="414"/>
      <c r="U1" s="414"/>
      <c r="V1" s="414"/>
      <c r="W1" s="414"/>
      <c r="X1" s="414"/>
      <c r="Y1" s="414"/>
      <c r="Z1" s="414"/>
      <c r="AA1" s="414"/>
      <c r="AB1" s="414"/>
      <c r="AC1" s="320" t="s">
        <v>22</v>
      </c>
    </row>
    <row r="2" spans="1:29" s="320" customFormat="1" ht="13.9" customHeight="1">
      <c r="P2" s="320" t="s">
        <v>512</v>
      </c>
      <c r="V2" s="320" t="s">
        <v>513</v>
      </c>
      <c r="X2" s="393"/>
      <c r="Y2" s="320" t="s">
        <v>113</v>
      </c>
      <c r="Z2" s="393"/>
      <c r="AA2" s="320" t="s">
        <v>114</v>
      </c>
      <c r="AB2" s="322"/>
      <c r="AC2" s="320" t="s">
        <v>514</v>
      </c>
    </row>
    <row r="3" spans="1:29" s="320" customFormat="1" ht="13.9" customHeight="1">
      <c r="X3" s="393"/>
      <c r="Z3" s="393"/>
      <c r="AB3" s="322"/>
    </row>
    <row r="4" spans="1:29" s="320" customFormat="1">
      <c r="A4" s="415" t="s">
        <v>730</v>
      </c>
      <c r="B4" s="415"/>
      <c r="C4" s="415"/>
      <c r="D4" s="415"/>
      <c r="E4" s="415"/>
      <c r="F4" s="415"/>
      <c r="G4" s="415"/>
      <c r="H4" s="415"/>
      <c r="I4" s="415"/>
      <c r="J4" s="415"/>
      <c r="K4" s="415"/>
      <c r="L4" s="415"/>
      <c r="M4" s="415"/>
      <c r="N4" s="415"/>
      <c r="O4" s="415"/>
      <c r="P4" s="415"/>
      <c r="Q4" s="415"/>
      <c r="R4" s="415"/>
      <c r="S4" s="415"/>
      <c r="T4" s="415"/>
      <c r="U4" s="415"/>
      <c r="V4" s="415"/>
      <c r="W4" s="415"/>
      <c r="X4" s="415"/>
      <c r="Y4" s="415"/>
      <c r="Z4" s="415"/>
      <c r="AA4" s="415"/>
      <c r="AB4" s="415"/>
      <c r="AC4" s="415"/>
    </row>
    <row r="5" spans="1:29" s="320" customFormat="1" ht="13.9" customHeight="1" thickBot="1">
      <c r="A5" s="415" t="s">
        <v>731</v>
      </c>
      <c r="B5" s="415"/>
      <c r="C5" s="415"/>
      <c r="D5" s="415"/>
      <c r="E5" s="415"/>
      <c r="F5" s="415"/>
      <c r="G5" s="415"/>
      <c r="H5" s="415"/>
      <c r="I5" s="415"/>
      <c r="J5" s="415"/>
      <c r="K5" s="415"/>
      <c r="L5" s="415"/>
      <c r="M5" s="415"/>
      <c r="N5" s="415"/>
      <c r="O5" s="415"/>
      <c r="P5" s="415"/>
      <c r="Q5" s="415"/>
      <c r="R5" s="415"/>
      <c r="S5" s="415"/>
      <c r="T5" s="415"/>
      <c r="U5" s="415"/>
      <c r="V5" s="415"/>
      <c r="W5" s="415"/>
      <c r="X5" s="415"/>
      <c r="Y5" s="415"/>
      <c r="Z5" s="415"/>
      <c r="AA5" s="415"/>
      <c r="AB5" s="415"/>
      <c r="AC5" s="415"/>
    </row>
    <row r="6" spans="1:29" s="320" customFormat="1" ht="13.9" customHeight="1" thickBot="1">
      <c r="A6" s="398" t="s">
        <v>517</v>
      </c>
      <c r="B6" s="324"/>
      <c r="C6" s="324"/>
      <c r="D6" s="324"/>
      <c r="E6" s="325"/>
    </row>
    <row r="7" spans="1:29" s="320" customFormat="1" ht="33.6" customHeight="1">
      <c r="A7" s="326" t="s">
        <v>518</v>
      </c>
      <c r="B7" s="327" t="s">
        <v>519</v>
      </c>
      <c r="C7" s="390"/>
      <c r="D7" s="390"/>
    </row>
    <row r="8" spans="1:29" s="320" customFormat="1" ht="13.9" customHeight="1">
      <c r="A8" s="329"/>
      <c r="B8" s="330"/>
      <c r="C8" s="320">
        <v>1</v>
      </c>
      <c r="D8" s="320" t="s">
        <v>752</v>
      </c>
    </row>
    <row r="9" spans="1:29" s="320" customFormat="1" ht="13.9" customHeight="1">
      <c r="A9" s="329"/>
      <c r="B9" s="330"/>
      <c r="C9" s="320">
        <v>2</v>
      </c>
      <c r="D9" s="410" t="s">
        <v>628</v>
      </c>
      <c r="E9" s="410"/>
      <c r="F9" s="410"/>
      <c r="G9" s="410"/>
      <c r="H9" s="410"/>
      <c r="I9" s="410"/>
      <c r="J9" s="410"/>
      <c r="K9" s="410"/>
      <c r="L9" s="410"/>
      <c r="M9" s="410"/>
      <c r="N9" s="410"/>
      <c r="O9" s="410"/>
      <c r="P9" s="410"/>
      <c r="Q9" s="410"/>
      <c r="R9" s="410"/>
      <c r="S9" s="410"/>
      <c r="T9" s="410"/>
      <c r="U9" s="410"/>
      <c r="V9" s="410"/>
      <c r="W9" s="410"/>
      <c r="X9" s="410"/>
      <c r="Y9" s="410"/>
      <c r="Z9" s="410"/>
      <c r="AA9" s="410"/>
      <c r="AB9" s="410"/>
      <c r="AC9" s="410"/>
    </row>
    <row r="10" spans="1:29" s="320" customFormat="1" ht="13.9" customHeight="1">
      <c r="A10" s="329"/>
      <c r="B10" s="330"/>
      <c r="C10" s="320">
        <v>3</v>
      </c>
      <c r="D10" s="320" t="s">
        <v>522</v>
      </c>
    </row>
    <row r="11" spans="1:29" s="320" customFormat="1" ht="13.9" customHeight="1">
      <c r="A11" s="329"/>
      <c r="B11" s="330"/>
      <c r="C11" s="320">
        <v>4</v>
      </c>
      <c r="D11" s="320" t="s">
        <v>523</v>
      </c>
    </row>
    <row r="12" spans="1:29" s="320" customFormat="1" ht="13.9" customHeight="1">
      <c r="A12" s="329"/>
      <c r="B12" s="330"/>
      <c r="C12" s="320">
        <v>5</v>
      </c>
      <c r="D12" s="320" t="s">
        <v>524</v>
      </c>
    </row>
    <row r="13" spans="1:29" s="320" customFormat="1" ht="13.9" customHeight="1">
      <c r="D13" s="335" t="s">
        <v>525</v>
      </c>
    </row>
    <row r="14" spans="1:29" s="320" customFormat="1" ht="13.9" customHeight="1">
      <c r="D14" s="335" t="s">
        <v>526</v>
      </c>
    </row>
    <row r="15" spans="1:29" s="320" customFormat="1" ht="13.9" customHeight="1">
      <c r="D15" s="335" t="s">
        <v>527</v>
      </c>
    </row>
    <row r="16" spans="1:29" s="320" customFormat="1" ht="13.9" customHeight="1">
      <c r="D16" s="335" t="s">
        <v>528</v>
      </c>
    </row>
    <row r="17" spans="1:31" s="320" customFormat="1" ht="13.9" customHeight="1">
      <c r="A17" s="329"/>
      <c r="B17" s="330"/>
      <c r="C17" s="320">
        <v>6</v>
      </c>
      <c r="D17" s="320" t="s">
        <v>529</v>
      </c>
    </row>
    <row r="18" spans="1:31" s="320" customFormat="1" ht="13.9" customHeight="1">
      <c r="A18" s="332"/>
      <c r="D18" s="320" t="s">
        <v>530</v>
      </c>
    </row>
    <row r="19" spans="1:31" s="320" customFormat="1" ht="13.9" customHeight="1">
      <c r="D19" s="335" t="s">
        <v>531</v>
      </c>
    </row>
    <row r="20" spans="1:31" s="320" customFormat="1" ht="13.9" customHeight="1">
      <c r="A20" s="329"/>
      <c r="B20" s="330"/>
      <c r="C20" s="320">
        <v>7</v>
      </c>
      <c r="D20" s="320" t="s">
        <v>532</v>
      </c>
    </row>
    <row r="21" spans="1:31" s="320" customFormat="1" ht="13.9" customHeight="1">
      <c r="A21" s="329"/>
      <c r="B21" s="330"/>
      <c r="C21" s="320">
        <v>8</v>
      </c>
      <c r="D21" s="320" t="s">
        <v>533</v>
      </c>
    </row>
    <row r="22" spans="1:31" s="320" customFormat="1" ht="13.9" customHeight="1">
      <c r="D22" s="411" t="s">
        <v>534</v>
      </c>
      <c r="E22" s="412"/>
      <c r="F22" s="412"/>
      <c r="G22" s="412"/>
      <c r="H22" s="412"/>
      <c r="I22" s="412"/>
      <c r="J22" s="412"/>
      <c r="K22" s="412"/>
      <c r="L22" s="412"/>
      <c r="M22" s="412"/>
      <c r="N22" s="412"/>
      <c r="O22" s="412"/>
      <c r="P22" s="412"/>
      <c r="Q22" s="412"/>
      <c r="R22" s="412"/>
      <c r="S22" s="412"/>
      <c r="T22" s="412"/>
      <c r="U22" s="412"/>
      <c r="V22" s="412"/>
      <c r="W22" s="412"/>
      <c r="X22" s="412"/>
      <c r="Y22" s="412"/>
      <c r="Z22" s="412"/>
      <c r="AA22" s="412"/>
      <c r="AB22" s="412"/>
      <c r="AC22" s="412"/>
    </row>
    <row r="23" spans="1:31" s="320" customFormat="1" ht="13.9" customHeight="1">
      <c r="A23" s="329"/>
      <c r="B23" s="330"/>
      <c r="C23" s="320">
        <v>9</v>
      </c>
      <c r="D23" s="320" t="s">
        <v>753</v>
      </c>
    </row>
    <row r="24" spans="1:31" s="320" customFormat="1" ht="13.9" customHeight="1">
      <c r="A24" s="329"/>
      <c r="B24" s="330"/>
      <c r="C24" s="393">
        <v>10</v>
      </c>
      <c r="D24" s="320" t="s">
        <v>536</v>
      </c>
    </row>
    <row r="25" spans="1:31" s="320" customFormat="1" ht="13.9" customHeight="1">
      <c r="A25" s="329"/>
      <c r="B25" s="330"/>
      <c r="C25" s="393">
        <v>11</v>
      </c>
      <c r="D25" s="320" t="s">
        <v>537</v>
      </c>
    </row>
    <row r="26" spans="1:31" s="320" customFormat="1" ht="13.9" customHeight="1">
      <c r="A26" s="329"/>
      <c r="B26" s="330"/>
      <c r="C26" s="393">
        <v>12</v>
      </c>
      <c r="D26" s="320" t="s">
        <v>538</v>
      </c>
    </row>
    <row r="27" spans="1:31" s="320" customFormat="1" ht="13.9" customHeight="1">
      <c r="A27" s="329"/>
      <c r="B27" s="330"/>
      <c r="C27" s="393">
        <v>13</v>
      </c>
      <c r="D27" s="320" t="s">
        <v>834</v>
      </c>
    </row>
    <row r="28" spans="1:31" s="320" customFormat="1" ht="30" customHeight="1">
      <c r="A28" s="329"/>
      <c r="B28" s="330"/>
      <c r="C28" s="405"/>
      <c r="D28" s="410" t="s">
        <v>837</v>
      </c>
      <c r="E28" s="410"/>
      <c r="F28" s="410"/>
      <c r="G28" s="410"/>
      <c r="H28" s="410"/>
      <c r="I28" s="410"/>
      <c r="J28" s="410"/>
      <c r="K28" s="410"/>
      <c r="L28" s="410"/>
      <c r="M28" s="410"/>
      <c r="N28" s="410"/>
      <c r="O28" s="410"/>
      <c r="P28" s="410"/>
      <c r="Q28" s="410"/>
      <c r="R28" s="410"/>
      <c r="S28" s="410"/>
      <c r="T28" s="410"/>
      <c r="U28" s="410"/>
      <c r="V28" s="410"/>
      <c r="W28" s="410"/>
      <c r="X28" s="410"/>
      <c r="Y28" s="410"/>
      <c r="Z28" s="410"/>
      <c r="AA28" s="410"/>
      <c r="AB28" s="410"/>
      <c r="AC28" s="410"/>
      <c r="AD28" s="410"/>
    </row>
    <row r="29" spans="1:31" ht="13.9" customHeight="1">
      <c r="A29" s="329"/>
      <c r="B29" s="330"/>
      <c r="C29" s="393"/>
      <c r="D29" s="320" t="s">
        <v>663</v>
      </c>
      <c r="AE29" s="334"/>
    </row>
    <row r="30" spans="1:31" s="320" customFormat="1" ht="13.9" customHeight="1">
      <c r="A30" s="329"/>
      <c r="B30" s="330"/>
      <c r="C30" s="393">
        <v>14</v>
      </c>
      <c r="D30" s="320" t="s">
        <v>539</v>
      </c>
    </row>
    <row r="31" spans="1:31" s="320" customFormat="1" ht="13.9" customHeight="1">
      <c r="A31" s="329"/>
      <c r="B31" s="330"/>
      <c r="C31" s="393">
        <v>15</v>
      </c>
      <c r="D31" s="320" t="s">
        <v>540</v>
      </c>
    </row>
    <row r="32" spans="1:31" s="320" customFormat="1" ht="13.9" customHeight="1">
      <c r="A32" s="329"/>
      <c r="B32" s="330"/>
      <c r="C32" s="393">
        <v>16</v>
      </c>
      <c r="D32" s="320" t="s">
        <v>541</v>
      </c>
    </row>
    <row r="33" spans="1:31" s="320" customFormat="1" ht="13.9" customHeight="1">
      <c r="A33" s="329"/>
      <c r="B33" s="330"/>
      <c r="C33" s="393">
        <v>17</v>
      </c>
      <c r="D33" s="320" t="s">
        <v>542</v>
      </c>
    </row>
    <row r="34" spans="1:31" s="320" customFormat="1" ht="13.9" customHeight="1">
      <c r="A34" s="329"/>
      <c r="B34" s="330"/>
      <c r="C34" s="393">
        <v>18</v>
      </c>
      <c r="D34" s="320" t="s">
        <v>543</v>
      </c>
    </row>
    <row r="35" spans="1:31" s="337" customFormat="1" ht="13.9" customHeight="1">
      <c r="A35" s="335"/>
      <c r="B35" s="335"/>
      <c r="C35" s="336"/>
      <c r="D35" s="416" t="s">
        <v>544</v>
      </c>
      <c r="E35" s="416"/>
      <c r="F35" s="416"/>
      <c r="G35" s="416"/>
      <c r="H35" s="416"/>
      <c r="I35" s="416"/>
      <c r="J35" s="416"/>
      <c r="K35" s="416"/>
      <c r="L35" s="416"/>
      <c r="M35" s="416"/>
      <c r="N35" s="416"/>
      <c r="O35" s="416"/>
      <c r="P35" s="416"/>
      <c r="Q35" s="416"/>
      <c r="R35" s="416"/>
      <c r="S35" s="416"/>
      <c r="T35" s="416"/>
      <c r="U35" s="416"/>
      <c r="V35" s="416"/>
      <c r="W35" s="416"/>
      <c r="X35" s="416"/>
      <c r="Y35" s="416"/>
      <c r="Z35" s="416"/>
      <c r="AA35" s="416"/>
      <c r="AB35" s="416"/>
      <c r="AC35" s="416"/>
    </row>
    <row r="36" spans="1:31" s="337" customFormat="1" ht="13.5" customHeight="1">
      <c r="A36" s="335"/>
      <c r="B36" s="335"/>
      <c r="C36" s="336"/>
      <c r="D36" s="416"/>
      <c r="E36" s="416"/>
      <c r="F36" s="416"/>
      <c r="G36" s="416"/>
      <c r="H36" s="416"/>
      <c r="I36" s="416"/>
      <c r="J36" s="416"/>
      <c r="K36" s="416"/>
      <c r="L36" s="416"/>
      <c r="M36" s="416"/>
      <c r="N36" s="416"/>
      <c r="O36" s="416"/>
      <c r="P36" s="416"/>
      <c r="Q36" s="416"/>
      <c r="R36" s="416"/>
      <c r="S36" s="416"/>
      <c r="T36" s="416"/>
      <c r="U36" s="416"/>
      <c r="V36" s="416"/>
      <c r="W36" s="416"/>
      <c r="X36" s="416"/>
      <c r="Y36" s="416"/>
      <c r="Z36" s="416"/>
      <c r="AA36" s="416"/>
      <c r="AB36" s="416"/>
      <c r="AC36" s="416"/>
    </row>
    <row r="37" spans="1:31" s="337" customFormat="1" ht="13.9" customHeight="1">
      <c r="A37" s="335"/>
      <c r="B37" s="335"/>
      <c r="C37" s="336"/>
      <c r="D37" s="394" t="s">
        <v>545</v>
      </c>
      <c r="E37" s="394"/>
      <c r="F37" s="339"/>
      <c r="G37" s="340" t="s">
        <v>546</v>
      </c>
      <c r="H37" s="394"/>
      <c r="I37" s="394"/>
      <c r="J37" s="394"/>
      <c r="K37" s="394"/>
      <c r="L37" s="394"/>
      <c r="M37" s="394"/>
      <c r="N37" s="394"/>
      <c r="O37" s="339"/>
      <c r="P37" s="340" t="s">
        <v>547</v>
      </c>
      <c r="Q37" s="394"/>
      <c r="R37" s="394"/>
      <c r="S37" s="394"/>
      <c r="T37" s="394"/>
      <c r="U37" s="394"/>
      <c r="V37" s="394"/>
      <c r="W37" s="394"/>
      <c r="X37" s="394"/>
      <c r="Y37" s="394"/>
      <c r="Z37" s="394"/>
      <c r="AA37" s="394"/>
      <c r="AB37" s="394"/>
      <c r="AC37" s="394"/>
    </row>
    <row r="38" spans="1:31" s="337" customFormat="1" ht="13.9" customHeight="1">
      <c r="A38" s="339"/>
      <c r="B38" s="361"/>
      <c r="C38" s="336">
        <v>19</v>
      </c>
      <c r="D38" s="362" t="s">
        <v>548</v>
      </c>
      <c r="E38" s="335"/>
      <c r="F38" s="335"/>
      <c r="G38" s="335"/>
      <c r="H38" s="335"/>
      <c r="I38" s="335"/>
      <c r="J38" s="335"/>
      <c r="K38" s="335"/>
      <c r="L38" s="335"/>
      <c r="M38" s="335"/>
      <c r="N38" s="335"/>
      <c r="O38" s="335"/>
      <c r="P38" s="335"/>
      <c r="Q38" s="335"/>
      <c r="R38" s="335"/>
      <c r="S38" s="335"/>
      <c r="T38" s="335"/>
      <c r="U38" s="335"/>
      <c r="V38" s="335"/>
      <c r="W38" s="335"/>
      <c r="X38" s="335"/>
      <c r="Y38" s="335"/>
      <c r="Z38" s="335"/>
      <c r="AA38" s="335"/>
      <c r="AB38" s="335"/>
      <c r="AC38" s="335"/>
    </row>
    <row r="39" spans="1:31" s="337" customFormat="1" ht="13.9" customHeight="1">
      <c r="A39" s="339"/>
      <c r="B39" s="361"/>
      <c r="C39" s="336">
        <v>20</v>
      </c>
      <c r="D39" s="363" t="s">
        <v>549</v>
      </c>
      <c r="E39" s="335"/>
      <c r="F39" s="335"/>
      <c r="G39" s="335"/>
      <c r="H39" s="335"/>
      <c r="I39" s="335"/>
      <c r="J39" s="335"/>
      <c r="K39" s="335"/>
      <c r="L39" s="335"/>
      <c r="M39" s="335"/>
      <c r="N39" s="335"/>
      <c r="O39" s="335"/>
      <c r="P39" s="335"/>
      <c r="Q39" s="335"/>
      <c r="R39" s="335"/>
      <c r="S39" s="335"/>
      <c r="T39" s="335"/>
      <c r="U39" s="335"/>
      <c r="V39" s="335"/>
      <c r="W39" s="335"/>
      <c r="X39" s="335"/>
      <c r="Y39" s="335"/>
      <c r="Z39" s="335"/>
      <c r="AA39" s="335"/>
      <c r="AB39" s="335"/>
      <c r="AC39" s="335"/>
    </row>
    <row r="40" spans="1:31" s="337" customFormat="1" ht="13.9" customHeight="1">
      <c r="A40" s="339"/>
      <c r="B40" s="361"/>
      <c r="C40" s="336">
        <v>21</v>
      </c>
      <c r="D40" s="363" t="s">
        <v>550</v>
      </c>
      <c r="E40" s="335"/>
      <c r="F40" s="335"/>
      <c r="G40" s="335"/>
      <c r="H40" s="335"/>
      <c r="I40" s="335"/>
      <c r="J40" s="335"/>
      <c r="K40" s="335"/>
      <c r="L40" s="335"/>
      <c r="M40" s="335"/>
      <c r="N40" s="335"/>
      <c r="O40" s="335"/>
      <c r="P40" s="335"/>
      <c r="Q40" s="335"/>
      <c r="R40" s="335"/>
      <c r="S40" s="335"/>
      <c r="T40" s="335"/>
      <c r="U40" s="335"/>
      <c r="V40" s="335"/>
      <c r="W40" s="335"/>
      <c r="X40" s="335"/>
      <c r="Y40" s="335"/>
      <c r="Z40" s="335"/>
      <c r="AA40" s="335"/>
      <c r="AB40" s="335"/>
      <c r="AC40" s="335"/>
    </row>
    <row r="41" spans="1:31" s="320" customFormat="1" ht="13.9" customHeight="1" thickBot="1">
      <c r="C41" s="393"/>
    </row>
    <row r="42" spans="1:31" ht="13.9" customHeight="1" thickBot="1">
      <c r="A42" s="417" t="s">
        <v>551</v>
      </c>
      <c r="B42" s="418"/>
      <c r="C42" s="418"/>
      <c r="D42" s="418"/>
      <c r="E42" s="418"/>
      <c r="F42" s="418"/>
      <c r="G42" s="418"/>
      <c r="H42" s="419"/>
    </row>
    <row r="43" spans="1:31" ht="13.9" customHeight="1">
      <c r="A43" s="392"/>
      <c r="B43" s="392"/>
      <c r="C43" s="392"/>
      <c r="D43" s="392"/>
      <c r="E43" s="392"/>
      <c r="F43" s="392"/>
      <c r="G43" s="392"/>
    </row>
    <row r="44" spans="1:31" ht="13.9" customHeight="1">
      <c r="A44" s="392" t="s">
        <v>732</v>
      </c>
      <c r="B44" s="392"/>
      <c r="C44" s="392"/>
      <c r="D44" s="392"/>
      <c r="E44" s="392"/>
      <c r="F44" s="392"/>
      <c r="G44" s="392"/>
    </row>
    <row r="45" spans="1:31" ht="28.5" customHeight="1" thickBot="1">
      <c r="A45" s="326" t="s">
        <v>518</v>
      </c>
      <c r="B45" s="399" t="s">
        <v>733</v>
      </c>
      <c r="D45" s="390"/>
      <c r="E45" s="401" t="s">
        <v>756</v>
      </c>
      <c r="AE45" s="334"/>
    </row>
    <row r="46" spans="1:31" ht="13.9" customHeight="1" thickBot="1">
      <c r="A46" s="329"/>
      <c r="B46" s="330"/>
      <c r="C46" s="395" t="s">
        <v>734</v>
      </c>
      <c r="D46" s="395"/>
      <c r="E46" s="395"/>
      <c r="F46" s="395"/>
      <c r="G46" s="324"/>
      <c r="H46" s="324"/>
      <c r="I46" s="324"/>
      <c r="J46" s="324"/>
      <c r="K46" s="350"/>
      <c r="L46" s="350"/>
      <c r="M46" s="350"/>
      <c r="N46" s="350"/>
      <c r="O46" s="350"/>
      <c r="P46" s="350"/>
      <c r="Q46" s="350"/>
      <c r="R46" s="350"/>
      <c r="S46" s="350"/>
      <c r="T46" s="350"/>
      <c r="U46" s="350"/>
      <c r="V46" s="324" t="s">
        <v>553</v>
      </c>
      <c r="W46" s="324"/>
      <c r="X46" s="325"/>
    </row>
    <row r="47" spans="1:31" ht="11.25" customHeight="1">
      <c r="A47" s="392"/>
      <c r="B47" s="392"/>
      <c r="C47" s="392"/>
      <c r="D47" s="392"/>
      <c r="E47" s="392"/>
      <c r="F47" s="392"/>
      <c r="G47" s="392"/>
    </row>
    <row r="48" spans="1:31" ht="13.9" customHeight="1">
      <c r="A48" s="392"/>
      <c r="B48" s="392"/>
      <c r="C48" s="392"/>
      <c r="D48" s="392" t="s">
        <v>735</v>
      </c>
      <c r="E48" s="392"/>
      <c r="F48" s="392"/>
      <c r="G48" s="392"/>
      <c r="N48" s="320" t="s">
        <v>511</v>
      </c>
      <c r="O48" s="396"/>
      <c r="P48" s="396"/>
      <c r="Q48" s="396"/>
      <c r="R48" s="320" t="s">
        <v>22</v>
      </c>
      <c r="S48" s="320" t="s">
        <v>555</v>
      </c>
      <c r="T48" s="320" t="s">
        <v>736</v>
      </c>
      <c r="U48" s="320" t="s">
        <v>736</v>
      </c>
      <c r="V48" s="320" t="s">
        <v>736</v>
      </c>
      <c r="W48" s="320" t="s">
        <v>737</v>
      </c>
      <c r="X48" s="320" t="s">
        <v>738</v>
      </c>
    </row>
    <row r="49" spans="1:324" ht="13.9" customHeight="1">
      <c r="A49" s="392"/>
      <c r="B49" s="392"/>
      <c r="C49" s="392"/>
      <c r="D49" s="411" t="s">
        <v>739</v>
      </c>
      <c r="E49" s="420"/>
      <c r="F49" s="420"/>
      <c r="G49" s="420"/>
      <c r="H49" s="420"/>
      <c r="I49" s="420"/>
      <c r="J49" s="420"/>
      <c r="K49" s="420"/>
      <c r="L49" s="420"/>
      <c r="M49" s="420"/>
      <c r="N49" s="320" t="s">
        <v>511</v>
      </c>
      <c r="O49" s="396"/>
      <c r="P49" s="396"/>
      <c r="Q49" s="396"/>
      <c r="R49" s="320" t="s">
        <v>22</v>
      </c>
      <c r="S49" s="320" t="s">
        <v>555</v>
      </c>
      <c r="T49" s="320" t="s">
        <v>736</v>
      </c>
      <c r="U49" s="320" t="s">
        <v>736</v>
      </c>
      <c r="V49" s="320" t="s">
        <v>736</v>
      </c>
      <c r="W49" s="320" t="s">
        <v>740</v>
      </c>
    </row>
    <row r="50" spans="1:324" ht="13.9" customHeight="1">
      <c r="A50" s="392"/>
      <c r="B50" s="392"/>
      <c r="C50" s="392"/>
      <c r="D50" s="392" t="s">
        <v>741</v>
      </c>
      <c r="E50" s="392"/>
      <c r="F50" s="392"/>
      <c r="G50" s="392"/>
      <c r="N50" s="320" t="s">
        <v>511</v>
      </c>
      <c r="O50" s="396"/>
      <c r="P50" s="396"/>
      <c r="Q50" s="396"/>
      <c r="R50" s="320" t="s">
        <v>22</v>
      </c>
      <c r="S50" s="320" t="s">
        <v>555</v>
      </c>
      <c r="T50" s="320" t="s">
        <v>736</v>
      </c>
      <c r="U50" s="320" t="s">
        <v>736</v>
      </c>
      <c r="V50" s="320" t="s">
        <v>736</v>
      </c>
      <c r="W50" s="320" t="s">
        <v>742</v>
      </c>
    </row>
    <row r="51" spans="1:324" ht="11.25" customHeight="1">
      <c r="A51" s="392"/>
      <c r="B51" s="392"/>
      <c r="C51" s="392"/>
      <c r="D51" s="392"/>
      <c r="E51" s="392"/>
      <c r="F51" s="392"/>
      <c r="G51" s="392"/>
    </row>
    <row r="52" spans="1:324" ht="13.9" customHeight="1">
      <c r="A52" s="392"/>
      <c r="B52" s="392"/>
      <c r="C52" s="329"/>
      <c r="D52" s="330"/>
      <c r="F52" s="410" t="s">
        <v>743</v>
      </c>
      <c r="G52" s="410"/>
      <c r="H52" s="410"/>
      <c r="I52" s="410"/>
      <c r="J52" s="410"/>
      <c r="K52" s="410"/>
      <c r="L52" s="410"/>
      <c r="M52" s="410"/>
      <c r="N52" s="410"/>
      <c r="O52" s="410"/>
      <c r="P52" s="410"/>
      <c r="Q52" s="410"/>
      <c r="R52" s="410"/>
      <c r="S52" s="410"/>
      <c r="T52" s="410"/>
      <c r="U52" s="410"/>
      <c r="V52" s="410"/>
      <c r="W52" s="410"/>
      <c r="X52" s="410"/>
      <c r="Y52" s="410"/>
      <c r="Z52" s="410"/>
      <c r="AA52" s="410"/>
      <c r="AB52" s="410"/>
      <c r="AC52" s="410"/>
    </row>
    <row r="53" spans="1:324" ht="13.9" customHeight="1">
      <c r="A53" s="392"/>
      <c r="B53" s="392"/>
      <c r="C53" s="392"/>
      <c r="D53" s="392"/>
      <c r="F53" s="410"/>
      <c r="G53" s="410"/>
      <c r="H53" s="410"/>
      <c r="I53" s="410"/>
      <c r="J53" s="410"/>
      <c r="K53" s="410"/>
      <c r="L53" s="410"/>
      <c r="M53" s="410"/>
      <c r="N53" s="410"/>
      <c r="O53" s="410"/>
      <c r="P53" s="410"/>
      <c r="Q53" s="410"/>
      <c r="R53" s="410"/>
      <c r="S53" s="410"/>
      <c r="T53" s="410"/>
      <c r="U53" s="410"/>
      <c r="V53" s="410"/>
      <c r="W53" s="410"/>
      <c r="X53" s="410"/>
      <c r="Y53" s="410"/>
      <c r="Z53" s="410"/>
      <c r="AA53" s="410"/>
      <c r="AB53" s="410"/>
      <c r="AC53" s="410"/>
    </row>
    <row r="54" spans="1:324" ht="13.9" customHeight="1">
      <c r="A54" s="392"/>
      <c r="B54" s="392"/>
      <c r="C54" s="329"/>
      <c r="D54" s="330"/>
      <c r="F54" s="392" t="s">
        <v>744</v>
      </c>
      <c r="G54" s="392"/>
    </row>
    <row r="55" spans="1:324" ht="30" customHeight="1">
      <c r="A55" s="392"/>
      <c r="B55" s="392"/>
      <c r="C55" s="392"/>
      <c r="D55" s="392"/>
      <c r="E55" s="392"/>
      <c r="F55" s="392"/>
      <c r="G55" s="392"/>
    </row>
    <row r="56" spans="1:324" s="320" customFormat="1" ht="13.9" customHeight="1">
      <c r="A56" s="392" t="s">
        <v>745</v>
      </c>
      <c r="B56" s="392"/>
      <c r="C56" s="392"/>
      <c r="D56" s="392"/>
      <c r="E56" s="392"/>
      <c r="F56" s="392"/>
      <c r="G56" s="392"/>
      <c r="AF56" s="334"/>
      <c r="AG56" s="334"/>
      <c r="AH56" s="334"/>
      <c r="AI56" s="334"/>
      <c r="AJ56" s="334"/>
      <c r="AK56" s="334"/>
      <c r="AL56" s="334"/>
      <c r="AM56" s="334"/>
      <c r="AN56" s="334"/>
      <c r="AO56" s="334"/>
      <c r="AP56" s="334"/>
      <c r="AQ56" s="334"/>
      <c r="AR56" s="334"/>
      <c r="AS56" s="334"/>
      <c r="AT56" s="334"/>
      <c r="AU56" s="334"/>
      <c r="AV56" s="334"/>
      <c r="AW56" s="334"/>
      <c r="AX56" s="334"/>
      <c r="AY56" s="334"/>
      <c r="AZ56" s="334"/>
      <c r="BA56" s="334"/>
      <c r="BB56" s="334"/>
      <c r="BC56" s="334"/>
      <c r="BD56" s="334"/>
      <c r="BE56" s="334"/>
      <c r="BF56" s="334"/>
      <c r="BG56" s="334"/>
      <c r="BH56" s="334"/>
      <c r="BI56" s="334"/>
      <c r="BJ56" s="334"/>
      <c r="BK56" s="334"/>
      <c r="BL56" s="334"/>
      <c r="BM56" s="334"/>
      <c r="BN56" s="334"/>
      <c r="BO56" s="334"/>
      <c r="BP56" s="334"/>
      <c r="BQ56" s="334"/>
      <c r="BR56" s="334"/>
      <c r="BS56" s="334"/>
      <c r="BT56" s="334"/>
      <c r="BU56" s="334"/>
      <c r="BV56" s="334"/>
      <c r="BW56" s="334"/>
      <c r="BX56" s="334"/>
      <c r="BY56" s="334"/>
      <c r="BZ56" s="334"/>
      <c r="CA56" s="334"/>
      <c r="CB56" s="334"/>
      <c r="CC56" s="334"/>
      <c r="CD56" s="334"/>
      <c r="CE56" s="334"/>
      <c r="CF56" s="334"/>
      <c r="CG56" s="334"/>
      <c r="CH56" s="334"/>
      <c r="CI56" s="334"/>
      <c r="CJ56" s="334"/>
      <c r="CK56" s="334"/>
      <c r="CL56" s="334"/>
      <c r="CM56" s="334"/>
      <c r="CN56" s="334"/>
      <c r="CO56" s="334"/>
      <c r="CP56" s="334"/>
      <c r="CQ56" s="334"/>
      <c r="CR56" s="334"/>
      <c r="CS56" s="334"/>
      <c r="CT56" s="334"/>
      <c r="CU56" s="334"/>
      <c r="CV56" s="334"/>
      <c r="CW56" s="334"/>
      <c r="CX56" s="334"/>
      <c r="CY56" s="334"/>
      <c r="CZ56" s="334"/>
      <c r="DA56" s="334"/>
      <c r="DB56" s="334"/>
      <c r="DC56" s="334"/>
      <c r="DD56" s="334"/>
      <c r="DE56" s="334"/>
      <c r="DF56" s="334"/>
      <c r="DG56" s="334"/>
      <c r="DH56" s="334"/>
      <c r="DI56" s="334"/>
      <c r="DJ56" s="334"/>
      <c r="DK56" s="334"/>
      <c r="DL56" s="334"/>
      <c r="DM56" s="334"/>
      <c r="DN56" s="334"/>
      <c r="DO56" s="334"/>
      <c r="DP56" s="334"/>
      <c r="DQ56" s="334"/>
      <c r="DR56" s="334"/>
      <c r="DS56" s="334"/>
      <c r="DT56" s="334"/>
      <c r="DU56" s="334"/>
      <c r="DV56" s="334"/>
      <c r="DW56" s="334"/>
      <c r="DX56" s="334"/>
      <c r="DY56" s="334"/>
      <c r="DZ56" s="334"/>
      <c r="EA56" s="334"/>
      <c r="EB56" s="334"/>
      <c r="EC56" s="334"/>
      <c r="ED56" s="334"/>
      <c r="EE56" s="334"/>
      <c r="EF56" s="334"/>
      <c r="EG56" s="334"/>
      <c r="EH56" s="334"/>
      <c r="EI56" s="334"/>
      <c r="EJ56" s="334"/>
      <c r="EK56" s="334"/>
      <c r="EL56" s="334"/>
      <c r="EM56" s="334"/>
      <c r="EN56" s="334"/>
      <c r="EO56" s="334"/>
      <c r="EP56" s="334"/>
      <c r="EQ56" s="334"/>
      <c r="ER56" s="334"/>
      <c r="ES56" s="334"/>
      <c r="ET56" s="334"/>
      <c r="EU56" s="334"/>
      <c r="EV56" s="334"/>
      <c r="EW56" s="334"/>
      <c r="EX56" s="334"/>
      <c r="EY56" s="334"/>
      <c r="EZ56" s="334"/>
      <c r="FA56" s="334"/>
      <c r="FB56" s="334"/>
      <c r="FC56" s="334"/>
      <c r="FD56" s="334"/>
      <c r="FE56" s="334"/>
      <c r="FF56" s="334"/>
      <c r="FG56" s="334"/>
      <c r="FH56" s="334"/>
      <c r="FI56" s="334"/>
      <c r="FJ56" s="334"/>
      <c r="FK56" s="334"/>
      <c r="FL56" s="334"/>
      <c r="FM56" s="334"/>
      <c r="FN56" s="334"/>
      <c r="FO56" s="334"/>
      <c r="FP56" s="334"/>
      <c r="FQ56" s="334"/>
      <c r="FR56" s="334"/>
      <c r="FS56" s="334"/>
      <c r="FT56" s="334"/>
      <c r="FU56" s="334"/>
      <c r="FV56" s="334"/>
      <c r="FW56" s="334"/>
      <c r="FX56" s="334"/>
      <c r="FY56" s="334"/>
      <c r="FZ56" s="334"/>
      <c r="GA56" s="334"/>
      <c r="GB56" s="334"/>
      <c r="GC56" s="334"/>
      <c r="GD56" s="334"/>
      <c r="GE56" s="334"/>
      <c r="GF56" s="334"/>
      <c r="GG56" s="334"/>
      <c r="GH56" s="334"/>
      <c r="GI56" s="334"/>
      <c r="GJ56" s="334"/>
      <c r="GK56" s="334"/>
      <c r="GL56" s="334"/>
      <c r="GM56" s="334"/>
      <c r="GN56" s="334"/>
      <c r="GO56" s="334"/>
      <c r="GP56" s="334"/>
      <c r="GQ56" s="334"/>
      <c r="GR56" s="334"/>
      <c r="GS56" s="334"/>
      <c r="GT56" s="334"/>
      <c r="GU56" s="334"/>
      <c r="GV56" s="334"/>
      <c r="GW56" s="334"/>
      <c r="GX56" s="334"/>
      <c r="GY56" s="334"/>
      <c r="GZ56" s="334"/>
      <c r="HA56" s="334"/>
      <c r="HB56" s="334"/>
      <c r="HC56" s="334"/>
      <c r="HD56" s="334"/>
      <c r="HE56" s="334"/>
      <c r="HF56" s="334"/>
      <c r="HG56" s="334"/>
      <c r="HH56" s="334"/>
      <c r="HI56" s="334"/>
      <c r="HJ56" s="334"/>
      <c r="HK56" s="334"/>
      <c r="HL56" s="334"/>
      <c r="HM56" s="334"/>
      <c r="HN56" s="334"/>
      <c r="HO56" s="334"/>
      <c r="HP56" s="334"/>
      <c r="HQ56" s="334"/>
      <c r="HR56" s="334"/>
      <c r="HS56" s="334"/>
      <c r="HT56" s="334"/>
      <c r="HU56" s="334"/>
      <c r="HV56" s="334"/>
      <c r="HW56" s="334"/>
      <c r="HX56" s="334"/>
      <c r="HY56" s="334"/>
      <c r="HZ56" s="334"/>
      <c r="IA56" s="334"/>
      <c r="IB56" s="334"/>
      <c r="IC56" s="334"/>
      <c r="ID56" s="334"/>
      <c r="IE56" s="334"/>
      <c r="IF56" s="334"/>
      <c r="IG56" s="334"/>
      <c r="IH56" s="334"/>
      <c r="II56" s="334"/>
      <c r="IJ56" s="334"/>
      <c r="IK56" s="334"/>
      <c r="IL56" s="334"/>
      <c r="IM56" s="334"/>
      <c r="IN56" s="334"/>
      <c r="IO56" s="334"/>
      <c r="IP56" s="334"/>
      <c r="IQ56" s="334"/>
      <c r="IR56" s="334"/>
      <c r="IS56" s="334"/>
      <c r="IT56" s="334"/>
      <c r="IU56" s="334"/>
      <c r="IV56" s="334"/>
      <c r="IW56" s="334"/>
      <c r="IX56" s="334"/>
      <c r="IY56" s="334"/>
      <c r="IZ56" s="334"/>
      <c r="JA56" s="334"/>
      <c r="JB56" s="334"/>
      <c r="JC56" s="334"/>
      <c r="JD56" s="334"/>
      <c r="JE56" s="334"/>
      <c r="JF56" s="334"/>
      <c r="JG56" s="334"/>
      <c r="JH56" s="334"/>
      <c r="JI56" s="334"/>
      <c r="JJ56" s="334"/>
      <c r="JK56" s="334"/>
      <c r="JL56" s="334"/>
      <c r="JM56" s="334"/>
      <c r="JN56" s="334"/>
      <c r="JO56" s="334"/>
      <c r="JP56" s="334"/>
      <c r="JQ56" s="334"/>
      <c r="JR56" s="334"/>
      <c r="JS56" s="334"/>
      <c r="JT56" s="334"/>
      <c r="JU56" s="334"/>
      <c r="JV56" s="334"/>
      <c r="JW56" s="334"/>
      <c r="JX56" s="334"/>
      <c r="JY56" s="334"/>
      <c r="JZ56" s="334"/>
      <c r="KA56" s="334"/>
      <c r="KB56" s="334"/>
      <c r="KC56" s="334"/>
      <c r="KD56" s="334"/>
      <c r="KE56" s="334"/>
      <c r="KF56" s="334"/>
      <c r="KG56" s="334"/>
      <c r="KH56" s="334"/>
      <c r="KI56" s="334"/>
      <c r="KJ56" s="334"/>
      <c r="KK56" s="334"/>
      <c r="KL56" s="334"/>
      <c r="KM56" s="334"/>
      <c r="KN56" s="334"/>
      <c r="KO56" s="334"/>
      <c r="KP56" s="334"/>
      <c r="KQ56" s="334"/>
      <c r="KR56" s="334"/>
      <c r="KS56" s="334"/>
      <c r="KT56" s="334"/>
      <c r="KU56" s="334"/>
      <c r="KV56" s="334"/>
      <c r="KW56" s="334"/>
      <c r="KX56" s="334"/>
      <c r="KY56" s="334"/>
      <c r="KZ56" s="334"/>
      <c r="LA56" s="334"/>
      <c r="LB56" s="334"/>
      <c r="LC56" s="334"/>
      <c r="LD56" s="334"/>
      <c r="LE56" s="334"/>
      <c r="LF56" s="334"/>
      <c r="LG56" s="334"/>
      <c r="LH56" s="334"/>
      <c r="LI56" s="334"/>
      <c r="LJ56" s="334"/>
      <c r="LK56" s="334"/>
      <c r="LL56" s="334"/>
    </row>
    <row r="57" spans="1:324" s="401" customFormat="1" ht="31.9" customHeight="1">
      <c r="E57" s="424" t="s">
        <v>755</v>
      </c>
      <c r="F57" s="424"/>
      <c r="G57" s="424"/>
      <c r="H57" s="424"/>
      <c r="I57" s="424"/>
      <c r="J57" s="424"/>
      <c r="K57" s="424"/>
      <c r="L57" s="424"/>
      <c r="M57" s="424"/>
      <c r="N57" s="424"/>
      <c r="O57" s="424"/>
      <c r="P57" s="424"/>
      <c r="Q57" s="424"/>
      <c r="R57" s="424"/>
      <c r="S57" s="424"/>
      <c r="T57" s="424"/>
      <c r="U57" s="424"/>
      <c r="V57" s="424"/>
      <c r="W57" s="424"/>
      <c r="X57" s="424"/>
      <c r="Y57" s="424"/>
      <c r="Z57" s="424"/>
      <c r="AA57" s="424"/>
      <c r="AB57" s="424"/>
      <c r="AC57" s="424"/>
      <c r="AD57" s="424"/>
      <c r="AE57" s="424"/>
      <c r="AF57" s="424"/>
      <c r="AG57" s="424"/>
      <c r="AH57" s="402"/>
      <c r="AI57" s="402"/>
      <c r="AJ57" s="402"/>
      <c r="AK57" s="402"/>
      <c r="AL57" s="402"/>
      <c r="AM57" s="402"/>
      <c r="AN57" s="402"/>
      <c r="AO57" s="402"/>
      <c r="AP57" s="402"/>
      <c r="AQ57" s="402"/>
      <c r="AR57" s="402"/>
      <c r="AS57" s="402"/>
      <c r="AT57" s="402"/>
      <c r="AU57" s="402"/>
      <c r="AV57" s="402"/>
      <c r="AW57" s="402"/>
      <c r="AX57" s="402"/>
      <c r="AY57" s="402"/>
      <c r="AZ57" s="402"/>
      <c r="BA57" s="402"/>
      <c r="BB57" s="402"/>
      <c r="BC57" s="402"/>
      <c r="BD57" s="402"/>
      <c r="BE57" s="402"/>
      <c r="BF57" s="402"/>
      <c r="BG57" s="402"/>
      <c r="BH57" s="402"/>
      <c r="BI57" s="402"/>
      <c r="BJ57" s="402"/>
      <c r="BK57" s="402"/>
      <c r="BL57" s="402"/>
      <c r="BM57" s="402"/>
      <c r="BN57" s="402"/>
      <c r="BO57" s="402"/>
      <c r="BP57" s="402"/>
      <c r="BQ57" s="402"/>
      <c r="BR57" s="402"/>
      <c r="BS57" s="402"/>
      <c r="BT57" s="402"/>
      <c r="BU57" s="402"/>
      <c r="BV57" s="402"/>
      <c r="BW57" s="402"/>
      <c r="BX57" s="402"/>
      <c r="BY57" s="402"/>
      <c r="BZ57" s="402"/>
      <c r="CA57" s="402"/>
      <c r="CB57" s="402"/>
      <c r="CC57" s="402"/>
      <c r="CD57" s="402"/>
      <c r="CE57" s="402"/>
      <c r="CF57" s="402"/>
      <c r="CG57" s="402"/>
      <c r="CH57" s="402"/>
      <c r="CI57" s="402"/>
      <c r="CJ57" s="402"/>
      <c r="CK57" s="402"/>
      <c r="CL57" s="402"/>
      <c r="CM57" s="402"/>
      <c r="CN57" s="402"/>
      <c r="CO57" s="402"/>
      <c r="CP57" s="402"/>
      <c r="CQ57" s="402"/>
      <c r="CR57" s="402"/>
      <c r="CS57" s="402"/>
      <c r="CT57" s="402"/>
      <c r="CU57" s="402"/>
      <c r="CV57" s="402"/>
      <c r="CW57" s="402"/>
      <c r="CX57" s="402"/>
      <c r="CY57" s="402"/>
      <c r="CZ57" s="402"/>
      <c r="DA57" s="402"/>
      <c r="DB57" s="402"/>
      <c r="DC57" s="402"/>
      <c r="DD57" s="402"/>
      <c r="DE57" s="402"/>
      <c r="DF57" s="402"/>
      <c r="DG57" s="402"/>
      <c r="DH57" s="402"/>
      <c r="DI57" s="402"/>
      <c r="DJ57" s="402"/>
      <c r="DK57" s="402"/>
      <c r="DL57" s="402"/>
      <c r="DM57" s="402"/>
      <c r="DN57" s="402"/>
      <c r="DO57" s="402"/>
      <c r="DP57" s="402"/>
      <c r="DQ57" s="402"/>
      <c r="DR57" s="402"/>
      <c r="DS57" s="402"/>
      <c r="DT57" s="402"/>
      <c r="DU57" s="402"/>
      <c r="DV57" s="402"/>
      <c r="DW57" s="402"/>
      <c r="DX57" s="402"/>
      <c r="DY57" s="402"/>
      <c r="DZ57" s="402"/>
      <c r="EA57" s="402"/>
      <c r="EB57" s="402"/>
      <c r="EC57" s="402"/>
      <c r="ED57" s="402"/>
      <c r="EE57" s="402"/>
      <c r="EF57" s="402"/>
      <c r="EG57" s="402"/>
      <c r="EH57" s="402"/>
      <c r="EI57" s="402"/>
      <c r="EJ57" s="402"/>
      <c r="EK57" s="402"/>
      <c r="EL57" s="402"/>
      <c r="EM57" s="402"/>
      <c r="EN57" s="402"/>
      <c r="EO57" s="402"/>
      <c r="EP57" s="402"/>
      <c r="EQ57" s="402"/>
      <c r="ER57" s="402"/>
      <c r="ES57" s="402"/>
      <c r="ET57" s="402"/>
      <c r="EU57" s="402"/>
      <c r="EV57" s="402"/>
      <c r="EW57" s="402"/>
      <c r="EX57" s="402"/>
      <c r="EY57" s="402"/>
      <c r="EZ57" s="402"/>
      <c r="FA57" s="402"/>
      <c r="FB57" s="402"/>
      <c r="FC57" s="402"/>
      <c r="FD57" s="402"/>
      <c r="FE57" s="402"/>
      <c r="FF57" s="402"/>
      <c r="FG57" s="402"/>
      <c r="FH57" s="402"/>
      <c r="FI57" s="402"/>
      <c r="FJ57" s="402"/>
      <c r="FK57" s="402"/>
      <c r="FL57" s="402"/>
      <c r="FM57" s="402"/>
      <c r="FN57" s="402"/>
      <c r="FO57" s="402"/>
      <c r="FP57" s="402"/>
      <c r="FQ57" s="402"/>
      <c r="FR57" s="402"/>
      <c r="FS57" s="402"/>
      <c r="FT57" s="402"/>
      <c r="FU57" s="402"/>
      <c r="FV57" s="402"/>
      <c r="FW57" s="402"/>
      <c r="FX57" s="402"/>
      <c r="FY57" s="402"/>
      <c r="FZ57" s="402"/>
      <c r="GA57" s="402"/>
      <c r="GB57" s="402"/>
      <c r="GC57" s="402"/>
      <c r="GD57" s="402"/>
      <c r="GE57" s="402"/>
      <c r="GF57" s="402"/>
      <c r="GG57" s="402"/>
      <c r="GH57" s="402"/>
      <c r="GI57" s="402"/>
      <c r="GJ57" s="402"/>
      <c r="GK57" s="402"/>
      <c r="GL57" s="402"/>
      <c r="GM57" s="402"/>
      <c r="GN57" s="402"/>
      <c r="GO57" s="402"/>
      <c r="GP57" s="402"/>
      <c r="GQ57" s="402"/>
      <c r="GR57" s="402"/>
      <c r="GS57" s="402"/>
      <c r="GT57" s="402"/>
      <c r="GU57" s="402"/>
      <c r="GV57" s="402"/>
      <c r="GW57" s="402"/>
      <c r="GX57" s="402"/>
      <c r="GY57" s="402"/>
      <c r="GZ57" s="402"/>
      <c r="HA57" s="402"/>
      <c r="HB57" s="402"/>
      <c r="HC57" s="402"/>
      <c r="HD57" s="402"/>
      <c r="HE57" s="402"/>
      <c r="HF57" s="402"/>
      <c r="HG57" s="402"/>
      <c r="HH57" s="402"/>
      <c r="HI57" s="402"/>
      <c r="HJ57" s="402"/>
      <c r="HK57" s="402"/>
      <c r="HL57" s="402"/>
      <c r="HM57" s="402"/>
      <c r="HN57" s="402"/>
      <c r="HO57" s="402"/>
      <c r="HP57" s="402"/>
      <c r="HQ57" s="402"/>
      <c r="HR57" s="402"/>
      <c r="HS57" s="402"/>
      <c r="HT57" s="402"/>
      <c r="HU57" s="402"/>
      <c r="HV57" s="402"/>
      <c r="HW57" s="402"/>
      <c r="HX57" s="402"/>
      <c r="HY57" s="402"/>
      <c r="HZ57" s="402"/>
      <c r="IA57" s="402"/>
      <c r="IB57" s="402"/>
      <c r="IC57" s="402"/>
      <c r="ID57" s="402"/>
      <c r="IE57" s="402"/>
      <c r="IF57" s="402"/>
      <c r="IG57" s="402"/>
      <c r="IH57" s="402"/>
      <c r="II57" s="402"/>
      <c r="IJ57" s="402"/>
      <c r="IK57" s="402"/>
      <c r="IL57" s="402"/>
      <c r="IM57" s="402"/>
      <c r="IN57" s="402"/>
      <c r="IO57" s="402"/>
      <c r="IP57" s="402"/>
      <c r="IQ57" s="402"/>
      <c r="IR57" s="402"/>
      <c r="IS57" s="402"/>
      <c r="IT57" s="402"/>
      <c r="IU57" s="402"/>
      <c r="IV57" s="402"/>
      <c r="IW57" s="402"/>
      <c r="IX57" s="402"/>
      <c r="IY57" s="402"/>
      <c r="IZ57" s="402"/>
      <c r="JA57" s="402"/>
      <c r="JB57" s="402"/>
      <c r="JC57" s="402"/>
      <c r="JD57" s="402"/>
      <c r="JE57" s="402"/>
      <c r="JF57" s="402"/>
      <c r="JG57" s="402"/>
      <c r="JH57" s="402"/>
      <c r="JI57" s="402"/>
      <c r="JJ57" s="402"/>
      <c r="JK57" s="402"/>
      <c r="JL57" s="402"/>
      <c r="JM57" s="402"/>
      <c r="JN57" s="402"/>
      <c r="JO57" s="402"/>
      <c r="JP57" s="402"/>
      <c r="JQ57" s="402"/>
      <c r="JR57" s="402"/>
      <c r="JS57" s="402"/>
      <c r="JT57" s="402"/>
      <c r="JU57" s="402"/>
      <c r="JV57" s="402"/>
      <c r="JW57" s="402"/>
      <c r="JX57" s="402"/>
      <c r="JY57" s="402"/>
      <c r="JZ57" s="402"/>
      <c r="KA57" s="402"/>
      <c r="KB57" s="402"/>
      <c r="KC57" s="402"/>
      <c r="KD57" s="402"/>
      <c r="KE57" s="402"/>
      <c r="KF57" s="402"/>
      <c r="KG57" s="402"/>
      <c r="KH57" s="402"/>
      <c r="KI57" s="402"/>
      <c r="KJ57" s="402"/>
      <c r="KK57" s="402"/>
      <c r="KL57" s="402"/>
      <c r="KM57" s="402"/>
      <c r="KN57" s="402"/>
      <c r="KO57" s="402"/>
      <c r="KP57" s="402"/>
      <c r="KQ57" s="402"/>
      <c r="KR57" s="402"/>
      <c r="KS57" s="402"/>
      <c r="KT57" s="402"/>
      <c r="KU57" s="402"/>
      <c r="KV57" s="402"/>
      <c r="KW57" s="402"/>
      <c r="KX57" s="402"/>
      <c r="KY57" s="402"/>
      <c r="KZ57" s="402"/>
      <c r="LA57" s="402"/>
      <c r="LB57" s="402"/>
      <c r="LC57" s="402"/>
      <c r="LD57" s="402"/>
      <c r="LE57" s="402"/>
      <c r="LF57" s="402"/>
      <c r="LG57" s="402"/>
      <c r="LH57" s="402"/>
      <c r="LI57" s="402"/>
      <c r="LJ57" s="402"/>
      <c r="LK57" s="402"/>
      <c r="LL57" s="402"/>
    </row>
    <row r="58" spans="1:324" s="320" customFormat="1" ht="7.15" customHeight="1" thickBot="1">
      <c r="A58" s="392"/>
      <c r="B58" s="392"/>
      <c r="C58" s="392"/>
      <c r="D58" s="392"/>
      <c r="E58" s="392"/>
      <c r="F58" s="392"/>
      <c r="G58" s="392"/>
      <c r="AF58" s="334"/>
      <c r="AG58" s="334"/>
      <c r="AH58" s="334"/>
      <c r="AI58" s="334"/>
      <c r="AJ58" s="334"/>
      <c r="AK58" s="334"/>
      <c r="AL58" s="334"/>
      <c r="AM58" s="334"/>
      <c r="AN58" s="334"/>
      <c r="AO58" s="334"/>
      <c r="AP58" s="334"/>
      <c r="AQ58" s="334"/>
      <c r="AR58" s="334"/>
      <c r="AS58" s="334"/>
      <c r="AT58" s="334"/>
      <c r="AU58" s="334"/>
      <c r="AV58" s="334"/>
      <c r="AW58" s="334"/>
      <c r="AX58" s="334"/>
      <c r="AY58" s="334"/>
      <c r="AZ58" s="334"/>
      <c r="BA58" s="334"/>
      <c r="BB58" s="334"/>
      <c r="BC58" s="334"/>
      <c r="BD58" s="334"/>
      <c r="BE58" s="334"/>
      <c r="BF58" s="334"/>
      <c r="BG58" s="334"/>
      <c r="BH58" s="334"/>
      <c r="BI58" s="334"/>
      <c r="BJ58" s="334"/>
      <c r="BK58" s="334"/>
      <c r="BL58" s="334"/>
      <c r="BM58" s="334"/>
      <c r="BN58" s="334"/>
      <c r="BO58" s="334"/>
      <c r="BP58" s="334"/>
      <c r="BQ58" s="334"/>
      <c r="BR58" s="334"/>
      <c r="BS58" s="334"/>
      <c r="BT58" s="334"/>
      <c r="BU58" s="334"/>
      <c r="BV58" s="334"/>
      <c r="BW58" s="334"/>
      <c r="BX58" s="334"/>
      <c r="BY58" s="334"/>
      <c r="BZ58" s="334"/>
      <c r="CA58" s="334"/>
      <c r="CB58" s="334"/>
      <c r="CC58" s="334"/>
      <c r="CD58" s="334"/>
      <c r="CE58" s="334"/>
      <c r="CF58" s="334"/>
      <c r="CG58" s="334"/>
      <c r="CH58" s="334"/>
      <c r="CI58" s="334"/>
      <c r="CJ58" s="334"/>
      <c r="CK58" s="334"/>
      <c r="CL58" s="334"/>
      <c r="CM58" s="334"/>
      <c r="CN58" s="334"/>
      <c r="CO58" s="334"/>
      <c r="CP58" s="334"/>
      <c r="CQ58" s="334"/>
      <c r="CR58" s="334"/>
      <c r="CS58" s="334"/>
      <c r="CT58" s="334"/>
      <c r="CU58" s="334"/>
      <c r="CV58" s="334"/>
      <c r="CW58" s="334"/>
      <c r="CX58" s="334"/>
      <c r="CY58" s="334"/>
      <c r="CZ58" s="334"/>
      <c r="DA58" s="334"/>
      <c r="DB58" s="334"/>
      <c r="DC58" s="334"/>
      <c r="DD58" s="334"/>
      <c r="DE58" s="334"/>
      <c r="DF58" s="334"/>
      <c r="DG58" s="334"/>
      <c r="DH58" s="334"/>
      <c r="DI58" s="334"/>
      <c r="DJ58" s="334"/>
      <c r="DK58" s="334"/>
      <c r="DL58" s="334"/>
      <c r="DM58" s="334"/>
      <c r="DN58" s="334"/>
      <c r="DO58" s="334"/>
      <c r="DP58" s="334"/>
      <c r="DQ58" s="334"/>
      <c r="DR58" s="334"/>
      <c r="DS58" s="334"/>
      <c r="DT58" s="334"/>
      <c r="DU58" s="334"/>
      <c r="DV58" s="334"/>
      <c r="DW58" s="334"/>
      <c r="DX58" s="334"/>
      <c r="DY58" s="334"/>
      <c r="DZ58" s="334"/>
      <c r="EA58" s="334"/>
      <c r="EB58" s="334"/>
      <c r="EC58" s="334"/>
      <c r="ED58" s="334"/>
      <c r="EE58" s="334"/>
      <c r="EF58" s="334"/>
      <c r="EG58" s="334"/>
      <c r="EH58" s="334"/>
      <c r="EI58" s="334"/>
      <c r="EJ58" s="334"/>
      <c r="EK58" s="334"/>
      <c r="EL58" s="334"/>
      <c r="EM58" s="334"/>
      <c r="EN58" s="334"/>
      <c r="EO58" s="334"/>
      <c r="EP58" s="334"/>
      <c r="EQ58" s="334"/>
      <c r="ER58" s="334"/>
      <c r="ES58" s="334"/>
      <c r="ET58" s="334"/>
      <c r="EU58" s="334"/>
      <c r="EV58" s="334"/>
      <c r="EW58" s="334"/>
      <c r="EX58" s="334"/>
      <c r="EY58" s="334"/>
      <c r="EZ58" s="334"/>
      <c r="FA58" s="334"/>
      <c r="FB58" s="334"/>
      <c r="FC58" s="334"/>
      <c r="FD58" s="334"/>
      <c r="FE58" s="334"/>
      <c r="FF58" s="334"/>
      <c r="FG58" s="334"/>
      <c r="FH58" s="334"/>
      <c r="FI58" s="334"/>
      <c r="FJ58" s="334"/>
      <c r="FK58" s="334"/>
      <c r="FL58" s="334"/>
      <c r="FM58" s="334"/>
      <c r="FN58" s="334"/>
      <c r="FO58" s="334"/>
      <c r="FP58" s="334"/>
      <c r="FQ58" s="334"/>
      <c r="FR58" s="334"/>
      <c r="FS58" s="334"/>
      <c r="FT58" s="334"/>
      <c r="FU58" s="334"/>
      <c r="FV58" s="334"/>
      <c r="FW58" s="334"/>
      <c r="FX58" s="334"/>
      <c r="FY58" s="334"/>
      <c r="FZ58" s="334"/>
      <c r="GA58" s="334"/>
      <c r="GB58" s="334"/>
      <c r="GC58" s="334"/>
      <c r="GD58" s="334"/>
      <c r="GE58" s="334"/>
      <c r="GF58" s="334"/>
      <c r="GG58" s="334"/>
      <c r="GH58" s="334"/>
      <c r="GI58" s="334"/>
      <c r="GJ58" s="334"/>
      <c r="GK58" s="334"/>
      <c r="GL58" s="334"/>
      <c r="GM58" s="334"/>
      <c r="GN58" s="334"/>
      <c r="GO58" s="334"/>
      <c r="GP58" s="334"/>
      <c r="GQ58" s="334"/>
      <c r="GR58" s="334"/>
      <c r="GS58" s="334"/>
      <c r="GT58" s="334"/>
      <c r="GU58" s="334"/>
      <c r="GV58" s="334"/>
      <c r="GW58" s="334"/>
      <c r="GX58" s="334"/>
      <c r="GY58" s="334"/>
      <c r="GZ58" s="334"/>
      <c r="HA58" s="334"/>
      <c r="HB58" s="334"/>
      <c r="HC58" s="334"/>
      <c r="HD58" s="334"/>
      <c r="HE58" s="334"/>
      <c r="HF58" s="334"/>
      <c r="HG58" s="334"/>
      <c r="HH58" s="334"/>
      <c r="HI58" s="334"/>
      <c r="HJ58" s="334"/>
      <c r="HK58" s="334"/>
      <c r="HL58" s="334"/>
      <c r="HM58" s="334"/>
      <c r="HN58" s="334"/>
      <c r="HO58" s="334"/>
      <c r="HP58" s="334"/>
      <c r="HQ58" s="334"/>
      <c r="HR58" s="334"/>
      <c r="HS58" s="334"/>
      <c r="HT58" s="334"/>
      <c r="HU58" s="334"/>
      <c r="HV58" s="334"/>
      <c r="HW58" s="334"/>
      <c r="HX58" s="334"/>
      <c r="HY58" s="334"/>
      <c r="HZ58" s="334"/>
      <c r="IA58" s="334"/>
      <c r="IB58" s="334"/>
      <c r="IC58" s="334"/>
      <c r="ID58" s="334"/>
      <c r="IE58" s="334"/>
      <c r="IF58" s="334"/>
      <c r="IG58" s="334"/>
      <c r="IH58" s="334"/>
      <c r="II58" s="334"/>
      <c r="IJ58" s="334"/>
      <c r="IK58" s="334"/>
      <c r="IL58" s="334"/>
      <c r="IM58" s="334"/>
      <c r="IN58" s="334"/>
      <c r="IO58" s="334"/>
      <c r="IP58" s="334"/>
      <c r="IQ58" s="334"/>
      <c r="IR58" s="334"/>
      <c r="IS58" s="334"/>
      <c r="IT58" s="334"/>
      <c r="IU58" s="334"/>
      <c r="IV58" s="334"/>
      <c r="IW58" s="334"/>
      <c r="IX58" s="334"/>
      <c r="IY58" s="334"/>
      <c r="IZ58" s="334"/>
      <c r="JA58" s="334"/>
      <c r="JB58" s="334"/>
      <c r="JC58" s="334"/>
      <c r="JD58" s="334"/>
      <c r="JE58" s="334"/>
      <c r="JF58" s="334"/>
      <c r="JG58" s="334"/>
      <c r="JH58" s="334"/>
      <c r="JI58" s="334"/>
      <c r="JJ58" s="334"/>
      <c r="JK58" s="334"/>
      <c r="JL58" s="334"/>
      <c r="JM58" s="334"/>
      <c r="JN58" s="334"/>
      <c r="JO58" s="334"/>
      <c r="JP58" s="334"/>
      <c r="JQ58" s="334"/>
      <c r="JR58" s="334"/>
      <c r="JS58" s="334"/>
      <c r="JT58" s="334"/>
      <c r="JU58" s="334"/>
      <c r="JV58" s="334"/>
      <c r="JW58" s="334"/>
      <c r="JX58" s="334"/>
      <c r="JY58" s="334"/>
      <c r="JZ58" s="334"/>
      <c r="KA58" s="334"/>
      <c r="KB58" s="334"/>
      <c r="KC58" s="334"/>
      <c r="KD58" s="334"/>
      <c r="KE58" s="334"/>
      <c r="KF58" s="334"/>
      <c r="KG58" s="334"/>
      <c r="KH58" s="334"/>
      <c r="KI58" s="334"/>
      <c r="KJ58" s="334"/>
      <c r="KK58" s="334"/>
      <c r="KL58" s="334"/>
      <c r="KM58" s="334"/>
      <c r="KN58" s="334"/>
      <c r="KO58" s="334"/>
      <c r="KP58" s="334"/>
      <c r="KQ58" s="334"/>
      <c r="KR58" s="334"/>
      <c r="KS58" s="334"/>
      <c r="KT58" s="334"/>
      <c r="KU58" s="334"/>
      <c r="KV58" s="334"/>
      <c r="KW58" s="334"/>
      <c r="KX58" s="334"/>
      <c r="KY58" s="334"/>
      <c r="KZ58" s="334"/>
      <c r="LA58" s="334"/>
      <c r="LB58" s="334"/>
      <c r="LC58" s="334"/>
      <c r="LD58" s="334"/>
      <c r="LE58" s="334"/>
      <c r="LF58" s="334"/>
      <c r="LG58" s="334"/>
      <c r="LH58" s="334"/>
      <c r="LI58" s="334"/>
      <c r="LJ58" s="334"/>
      <c r="LK58" s="334"/>
      <c r="LL58" s="334"/>
    </row>
    <row r="59" spans="1:324" s="320" customFormat="1" ht="13.9" customHeight="1" thickBot="1">
      <c r="A59" s="329"/>
      <c r="B59" s="330"/>
      <c r="C59" s="395" t="s">
        <v>559</v>
      </c>
      <c r="D59" s="395"/>
      <c r="E59" s="395"/>
      <c r="F59" s="395"/>
      <c r="G59" s="324"/>
      <c r="H59" s="324"/>
      <c r="I59" s="324"/>
      <c r="J59" s="324"/>
      <c r="K59" s="351"/>
      <c r="L59" s="351"/>
      <c r="M59" s="351"/>
      <c r="N59" s="351"/>
      <c r="O59" s="351"/>
      <c r="P59" s="400"/>
      <c r="Q59" s="352" t="s">
        <v>560</v>
      </c>
      <c r="R59" s="353"/>
      <c r="S59" s="353"/>
      <c r="T59" s="353"/>
      <c r="U59" s="353"/>
      <c r="V59" s="353"/>
      <c r="W59" s="324" t="s">
        <v>561</v>
      </c>
      <c r="X59" s="325"/>
      <c r="AF59" s="334"/>
      <c r="AG59" s="334"/>
      <c r="AH59" s="334"/>
      <c r="AI59" s="334"/>
      <c r="AJ59" s="334"/>
      <c r="AK59" s="334"/>
      <c r="AL59" s="334"/>
      <c r="AM59" s="334"/>
      <c r="AN59" s="334"/>
      <c r="AO59" s="334"/>
      <c r="AP59" s="334"/>
      <c r="AQ59" s="334"/>
      <c r="AR59" s="334"/>
      <c r="AS59" s="334"/>
      <c r="AT59" s="334"/>
      <c r="AU59" s="334"/>
      <c r="AV59" s="334"/>
      <c r="AW59" s="334"/>
      <c r="AX59" s="334"/>
      <c r="AY59" s="334"/>
      <c r="AZ59" s="334"/>
      <c r="BA59" s="334"/>
      <c r="BB59" s="334"/>
      <c r="BC59" s="334"/>
      <c r="BD59" s="334"/>
      <c r="BE59" s="334"/>
      <c r="BF59" s="334"/>
      <c r="BG59" s="334"/>
      <c r="BH59" s="334"/>
      <c r="BI59" s="334"/>
      <c r="BJ59" s="334"/>
      <c r="BK59" s="334"/>
      <c r="BL59" s="334"/>
      <c r="BM59" s="334"/>
      <c r="BN59" s="334"/>
      <c r="BO59" s="334"/>
      <c r="BP59" s="334"/>
      <c r="BQ59" s="334"/>
      <c r="BR59" s="334"/>
      <c r="BS59" s="334"/>
      <c r="BT59" s="334"/>
      <c r="BU59" s="334"/>
      <c r="BV59" s="334"/>
      <c r="BW59" s="334"/>
      <c r="BX59" s="334"/>
      <c r="BY59" s="334"/>
      <c r="BZ59" s="334"/>
      <c r="CA59" s="334"/>
      <c r="CB59" s="334"/>
      <c r="CC59" s="334"/>
      <c r="CD59" s="334"/>
      <c r="CE59" s="334"/>
      <c r="CF59" s="334"/>
      <c r="CG59" s="334"/>
      <c r="CH59" s="334"/>
      <c r="CI59" s="334"/>
      <c r="CJ59" s="334"/>
      <c r="CK59" s="334"/>
      <c r="CL59" s="334"/>
      <c r="CM59" s="334"/>
      <c r="CN59" s="334"/>
      <c r="CO59" s="334"/>
      <c r="CP59" s="334"/>
      <c r="CQ59" s="334"/>
      <c r="CR59" s="334"/>
      <c r="CS59" s="334"/>
      <c r="CT59" s="334"/>
      <c r="CU59" s="334"/>
      <c r="CV59" s="334"/>
      <c r="CW59" s="334"/>
      <c r="CX59" s="334"/>
      <c r="CY59" s="334"/>
      <c r="CZ59" s="334"/>
      <c r="DA59" s="334"/>
      <c r="DB59" s="334"/>
      <c r="DC59" s="334"/>
      <c r="DD59" s="334"/>
      <c r="DE59" s="334"/>
      <c r="DF59" s="334"/>
      <c r="DG59" s="334"/>
      <c r="DH59" s="334"/>
      <c r="DI59" s="334"/>
      <c r="DJ59" s="334"/>
      <c r="DK59" s="334"/>
      <c r="DL59" s="334"/>
      <c r="DM59" s="334"/>
      <c r="DN59" s="334"/>
      <c r="DO59" s="334"/>
      <c r="DP59" s="334"/>
      <c r="DQ59" s="334"/>
      <c r="DR59" s="334"/>
      <c r="DS59" s="334"/>
      <c r="DT59" s="334"/>
      <c r="DU59" s="334"/>
      <c r="DV59" s="334"/>
      <c r="DW59" s="334"/>
      <c r="DX59" s="334"/>
      <c r="DY59" s="334"/>
      <c r="DZ59" s="334"/>
      <c r="EA59" s="334"/>
      <c r="EB59" s="334"/>
      <c r="EC59" s="334"/>
      <c r="ED59" s="334"/>
      <c r="EE59" s="334"/>
      <c r="EF59" s="334"/>
      <c r="EG59" s="334"/>
      <c r="EH59" s="334"/>
      <c r="EI59" s="334"/>
      <c r="EJ59" s="334"/>
      <c r="EK59" s="334"/>
      <c r="EL59" s="334"/>
      <c r="EM59" s="334"/>
      <c r="EN59" s="334"/>
      <c r="EO59" s="334"/>
      <c r="EP59" s="334"/>
      <c r="EQ59" s="334"/>
      <c r="ER59" s="334"/>
      <c r="ES59" s="334"/>
      <c r="ET59" s="334"/>
      <c r="EU59" s="334"/>
      <c r="EV59" s="334"/>
      <c r="EW59" s="334"/>
      <c r="EX59" s="334"/>
      <c r="EY59" s="334"/>
      <c r="EZ59" s="334"/>
      <c r="FA59" s="334"/>
      <c r="FB59" s="334"/>
      <c r="FC59" s="334"/>
      <c r="FD59" s="334"/>
      <c r="FE59" s="334"/>
      <c r="FF59" s="334"/>
      <c r="FG59" s="334"/>
      <c r="FH59" s="334"/>
      <c r="FI59" s="334"/>
      <c r="FJ59" s="334"/>
      <c r="FK59" s="334"/>
      <c r="FL59" s="334"/>
      <c r="FM59" s="334"/>
      <c r="FN59" s="334"/>
      <c r="FO59" s="334"/>
      <c r="FP59" s="334"/>
      <c r="FQ59" s="334"/>
      <c r="FR59" s="334"/>
      <c r="FS59" s="334"/>
      <c r="FT59" s="334"/>
      <c r="FU59" s="334"/>
      <c r="FV59" s="334"/>
      <c r="FW59" s="334"/>
      <c r="FX59" s="334"/>
      <c r="FY59" s="334"/>
      <c r="FZ59" s="334"/>
      <c r="GA59" s="334"/>
      <c r="GB59" s="334"/>
      <c r="GC59" s="334"/>
      <c r="GD59" s="334"/>
      <c r="GE59" s="334"/>
      <c r="GF59" s="334"/>
      <c r="GG59" s="334"/>
      <c r="GH59" s="334"/>
      <c r="GI59" s="334"/>
      <c r="GJ59" s="334"/>
      <c r="GK59" s="334"/>
      <c r="GL59" s="334"/>
      <c r="GM59" s="334"/>
      <c r="GN59" s="334"/>
      <c r="GO59" s="334"/>
      <c r="GP59" s="334"/>
      <c r="GQ59" s="334"/>
      <c r="GR59" s="334"/>
      <c r="GS59" s="334"/>
      <c r="GT59" s="334"/>
      <c r="GU59" s="334"/>
      <c r="GV59" s="334"/>
      <c r="GW59" s="334"/>
      <c r="GX59" s="334"/>
      <c r="GY59" s="334"/>
      <c r="GZ59" s="334"/>
      <c r="HA59" s="334"/>
      <c r="HB59" s="334"/>
      <c r="HC59" s="334"/>
      <c r="HD59" s="334"/>
      <c r="HE59" s="334"/>
      <c r="HF59" s="334"/>
      <c r="HG59" s="334"/>
      <c r="HH59" s="334"/>
      <c r="HI59" s="334"/>
      <c r="HJ59" s="334"/>
      <c r="HK59" s="334"/>
      <c r="HL59" s="334"/>
      <c r="HM59" s="334"/>
      <c r="HN59" s="334"/>
      <c r="HO59" s="334"/>
      <c r="HP59" s="334"/>
      <c r="HQ59" s="334"/>
      <c r="HR59" s="334"/>
      <c r="HS59" s="334"/>
      <c r="HT59" s="334"/>
      <c r="HU59" s="334"/>
      <c r="HV59" s="334"/>
      <c r="HW59" s="334"/>
      <c r="HX59" s="334"/>
      <c r="HY59" s="334"/>
      <c r="HZ59" s="334"/>
      <c r="IA59" s="334"/>
      <c r="IB59" s="334"/>
      <c r="IC59" s="334"/>
      <c r="ID59" s="334"/>
      <c r="IE59" s="334"/>
      <c r="IF59" s="334"/>
      <c r="IG59" s="334"/>
      <c r="IH59" s="334"/>
      <c r="II59" s="334"/>
      <c r="IJ59" s="334"/>
      <c r="IK59" s="334"/>
      <c r="IL59" s="334"/>
      <c r="IM59" s="334"/>
      <c r="IN59" s="334"/>
      <c r="IO59" s="334"/>
      <c r="IP59" s="334"/>
      <c r="IQ59" s="334"/>
      <c r="IR59" s="334"/>
      <c r="IS59" s="334"/>
      <c r="IT59" s="334"/>
      <c r="IU59" s="334"/>
      <c r="IV59" s="334"/>
      <c r="IW59" s="334"/>
      <c r="IX59" s="334"/>
      <c r="IY59" s="334"/>
      <c r="IZ59" s="334"/>
      <c r="JA59" s="334"/>
      <c r="JB59" s="334"/>
      <c r="JC59" s="334"/>
      <c r="JD59" s="334"/>
      <c r="JE59" s="334"/>
      <c r="JF59" s="334"/>
      <c r="JG59" s="334"/>
      <c r="JH59" s="334"/>
      <c r="JI59" s="334"/>
      <c r="JJ59" s="334"/>
      <c r="JK59" s="334"/>
      <c r="JL59" s="334"/>
      <c r="JM59" s="334"/>
      <c r="JN59" s="334"/>
      <c r="JO59" s="334"/>
      <c r="JP59" s="334"/>
      <c r="JQ59" s="334"/>
      <c r="JR59" s="334"/>
      <c r="JS59" s="334"/>
      <c r="JT59" s="334"/>
      <c r="JU59" s="334"/>
      <c r="JV59" s="334"/>
      <c r="JW59" s="334"/>
      <c r="JX59" s="334"/>
      <c r="JY59" s="334"/>
      <c r="JZ59" s="334"/>
      <c r="KA59" s="334"/>
      <c r="KB59" s="334"/>
      <c r="KC59" s="334"/>
      <c r="KD59" s="334"/>
      <c r="KE59" s="334"/>
      <c r="KF59" s="334"/>
      <c r="KG59" s="334"/>
      <c r="KH59" s="334"/>
      <c r="KI59" s="334"/>
      <c r="KJ59" s="334"/>
      <c r="KK59" s="334"/>
      <c r="KL59" s="334"/>
      <c r="KM59" s="334"/>
      <c r="KN59" s="334"/>
      <c r="KO59" s="334"/>
      <c r="KP59" s="334"/>
      <c r="KQ59" s="334"/>
      <c r="KR59" s="334"/>
      <c r="KS59" s="334"/>
      <c r="KT59" s="334"/>
      <c r="KU59" s="334"/>
      <c r="KV59" s="334"/>
      <c r="KW59" s="334"/>
      <c r="KX59" s="334"/>
      <c r="KY59" s="334"/>
      <c r="KZ59" s="334"/>
      <c r="LA59" s="334"/>
      <c r="LB59" s="334"/>
      <c r="LC59" s="334"/>
      <c r="LD59" s="334"/>
      <c r="LE59" s="334"/>
      <c r="LF59" s="334"/>
      <c r="LG59" s="334"/>
      <c r="LH59" s="334"/>
      <c r="LI59" s="334"/>
      <c r="LJ59" s="334"/>
      <c r="LK59" s="334"/>
      <c r="LL59" s="334"/>
    </row>
    <row r="60" spans="1:324" s="320" customFormat="1" ht="13.9" customHeight="1">
      <c r="A60" s="392"/>
      <c r="B60" s="392"/>
      <c r="C60" s="392"/>
      <c r="D60" s="392"/>
      <c r="E60" s="392"/>
      <c r="F60" s="392"/>
      <c r="G60" s="392"/>
      <c r="AF60" s="334"/>
      <c r="AG60" s="334"/>
      <c r="AH60" s="334"/>
      <c r="AI60" s="334"/>
      <c r="AJ60" s="334"/>
      <c r="AK60" s="334"/>
      <c r="AL60" s="334"/>
      <c r="AM60" s="334"/>
      <c r="AN60" s="334"/>
      <c r="AO60" s="334"/>
      <c r="AP60" s="334"/>
      <c r="AQ60" s="334"/>
      <c r="AR60" s="334"/>
      <c r="AS60" s="334"/>
      <c r="AT60" s="334"/>
      <c r="AU60" s="334"/>
      <c r="AV60" s="334"/>
      <c r="AW60" s="334"/>
      <c r="AX60" s="334"/>
      <c r="AY60" s="334"/>
      <c r="AZ60" s="334"/>
      <c r="BA60" s="334"/>
      <c r="BB60" s="334"/>
      <c r="BC60" s="334"/>
      <c r="BD60" s="334"/>
      <c r="BE60" s="334"/>
      <c r="BF60" s="334"/>
      <c r="BG60" s="334"/>
      <c r="BH60" s="334"/>
      <c r="BI60" s="334"/>
      <c r="BJ60" s="334"/>
      <c r="BK60" s="334"/>
      <c r="BL60" s="334"/>
      <c r="BM60" s="334"/>
      <c r="BN60" s="334"/>
      <c r="BO60" s="334"/>
      <c r="BP60" s="334"/>
      <c r="BQ60" s="334"/>
      <c r="BR60" s="334"/>
      <c r="BS60" s="334"/>
      <c r="BT60" s="334"/>
      <c r="BU60" s="334"/>
      <c r="BV60" s="334"/>
      <c r="BW60" s="334"/>
      <c r="BX60" s="334"/>
      <c r="BY60" s="334"/>
      <c r="BZ60" s="334"/>
      <c r="CA60" s="334"/>
      <c r="CB60" s="334"/>
      <c r="CC60" s="334"/>
      <c r="CD60" s="334"/>
      <c r="CE60" s="334"/>
      <c r="CF60" s="334"/>
      <c r="CG60" s="334"/>
      <c r="CH60" s="334"/>
      <c r="CI60" s="334"/>
      <c r="CJ60" s="334"/>
      <c r="CK60" s="334"/>
      <c r="CL60" s="334"/>
      <c r="CM60" s="334"/>
      <c r="CN60" s="334"/>
      <c r="CO60" s="334"/>
      <c r="CP60" s="334"/>
      <c r="CQ60" s="334"/>
      <c r="CR60" s="334"/>
      <c r="CS60" s="334"/>
      <c r="CT60" s="334"/>
      <c r="CU60" s="334"/>
      <c r="CV60" s="334"/>
      <c r="CW60" s="334"/>
      <c r="CX60" s="334"/>
      <c r="CY60" s="334"/>
      <c r="CZ60" s="334"/>
      <c r="DA60" s="334"/>
      <c r="DB60" s="334"/>
      <c r="DC60" s="334"/>
      <c r="DD60" s="334"/>
      <c r="DE60" s="334"/>
      <c r="DF60" s="334"/>
      <c r="DG60" s="334"/>
      <c r="DH60" s="334"/>
      <c r="DI60" s="334"/>
      <c r="DJ60" s="334"/>
      <c r="DK60" s="334"/>
      <c r="DL60" s="334"/>
      <c r="DM60" s="334"/>
      <c r="DN60" s="334"/>
      <c r="DO60" s="334"/>
      <c r="DP60" s="334"/>
      <c r="DQ60" s="334"/>
      <c r="DR60" s="334"/>
      <c r="DS60" s="334"/>
      <c r="DT60" s="334"/>
      <c r="DU60" s="334"/>
      <c r="DV60" s="334"/>
      <c r="DW60" s="334"/>
      <c r="DX60" s="334"/>
      <c r="DY60" s="334"/>
      <c r="DZ60" s="334"/>
      <c r="EA60" s="334"/>
      <c r="EB60" s="334"/>
      <c r="EC60" s="334"/>
      <c r="ED60" s="334"/>
      <c r="EE60" s="334"/>
      <c r="EF60" s="334"/>
      <c r="EG60" s="334"/>
      <c r="EH60" s="334"/>
      <c r="EI60" s="334"/>
      <c r="EJ60" s="334"/>
      <c r="EK60" s="334"/>
      <c r="EL60" s="334"/>
      <c r="EM60" s="334"/>
      <c r="EN60" s="334"/>
      <c r="EO60" s="334"/>
      <c r="EP60" s="334"/>
      <c r="EQ60" s="334"/>
      <c r="ER60" s="334"/>
      <c r="ES60" s="334"/>
      <c r="ET60" s="334"/>
      <c r="EU60" s="334"/>
      <c r="EV60" s="334"/>
      <c r="EW60" s="334"/>
      <c r="EX60" s="334"/>
      <c r="EY60" s="334"/>
      <c r="EZ60" s="334"/>
      <c r="FA60" s="334"/>
      <c r="FB60" s="334"/>
      <c r="FC60" s="334"/>
      <c r="FD60" s="334"/>
      <c r="FE60" s="334"/>
      <c r="FF60" s="334"/>
      <c r="FG60" s="334"/>
      <c r="FH60" s="334"/>
      <c r="FI60" s="334"/>
      <c r="FJ60" s="334"/>
      <c r="FK60" s="334"/>
      <c r="FL60" s="334"/>
      <c r="FM60" s="334"/>
      <c r="FN60" s="334"/>
      <c r="FO60" s="334"/>
      <c r="FP60" s="334"/>
      <c r="FQ60" s="334"/>
      <c r="FR60" s="334"/>
      <c r="FS60" s="334"/>
      <c r="FT60" s="334"/>
      <c r="FU60" s="334"/>
      <c r="FV60" s="334"/>
      <c r="FW60" s="334"/>
      <c r="FX60" s="334"/>
      <c r="FY60" s="334"/>
      <c r="FZ60" s="334"/>
      <c r="GA60" s="334"/>
      <c r="GB60" s="334"/>
      <c r="GC60" s="334"/>
      <c r="GD60" s="334"/>
      <c r="GE60" s="334"/>
      <c r="GF60" s="334"/>
      <c r="GG60" s="334"/>
      <c r="GH60" s="334"/>
      <c r="GI60" s="334"/>
      <c r="GJ60" s="334"/>
      <c r="GK60" s="334"/>
      <c r="GL60" s="334"/>
      <c r="GM60" s="334"/>
      <c r="GN60" s="334"/>
      <c r="GO60" s="334"/>
      <c r="GP60" s="334"/>
      <c r="GQ60" s="334"/>
      <c r="GR60" s="334"/>
      <c r="GS60" s="334"/>
      <c r="GT60" s="334"/>
      <c r="GU60" s="334"/>
      <c r="GV60" s="334"/>
      <c r="GW60" s="334"/>
      <c r="GX60" s="334"/>
      <c r="GY60" s="334"/>
      <c r="GZ60" s="334"/>
      <c r="HA60" s="334"/>
      <c r="HB60" s="334"/>
      <c r="HC60" s="334"/>
      <c r="HD60" s="334"/>
      <c r="HE60" s="334"/>
      <c r="HF60" s="334"/>
      <c r="HG60" s="334"/>
      <c r="HH60" s="334"/>
      <c r="HI60" s="334"/>
      <c r="HJ60" s="334"/>
      <c r="HK60" s="334"/>
      <c r="HL60" s="334"/>
      <c r="HM60" s="334"/>
      <c r="HN60" s="334"/>
      <c r="HO60" s="334"/>
      <c r="HP60" s="334"/>
      <c r="HQ60" s="334"/>
      <c r="HR60" s="334"/>
      <c r="HS60" s="334"/>
      <c r="HT60" s="334"/>
      <c r="HU60" s="334"/>
      <c r="HV60" s="334"/>
      <c r="HW60" s="334"/>
      <c r="HX60" s="334"/>
      <c r="HY60" s="334"/>
      <c r="HZ60" s="334"/>
      <c r="IA60" s="334"/>
      <c r="IB60" s="334"/>
      <c r="IC60" s="334"/>
      <c r="ID60" s="334"/>
      <c r="IE60" s="334"/>
      <c r="IF60" s="334"/>
      <c r="IG60" s="334"/>
      <c r="IH60" s="334"/>
      <c r="II60" s="334"/>
      <c r="IJ60" s="334"/>
      <c r="IK60" s="334"/>
      <c r="IL60" s="334"/>
      <c r="IM60" s="334"/>
      <c r="IN60" s="334"/>
      <c r="IO60" s="334"/>
      <c r="IP60" s="334"/>
      <c r="IQ60" s="334"/>
      <c r="IR60" s="334"/>
      <c r="IS60" s="334"/>
      <c r="IT60" s="334"/>
      <c r="IU60" s="334"/>
      <c r="IV60" s="334"/>
      <c r="IW60" s="334"/>
      <c r="IX60" s="334"/>
      <c r="IY60" s="334"/>
      <c r="IZ60" s="334"/>
      <c r="JA60" s="334"/>
      <c r="JB60" s="334"/>
      <c r="JC60" s="334"/>
      <c r="JD60" s="334"/>
      <c r="JE60" s="334"/>
      <c r="JF60" s="334"/>
      <c r="JG60" s="334"/>
      <c r="JH60" s="334"/>
      <c r="JI60" s="334"/>
      <c r="JJ60" s="334"/>
      <c r="JK60" s="334"/>
      <c r="JL60" s="334"/>
      <c r="JM60" s="334"/>
      <c r="JN60" s="334"/>
      <c r="JO60" s="334"/>
      <c r="JP60" s="334"/>
      <c r="JQ60" s="334"/>
      <c r="JR60" s="334"/>
      <c r="JS60" s="334"/>
      <c r="JT60" s="334"/>
      <c r="JU60" s="334"/>
      <c r="JV60" s="334"/>
      <c r="JW60" s="334"/>
      <c r="JX60" s="334"/>
      <c r="JY60" s="334"/>
      <c r="JZ60" s="334"/>
      <c r="KA60" s="334"/>
      <c r="KB60" s="334"/>
      <c r="KC60" s="334"/>
      <c r="KD60" s="334"/>
      <c r="KE60" s="334"/>
      <c r="KF60" s="334"/>
      <c r="KG60" s="334"/>
      <c r="KH60" s="334"/>
      <c r="KI60" s="334"/>
      <c r="KJ60" s="334"/>
      <c r="KK60" s="334"/>
      <c r="KL60" s="334"/>
      <c r="KM60" s="334"/>
      <c r="KN60" s="334"/>
      <c r="KO60" s="334"/>
      <c r="KP60" s="334"/>
      <c r="KQ60" s="334"/>
      <c r="KR60" s="334"/>
      <c r="KS60" s="334"/>
      <c r="KT60" s="334"/>
      <c r="KU60" s="334"/>
      <c r="KV60" s="334"/>
      <c r="KW60" s="334"/>
      <c r="KX60" s="334"/>
      <c r="KY60" s="334"/>
      <c r="KZ60" s="334"/>
      <c r="LA60" s="334"/>
      <c r="LB60" s="334"/>
      <c r="LC60" s="334"/>
      <c r="LD60" s="334"/>
      <c r="LE60" s="334"/>
      <c r="LF60" s="334"/>
      <c r="LG60" s="334"/>
      <c r="LH60" s="334"/>
      <c r="LI60" s="334"/>
      <c r="LJ60" s="334"/>
      <c r="LK60" s="334"/>
      <c r="LL60" s="334"/>
    </row>
    <row r="61" spans="1:324" s="320" customFormat="1" ht="13.9" customHeight="1">
      <c r="A61" s="392"/>
      <c r="B61" s="392"/>
      <c r="C61" s="392"/>
      <c r="D61" s="392" t="s">
        <v>562</v>
      </c>
      <c r="E61" s="392"/>
      <c r="F61" s="392"/>
      <c r="G61" s="392"/>
      <c r="AF61" s="334"/>
      <c r="AG61" s="334"/>
      <c r="AH61" s="334"/>
      <c r="AI61" s="334"/>
      <c r="AJ61" s="334"/>
      <c r="AK61" s="334"/>
      <c r="AL61" s="334"/>
      <c r="AM61" s="334"/>
      <c r="AN61" s="334"/>
      <c r="AO61" s="334"/>
      <c r="AP61" s="334"/>
      <c r="AQ61" s="334"/>
      <c r="AR61" s="334"/>
      <c r="AS61" s="334"/>
      <c r="AT61" s="334"/>
      <c r="AU61" s="334"/>
      <c r="AV61" s="334"/>
      <c r="AW61" s="334"/>
      <c r="AX61" s="334"/>
      <c r="AY61" s="334"/>
      <c r="AZ61" s="334"/>
      <c r="BA61" s="334"/>
      <c r="BB61" s="334"/>
      <c r="BC61" s="334"/>
      <c r="BD61" s="334"/>
      <c r="BE61" s="334"/>
      <c r="BF61" s="334"/>
      <c r="BG61" s="334"/>
      <c r="BH61" s="334"/>
      <c r="BI61" s="334"/>
      <c r="BJ61" s="334"/>
      <c r="BK61" s="334"/>
      <c r="BL61" s="334"/>
      <c r="BM61" s="334"/>
      <c r="BN61" s="334"/>
      <c r="BO61" s="334"/>
      <c r="BP61" s="334"/>
      <c r="BQ61" s="334"/>
      <c r="BR61" s="334"/>
      <c r="BS61" s="334"/>
      <c r="BT61" s="334"/>
      <c r="BU61" s="334"/>
      <c r="BV61" s="334"/>
      <c r="BW61" s="334"/>
      <c r="BX61" s="334"/>
      <c r="BY61" s="334"/>
      <c r="BZ61" s="334"/>
      <c r="CA61" s="334"/>
      <c r="CB61" s="334"/>
      <c r="CC61" s="334"/>
      <c r="CD61" s="334"/>
      <c r="CE61" s="334"/>
      <c r="CF61" s="334"/>
      <c r="CG61" s="334"/>
      <c r="CH61" s="334"/>
      <c r="CI61" s="334"/>
      <c r="CJ61" s="334"/>
      <c r="CK61" s="334"/>
      <c r="CL61" s="334"/>
      <c r="CM61" s="334"/>
      <c r="CN61" s="334"/>
      <c r="CO61" s="334"/>
      <c r="CP61" s="334"/>
      <c r="CQ61" s="334"/>
      <c r="CR61" s="334"/>
      <c r="CS61" s="334"/>
      <c r="CT61" s="334"/>
      <c r="CU61" s="334"/>
      <c r="CV61" s="334"/>
      <c r="CW61" s="334"/>
      <c r="CX61" s="334"/>
      <c r="CY61" s="334"/>
      <c r="CZ61" s="334"/>
      <c r="DA61" s="334"/>
      <c r="DB61" s="334"/>
      <c r="DC61" s="334"/>
      <c r="DD61" s="334"/>
      <c r="DE61" s="334"/>
      <c r="DF61" s="334"/>
      <c r="DG61" s="334"/>
      <c r="DH61" s="334"/>
      <c r="DI61" s="334"/>
      <c r="DJ61" s="334"/>
      <c r="DK61" s="334"/>
      <c r="DL61" s="334"/>
      <c r="DM61" s="334"/>
      <c r="DN61" s="334"/>
      <c r="DO61" s="334"/>
      <c r="DP61" s="334"/>
      <c r="DQ61" s="334"/>
      <c r="DR61" s="334"/>
      <c r="DS61" s="334"/>
      <c r="DT61" s="334"/>
      <c r="DU61" s="334"/>
      <c r="DV61" s="334"/>
      <c r="DW61" s="334"/>
      <c r="DX61" s="334"/>
      <c r="DY61" s="334"/>
      <c r="DZ61" s="334"/>
      <c r="EA61" s="334"/>
      <c r="EB61" s="334"/>
      <c r="EC61" s="334"/>
      <c r="ED61" s="334"/>
      <c r="EE61" s="334"/>
      <c r="EF61" s="334"/>
      <c r="EG61" s="334"/>
      <c r="EH61" s="334"/>
      <c r="EI61" s="334"/>
      <c r="EJ61" s="334"/>
      <c r="EK61" s="334"/>
      <c r="EL61" s="334"/>
      <c r="EM61" s="334"/>
      <c r="EN61" s="334"/>
      <c r="EO61" s="334"/>
      <c r="EP61" s="334"/>
      <c r="EQ61" s="334"/>
      <c r="ER61" s="334"/>
      <c r="ES61" s="334"/>
      <c r="ET61" s="334"/>
      <c r="EU61" s="334"/>
      <c r="EV61" s="334"/>
      <c r="EW61" s="334"/>
      <c r="EX61" s="334"/>
      <c r="EY61" s="334"/>
      <c r="EZ61" s="334"/>
      <c r="FA61" s="334"/>
      <c r="FB61" s="334"/>
      <c r="FC61" s="334"/>
      <c r="FD61" s="334"/>
      <c r="FE61" s="334"/>
      <c r="FF61" s="334"/>
      <c r="FG61" s="334"/>
      <c r="FH61" s="334"/>
      <c r="FI61" s="334"/>
      <c r="FJ61" s="334"/>
      <c r="FK61" s="334"/>
      <c r="FL61" s="334"/>
      <c r="FM61" s="334"/>
      <c r="FN61" s="334"/>
      <c r="FO61" s="334"/>
      <c r="FP61" s="334"/>
      <c r="FQ61" s="334"/>
      <c r="FR61" s="334"/>
      <c r="FS61" s="334"/>
      <c r="FT61" s="334"/>
      <c r="FU61" s="334"/>
      <c r="FV61" s="334"/>
      <c r="FW61" s="334"/>
      <c r="FX61" s="334"/>
      <c r="FY61" s="334"/>
      <c r="FZ61" s="334"/>
      <c r="GA61" s="334"/>
      <c r="GB61" s="334"/>
      <c r="GC61" s="334"/>
      <c r="GD61" s="334"/>
      <c r="GE61" s="334"/>
      <c r="GF61" s="334"/>
      <c r="GG61" s="334"/>
      <c r="GH61" s="334"/>
      <c r="GI61" s="334"/>
      <c r="GJ61" s="334"/>
      <c r="GK61" s="334"/>
      <c r="GL61" s="334"/>
      <c r="GM61" s="334"/>
      <c r="GN61" s="334"/>
      <c r="GO61" s="334"/>
      <c r="GP61" s="334"/>
      <c r="GQ61" s="334"/>
      <c r="GR61" s="334"/>
      <c r="GS61" s="334"/>
      <c r="GT61" s="334"/>
      <c r="GU61" s="334"/>
      <c r="GV61" s="334"/>
      <c r="GW61" s="334"/>
      <c r="GX61" s="334"/>
      <c r="GY61" s="334"/>
      <c r="GZ61" s="334"/>
      <c r="HA61" s="334"/>
      <c r="HB61" s="334"/>
      <c r="HC61" s="334"/>
      <c r="HD61" s="334"/>
      <c r="HE61" s="334"/>
      <c r="HF61" s="334"/>
      <c r="HG61" s="334"/>
      <c r="HH61" s="334"/>
      <c r="HI61" s="334"/>
      <c r="HJ61" s="334"/>
      <c r="HK61" s="334"/>
      <c r="HL61" s="334"/>
      <c r="HM61" s="334"/>
      <c r="HN61" s="334"/>
      <c r="HO61" s="334"/>
      <c r="HP61" s="334"/>
      <c r="HQ61" s="334"/>
      <c r="HR61" s="334"/>
      <c r="HS61" s="334"/>
      <c r="HT61" s="334"/>
      <c r="HU61" s="334"/>
      <c r="HV61" s="334"/>
      <c r="HW61" s="334"/>
      <c r="HX61" s="334"/>
      <c r="HY61" s="334"/>
      <c r="HZ61" s="334"/>
      <c r="IA61" s="334"/>
      <c r="IB61" s="334"/>
      <c r="IC61" s="334"/>
      <c r="ID61" s="334"/>
      <c r="IE61" s="334"/>
      <c r="IF61" s="334"/>
      <c r="IG61" s="334"/>
      <c r="IH61" s="334"/>
      <c r="II61" s="334"/>
      <c r="IJ61" s="334"/>
      <c r="IK61" s="334"/>
      <c r="IL61" s="334"/>
      <c r="IM61" s="334"/>
      <c r="IN61" s="334"/>
      <c r="IO61" s="334"/>
      <c r="IP61" s="334"/>
      <c r="IQ61" s="334"/>
      <c r="IR61" s="334"/>
      <c r="IS61" s="334"/>
      <c r="IT61" s="334"/>
      <c r="IU61" s="334"/>
      <c r="IV61" s="334"/>
      <c r="IW61" s="334"/>
      <c r="IX61" s="334"/>
      <c r="IY61" s="334"/>
      <c r="IZ61" s="334"/>
      <c r="JA61" s="334"/>
      <c r="JB61" s="334"/>
      <c r="JC61" s="334"/>
      <c r="JD61" s="334"/>
      <c r="JE61" s="334"/>
      <c r="JF61" s="334"/>
      <c r="JG61" s="334"/>
      <c r="JH61" s="334"/>
      <c r="JI61" s="334"/>
      <c r="JJ61" s="334"/>
      <c r="JK61" s="334"/>
      <c r="JL61" s="334"/>
      <c r="JM61" s="334"/>
      <c r="JN61" s="334"/>
      <c r="JO61" s="334"/>
      <c r="JP61" s="334"/>
      <c r="JQ61" s="334"/>
      <c r="JR61" s="334"/>
      <c r="JS61" s="334"/>
      <c r="JT61" s="334"/>
      <c r="JU61" s="334"/>
      <c r="JV61" s="334"/>
      <c r="JW61" s="334"/>
      <c r="JX61" s="334"/>
      <c r="JY61" s="334"/>
      <c r="JZ61" s="334"/>
      <c r="KA61" s="334"/>
      <c r="KB61" s="334"/>
      <c r="KC61" s="334"/>
      <c r="KD61" s="334"/>
      <c r="KE61" s="334"/>
      <c r="KF61" s="334"/>
      <c r="KG61" s="334"/>
      <c r="KH61" s="334"/>
      <c r="KI61" s="334"/>
      <c r="KJ61" s="334"/>
      <c r="KK61" s="334"/>
      <c r="KL61" s="334"/>
      <c r="KM61" s="334"/>
      <c r="KN61" s="334"/>
      <c r="KO61" s="334"/>
      <c r="KP61" s="334"/>
      <c r="KQ61" s="334"/>
      <c r="KR61" s="334"/>
      <c r="KS61" s="334"/>
      <c r="KT61" s="334"/>
      <c r="KU61" s="334"/>
      <c r="KV61" s="334"/>
      <c r="KW61" s="334"/>
      <c r="KX61" s="334"/>
      <c r="KY61" s="334"/>
      <c r="KZ61" s="334"/>
      <c r="LA61" s="334"/>
      <c r="LB61" s="334"/>
      <c r="LC61" s="334"/>
      <c r="LD61" s="334"/>
      <c r="LE61" s="334"/>
      <c r="LF61" s="334"/>
      <c r="LG61" s="334"/>
      <c r="LH61" s="334"/>
      <c r="LI61" s="334"/>
      <c r="LJ61" s="334"/>
      <c r="LK61" s="334"/>
      <c r="LL61" s="334"/>
    </row>
    <row r="62" spans="1:324" s="320" customFormat="1" ht="13.9" customHeight="1">
      <c r="A62" s="392"/>
      <c r="B62" s="392"/>
      <c r="C62" s="392"/>
      <c r="D62" s="392" t="s">
        <v>746</v>
      </c>
      <c r="E62" s="392"/>
      <c r="F62" s="392"/>
      <c r="G62" s="392"/>
      <c r="AF62" s="334"/>
      <c r="AG62" s="334"/>
      <c r="AH62" s="334"/>
      <c r="AI62" s="334"/>
      <c r="AJ62" s="334"/>
      <c r="AK62" s="334"/>
      <c r="AL62" s="334"/>
      <c r="AM62" s="334"/>
      <c r="AN62" s="334"/>
      <c r="AO62" s="334"/>
      <c r="AP62" s="334"/>
      <c r="AQ62" s="334"/>
      <c r="AR62" s="334"/>
      <c r="AS62" s="334"/>
      <c r="AT62" s="334"/>
      <c r="AU62" s="334"/>
      <c r="AV62" s="334"/>
      <c r="AW62" s="334"/>
      <c r="AX62" s="334"/>
      <c r="AY62" s="334"/>
      <c r="AZ62" s="334"/>
      <c r="BA62" s="334"/>
      <c r="BB62" s="334"/>
      <c r="BC62" s="334"/>
      <c r="BD62" s="334"/>
      <c r="BE62" s="334"/>
      <c r="BF62" s="334"/>
      <c r="BG62" s="334"/>
      <c r="BH62" s="334"/>
      <c r="BI62" s="334"/>
      <c r="BJ62" s="334"/>
      <c r="BK62" s="334"/>
      <c r="BL62" s="334"/>
      <c r="BM62" s="334"/>
      <c r="BN62" s="334"/>
      <c r="BO62" s="334"/>
      <c r="BP62" s="334"/>
      <c r="BQ62" s="334"/>
      <c r="BR62" s="334"/>
      <c r="BS62" s="334"/>
      <c r="BT62" s="334"/>
      <c r="BU62" s="334"/>
      <c r="BV62" s="334"/>
      <c r="BW62" s="334"/>
      <c r="BX62" s="334"/>
      <c r="BY62" s="334"/>
      <c r="BZ62" s="334"/>
      <c r="CA62" s="334"/>
      <c r="CB62" s="334"/>
      <c r="CC62" s="334"/>
      <c r="CD62" s="334"/>
      <c r="CE62" s="334"/>
      <c r="CF62" s="334"/>
      <c r="CG62" s="334"/>
      <c r="CH62" s="334"/>
      <c r="CI62" s="334"/>
      <c r="CJ62" s="334"/>
      <c r="CK62" s="334"/>
      <c r="CL62" s="334"/>
      <c r="CM62" s="334"/>
      <c r="CN62" s="334"/>
      <c r="CO62" s="334"/>
      <c r="CP62" s="334"/>
      <c r="CQ62" s="334"/>
      <c r="CR62" s="334"/>
      <c r="CS62" s="334"/>
      <c r="CT62" s="334"/>
      <c r="CU62" s="334"/>
      <c r="CV62" s="334"/>
      <c r="CW62" s="334"/>
      <c r="CX62" s="334"/>
      <c r="CY62" s="334"/>
      <c r="CZ62" s="334"/>
      <c r="DA62" s="334"/>
      <c r="DB62" s="334"/>
      <c r="DC62" s="334"/>
      <c r="DD62" s="334"/>
      <c r="DE62" s="334"/>
      <c r="DF62" s="334"/>
      <c r="DG62" s="334"/>
      <c r="DH62" s="334"/>
      <c r="DI62" s="334"/>
      <c r="DJ62" s="334"/>
      <c r="DK62" s="334"/>
      <c r="DL62" s="334"/>
      <c r="DM62" s="334"/>
      <c r="DN62" s="334"/>
      <c r="DO62" s="334"/>
      <c r="DP62" s="334"/>
      <c r="DQ62" s="334"/>
      <c r="DR62" s="334"/>
      <c r="DS62" s="334"/>
      <c r="DT62" s="334"/>
      <c r="DU62" s="334"/>
      <c r="DV62" s="334"/>
      <c r="DW62" s="334"/>
      <c r="DX62" s="334"/>
      <c r="DY62" s="334"/>
      <c r="DZ62" s="334"/>
      <c r="EA62" s="334"/>
      <c r="EB62" s="334"/>
      <c r="EC62" s="334"/>
      <c r="ED62" s="334"/>
      <c r="EE62" s="334"/>
      <c r="EF62" s="334"/>
      <c r="EG62" s="334"/>
      <c r="EH62" s="334"/>
      <c r="EI62" s="334"/>
      <c r="EJ62" s="334"/>
      <c r="EK62" s="334"/>
      <c r="EL62" s="334"/>
      <c r="EM62" s="334"/>
      <c r="EN62" s="334"/>
      <c r="EO62" s="334"/>
      <c r="EP62" s="334"/>
      <c r="EQ62" s="334"/>
      <c r="ER62" s="334"/>
      <c r="ES62" s="334"/>
      <c r="ET62" s="334"/>
      <c r="EU62" s="334"/>
      <c r="EV62" s="334"/>
      <c r="EW62" s="334"/>
      <c r="EX62" s="334"/>
      <c r="EY62" s="334"/>
      <c r="EZ62" s="334"/>
      <c r="FA62" s="334"/>
      <c r="FB62" s="334"/>
      <c r="FC62" s="334"/>
      <c r="FD62" s="334"/>
      <c r="FE62" s="334"/>
      <c r="FF62" s="334"/>
      <c r="FG62" s="334"/>
      <c r="FH62" s="334"/>
      <c r="FI62" s="334"/>
      <c r="FJ62" s="334"/>
      <c r="FK62" s="334"/>
      <c r="FL62" s="334"/>
      <c r="FM62" s="334"/>
      <c r="FN62" s="334"/>
      <c r="FO62" s="334"/>
      <c r="FP62" s="334"/>
      <c r="FQ62" s="334"/>
      <c r="FR62" s="334"/>
      <c r="FS62" s="334"/>
      <c r="FT62" s="334"/>
      <c r="FU62" s="334"/>
      <c r="FV62" s="334"/>
      <c r="FW62" s="334"/>
      <c r="FX62" s="334"/>
      <c r="FY62" s="334"/>
      <c r="FZ62" s="334"/>
      <c r="GA62" s="334"/>
      <c r="GB62" s="334"/>
      <c r="GC62" s="334"/>
      <c r="GD62" s="334"/>
      <c r="GE62" s="334"/>
      <c r="GF62" s="334"/>
      <c r="GG62" s="334"/>
      <c r="GH62" s="334"/>
      <c r="GI62" s="334"/>
      <c r="GJ62" s="334"/>
      <c r="GK62" s="334"/>
      <c r="GL62" s="334"/>
      <c r="GM62" s="334"/>
      <c r="GN62" s="334"/>
      <c r="GO62" s="334"/>
      <c r="GP62" s="334"/>
      <c r="GQ62" s="334"/>
      <c r="GR62" s="334"/>
      <c r="GS62" s="334"/>
      <c r="GT62" s="334"/>
      <c r="GU62" s="334"/>
      <c r="GV62" s="334"/>
      <c r="GW62" s="334"/>
      <c r="GX62" s="334"/>
      <c r="GY62" s="334"/>
      <c r="GZ62" s="334"/>
      <c r="HA62" s="334"/>
      <c r="HB62" s="334"/>
      <c r="HC62" s="334"/>
      <c r="HD62" s="334"/>
      <c r="HE62" s="334"/>
      <c r="HF62" s="334"/>
      <c r="HG62" s="334"/>
      <c r="HH62" s="334"/>
      <c r="HI62" s="334"/>
      <c r="HJ62" s="334"/>
      <c r="HK62" s="334"/>
      <c r="HL62" s="334"/>
      <c r="HM62" s="334"/>
      <c r="HN62" s="334"/>
      <c r="HO62" s="334"/>
      <c r="HP62" s="334"/>
      <c r="HQ62" s="334"/>
      <c r="HR62" s="334"/>
      <c r="HS62" s="334"/>
      <c r="HT62" s="334"/>
      <c r="HU62" s="334"/>
      <c r="HV62" s="334"/>
      <c r="HW62" s="334"/>
      <c r="HX62" s="334"/>
      <c r="HY62" s="334"/>
      <c r="HZ62" s="334"/>
      <c r="IA62" s="334"/>
      <c r="IB62" s="334"/>
      <c r="IC62" s="334"/>
      <c r="ID62" s="334"/>
      <c r="IE62" s="334"/>
      <c r="IF62" s="334"/>
      <c r="IG62" s="334"/>
      <c r="IH62" s="334"/>
      <c r="II62" s="334"/>
      <c r="IJ62" s="334"/>
      <c r="IK62" s="334"/>
      <c r="IL62" s="334"/>
      <c r="IM62" s="334"/>
      <c r="IN62" s="334"/>
      <c r="IO62" s="334"/>
      <c r="IP62" s="334"/>
      <c r="IQ62" s="334"/>
      <c r="IR62" s="334"/>
      <c r="IS62" s="334"/>
      <c r="IT62" s="334"/>
      <c r="IU62" s="334"/>
      <c r="IV62" s="334"/>
      <c r="IW62" s="334"/>
      <c r="IX62" s="334"/>
      <c r="IY62" s="334"/>
      <c r="IZ62" s="334"/>
      <c r="JA62" s="334"/>
      <c r="JB62" s="334"/>
      <c r="JC62" s="334"/>
      <c r="JD62" s="334"/>
      <c r="JE62" s="334"/>
      <c r="JF62" s="334"/>
      <c r="JG62" s="334"/>
      <c r="JH62" s="334"/>
      <c r="JI62" s="334"/>
      <c r="JJ62" s="334"/>
      <c r="JK62" s="334"/>
      <c r="JL62" s="334"/>
      <c r="JM62" s="334"/>
      <c r="JN62" s="334"/>
      <c r="JO62" s="334"/>
      <c r="JP62" s="334"/>
      <c r="JQ62" s="334"/>
      <c r="JR62" s="334"/>
      <c r="JS62" s="334"/>
      <c r="JT62" s="334"/>
      <c r="JU62" s="334"/>
      <c r="JV62" s="334"/>
      <c r="JW62" s="334"/>
      <c r="JX62" s="334"/>
      <c r="JY62" s="334"/>
      <c r="JZ62" s="334"/>
      <c r="KA62" s="334"/>
      <c r="KB62" s="334"/>
      <c r="KC62" s="334"/>
      <c r="KD62" s="334"/>
      <c r="KE62" s="334"/>
      <c r="KF62" s="334"/>
      <c r="KG62" s="334"/>
      <c r="KH62" s="334"/>
      <c r="KI62" s="334"/>
      <c r="KJ62" s="334"/>
      <c r="KK62" s="334"/>
      <c r="KL62" s="334"/>
      <c r="KM62" s="334"/>
      <c r="KN62" s="334"/>
      <c r="KO62" s="334"/>
      <c r="KP62" s="334"/>
      <c r="KQ62" s="334"/>
      <c r="KR62" s="334"/>
      <c r="KS62" s="334"/>
      <c r="KT62" s="334"/>
      <c r="KU62" s="334"/>
      <c r="KV62" s="334"/>
      <c r="KW62" s="334"/>
      <c r="KX62" s="334"/>
      <c r="KY62" s="334"/>
      <c r="KZ62" s="334"/>
      <c r="LA62" s="334"/>
      <c r="LB62" s="334"/>
      <c r="LC62" s="334"/>
      <c r="LD62" s="334"/>
      <c r="LE62" s="334"/>
      <c r="LF62" s="334"/>
      <c r="LG62" s="334"/>
      <c r="LH62" s="334"/>
      <c r="LI62" s="334"/>
      <c r="LJ62" s="334"/>
      <c r="LK62" s="334"/>
      <c r="LL62" s="334"/>
    </row>
    <row r="63" spans="1:324" s="320" customFormat="1" ht="13.9" customHeight="1">
      <c r="A63" s="392"/>
      <c r="B63" s="392"/>
      <c r="C63" s="329"/>
      <c r="D63" s="330"/>
      <c r="F63" s="421" t="s">
        <v>747</v>
      </c>
      <c r="G63" s="422"/>
      <c r="H63" s="422"/>
      <c r="I63" s="422"/>
      <c r="J63" s="422"/>
      <c r="K63" s="422"/>
      <c r="L63" s="422"/>
      <c r="M63" s="422"/>
      <c r="N63" s="422"/>
      <c r="O63" s="422"/>
      <c r="P63" s="422"/>
      <c r="Q63" s="422"/>
      <c r="R63" s="422"/>
      <c r="S63" s="422"/>
      <c r="T63" s="422"/>
      <c r="U63" s="422"/>
      <c r="V63" s="422"/>
      <c r="W63" s="422"/>
      <c r="X63" s="422"/>
      <c r="Y63" s="422"/>
      <c r="Z63" s="422"/>
      <c r="AA63" s="422"/>
      <c r="AB63" s="422"/>
      <c r="AC63" s="422"/>
      <c r="AF63" s="334"/>
      <c r="AG63" s="334"/>
      <c r="AH63" s="334"/>
      <c r="AI63" s="334"/>
      <c r="AJ63" s="334"/>
      <c r="AK63" s="334"/>
      <c r="AL63" s="334"/>
      <c r="AM63" s="334"/>
      <c r="AN63" s="334"/>
      <c r="AO63" s="334"/>
      <c r="AP63" s="334"/>
      <c r="AQ63" s="334"/>
      <c r="AR63" s="334"/>
      <c r="AS63" s="334"/>
      <c r="AT63" s="334"/>
      <c r="AU63" s="334"/>
      <c r="AV63" s="334"/>
      <c r="AW63" s="334"/>
      <c r="AX63" s="334"/>
      <c r="AY63" s="334"/>
      <c r="AZ63" s="334"/>
      <c r="BA63" s="334"/>
      <c r="BB63" s="334"/>
      <c r="BC63" s="334"/>
      <c r="BD63" s="334"/>
      <c r="BE63" s="334"/>
      <c r="BF63" s="334"/>
      <c r="BG63" s="334"/>
      <c r="BH63" s="334"/>
      <c r="BI63" s="334"/>
      <c r="BJ63" s="334"/>
      <c r="BK63" s="334"/>
      <c r="BL63" s="334"/>
      <c r="BM63" s="334"/>
      <c r="BN63" s="334"/>
      <c r="BO63" s="334"/>
      <c r="BP63" s="334"/>
      <c r="BQ63" s="334"/>
      <c r="BR63" s="334"/>
      <c r="BS63" s="334"/>
      <c r="BT63" s="334"/>
      <c r="BU63" s="334"/>
      <c r="BV63" s="334"/>
      <c r="BW63" s="334"/>
      <c r="BX63" s="334"/>
      <c r="BY63" s="334"/>
      <c r="BZ63" s="334"/>
      <c r="CA63" s="334"/>
      <c r="CB63" s="334"/>
      <c r="CC63" s="334"/>
      <c r="CD63" s="334"/>
      <c r="CE63" s="334"/>
      <c r="CF63" s="334"/>
      <c r="CG63" s="334"/>
      <c r="CH63" s="334"/>
      <c r="CI63" s="334"/>
      <c r="CJ63" s="334"/>
      <c r="CK63" s="334"/>
      <c r="CL63" s="334"/>
      <c r="CM63" s="334"/>
      <c r="CN63" s="334"/>
      <c r="CO63" s="334"/>
      <c r="CP63" s="334"/>
      <c r="CQ63" s="334"/>
      <c r="CR63" s="334"/>
      <c r="CS63" s="334"/>
      <c r="CT63" s="334"/>
      <c r="CU63" s="334"/>
      <c r="CV63" s="334"/>
      <c r="CW63" s="334"/>
      <c r="CX63" s="334"/>
      <c r="CY63" s="334"/>
      <c r="CZ63" s="334"/>
      <c r="DA63" s="334"/>
      <c r="DB63" s="334"/>
      <c r="DC63" s="334"/>
      <c r="DD63" s="334"/>
      <c r="DE63" s="334"/>
      <c r="DF63" s="334"/>
      <c r="DG63" s="334"/>
      <c r="DH63" s="334"/>
      <c r="DI63" s="334"/>
      <c r="DJ63" s="334"/>
      <c r="DK63" s="334"/>
      <c r="DL63" s="334"/>
      <c r="DM63" s="334"/>
      <c r="DN63" s="334"/>
      <c r="DO63" s="334"/>
      <c r="DP63" s="334"/>
      <c r="DQ63" s="334"/>
      <c r="DR63" s="334"/>
      <c r="DS63" s="334"/>
      <c r="DT63" s="334"/>
      <c r="DU63" s="334"/>
      <c r="DV63" s="334"/>
      <c r="DW63" s="334"/>
      <c r="DX63" s="334"/>
      <c r="DY63" s="334"/>
      <c r="DZ63" s="334"/>
      <c r="EA63" s="334"/>
      <c r="EB63" s="334"/>
      <c r="EC63" s="334"/>
      <c r="ED63" s="334"/>
      <c r="EE63" s="334"/>
      <c r="EF63" s="334"/>
      <c r="EG63" s="334"/>
      <c r="EH63" s="334"/>
      <c r="EI63" s="334"/>
      <c r="EJ63" s="334"/>
      <c r="EK63" s="334"/>
      <c r="EL63" s="334"/>
      <c r="EM63" s="334"/>
      <c r="EN63" s="334"/>
      <c r="EO63" s="334"/>
      <c r="EP63" s="334"/>
      <c r="EQ63" s="334"/>
      <c r="ER63" s="334"/>
      <c r="ES63" s="334"/>
      <c r="ET63" s="334"/>
      <c r="EU63" s="334"/>
      <c r="EV63" s="334"/>
      <c r="EW63" s="334"/>
      <c r="EX63" s="334"/>
      <c r="EY63" s="334"/>
      <c r="EZ63" s="334"/>
      <c r="FA63" s="334"/>
      <c r="FB63" s="334"/>
      <c r="FC63" s="334"/>
      <c r="FD63" s="334"/>
      <c r="FE63" s="334"/>
      <c r="FF63" s="334"/>
      <c r="FG63" s="334"/>
      <c r="FH63" s="334"/>
      <c r="FI63" s="334"/>
      <c r="FJ63" s="334"/>
      <c r="FK63" s="334"/>
      <c r="FL63" s="334"/>
      <c r="FM63" s="334"/>
      <c r="FN63" s="334"/>
      <c r="FO63" s="334"/>
      <c r="FP63" s="334"/>
      <c r="FQ63" s="334"/>
      <c r="FR63" s="334"/>
      <c r="FS63" s="334"/>
      <c r="FT63" s="334"/>
      <c r="FU63" s="334"/>
      <c r="FV63" s="334"/>
      <c r="FW63" s="334"/>
      <c r="FX63" s="334"/>
      <c r="FY63" s="334"/>
      <c r="FZ63" s="334"/>
      <c r="GA63" s="334"/>
      <c r="GB63" s="334"/>
      <c r="GC63" s="334"/>
      <c r="GD63" s="334"/>
      <c r="GE63" s="334"/>
      <c r="GF63" s="334"/>
      <c r="GG63" s="334"/>
      <c r="GH63" s="334"/>
      <c r="GI63" s="334"/>
      <c r="GJ63" s="334"/>
      <c r="GK63" s="334"/>
      <c r="GL63" s="334"/>
      <c r="GM63" s="334"/>
      <c r="GN63" s="334"/>
      <c r="GO63" s="334"/>
      <c r="GP63" s="334"/>
      <c r="GQ63" s="334"/>
      <c r="GR63" s="334"/>
      <c r="GS63" s="334"/>
      <c r="GT63" s="334"/>
      <c r="GU63" s="334"/>
      <c r="GV63" s="334"/>
      <c r="GW63" s="334"/>
      <c r="GX63" s="334"/>
      <c r="GY63" s="334"/>
      <c r="GZ63" s="334"/>
      <c r="HA63" s="334"/>
      <c r="HB63" s="334"/>
      <c r="HC63" s="334"/>
      <c r="HD63" s="334"/>
      <c r="HE63" s="334"/>
      <c r="HF63" s="334"/>
      <c r="HG63" s="334"/>
      <c r="HH63" s="334"/>
      <c r="HI63" s="334"/>
      <c r="HJ63" s="334"/>
      <c r="HK63" s="334"/>
      <c r="HL63" s="334"/>
      <c r="HM63" s="334"/>
      <c r="HN63" s="334"/>
      <c r="HO63" s="334"/>
      <c r="HP63" s="334"/>
      <c r="HQ63" s="334"/>
      <c r="HR63" s="334"/>
      <c r="HS63" s="334"/>
      <c r="HT63" s="334"/>
      <c r="HU63" s="334"/>
      <c r="HV63" s="334"/>
      <c r="HW63" s="334"/>
      <c r="HX63" s="334"/>
      <c r="HY63" s="334"/>
      <c r="HZ63" s="334"/>
      <c r="IA63" s="334"/>
      <c r="IB63" s="334"/>
      <c r="IC63" s="334"/>
      <c r="ID63" s="334"/>
      <c r="IE63" s="334"/>
      <c r="IF63" s="334"/>
      <c r="IG63" s="334"/>
      <c r="IH63" s="334"/>
      <c r="II63" s="334"/>
      <c r="IJ63" s="334"/>
      <c r="IK63" s="334"/>
      <c r="IL63" s="334"/>
      <c r="IM63" s="334"/>
      <c r="IN63" s="334"/>
      <c r="IO63" s="334"/>
      <c r="IP63" s="334"/>
      <c r="IQ63" s="334"/>
      <c r="IR63" s="334"/>
      <c r="IS63" s="334"/>
      <c r="IT63" s="334"/>
      <c r="IU63" s="334"/>
      <c r="IV63" s="334"/>
      <c r="IW63" s="334"/>
      <c r="IX63" s="334"/>
      <c r="IY63" s="334"/>
      <c r="IZ63" s="334"/>
      <c r="JA63" s="334"/>
      <c r="JB63" s="334"/>
      <c r="JC63" s="334"/>
      <c r="JD63" s="334"/>
      <c r="JE63" s="334"/>
      <c r="JF63" s="334"/>
      <c r="JG63" s="334"/>
      <c r="JH63" s="334"/>
      <c r="JI63" s="334"/>
      <c r="JJ63" s="334"/>
      <c r="JK63" s="334"/>
      <c r="JL63" s="334"/>
      <c r="JM63" s="334"/>
      <c r="JN63" s="334"/>
      <c r="JO63" s="334"/>
      <c r="JP63" s="334"/>
      <c r="JQ63" s="334"/>
      <c r="JR63" s="334"/>
      <c r="JS63" s="334"/>
      <c r="JT63" s="334"/>
      <c r="JU63" s="334"/>
      <c r="JV63" s="334"/>
      <c r="JW63" s="334"/>
      <c r="JX63" s="334"/>
      <c r="JY63" s="334"/>
      <c r="JZ63" s="334"/>
      <c r="KA63" s="334"/>
      <c r="KB63" s="334"/>
      <c r="KC63" s="334"/>
      <c r="KD63" s="334"/>
      <c r="KE63" s="334"/>
      <c r="KF63" s="334"/>
      <c r="KG63" s="334"/>
      <c r="KH63" s="334"/>
      <c r="KI63" s="334"/>
      <c r="KJ63" s="334"/>
      <c r="KK63" s="334"/>
      <c r="KL63" s="334"/>
      <c r="KM63" s="334"/>
      <c r="KN63" s="334"/>
      <c r="KO63" s="334"/>
      <c r="KP63" s="334"/>
      <c r="KQ63" s="334"/>
      <c r="KR63" s="334"/>
      <c r="KS63" s="334"/>
      <c r="KT63" s="334"/>
      <c r="KU63" s="334"/>
      <c r="KV63" s="334"/>
      <c r="KW63" s="334"/>
      <c r="KX63" s="334"/>
      <c r="KY63" s="334"/>
      <c r="KZ63" s="334"/>
      <c r="LA63" s="334"/>
      <c r="LB63" s="334"/>
      <c r="LC63" s="334"/>
      <c r="LD63" s="334"/>
      <c r="LE63" s="334"/>
      <c r="LF63" s="334"/>
      <c r="LG63" s="334"/>
      <c r="LH63" s="334"/>
      <c r="LI63" s="334"/>
      <c r="LJ63" s="334"/>
      <c r="LK63" s="334"/>
      <c r="LL63" s="334"/>
    </row>
    <row r="64" spans="1:324" s="320" customFormat="1" ht="13.9" customHeight="1">
      <c r="A64" s="392"/>
      <c r="B64" s="392"/>
      <c r="C64" s="392"/>
      <c r="D64" s="392"/>
      <c r="E64" s="392"/>
      <c r="F64" s="422"/>
      <c r="G64" s="422"/>
      <c r="H64" s="422"/>
      <c r="I64" s="422"/>
      <c r="J64" s="422"/>
      <c r="K64" s="422"/>
      <c r="L64" s="422"/>
      <c r="M64" s="422"/>
      <c r="N64" s="422"/>
      <c r="O64" s="422"/>
      <c r="P64" s="422"/>
      <c r="Q64" s="422"/>
      <c r="R64" s="422"/>
      <c r="S64" s="422"/>
      <c r="T64" s="422"/>
      <c r="U64" s="422"/>
      <c r="V64" s="422"/>
      <c r="W64" s="422"/>
      <c r="X64" s="422"/>
      <c r="Y64" s="422"/>
      <c r="Z64" s="422"/>
      <c r="AA64" s="422"/>
      <c r="AB64" s="422"/>
      <c r="AC64" s="422"/>
      <c r="AF64" s="334"/>
      <c r="AG64" s="334"/>
      <c r="AH64" s="334"/>
      <c r="AI64" s="334"/>
      <c r="AJ64" s="334"/>
      <c r="AK64" s="334"/>
      <c r="AL64" s="334"/>
      <c r="AM64" s="334"/>
      <c r="AN64" s="334"/>
      <c r="AO64" s="334"/>
      <c r="AP64" s="334"/>
      <c r="AQ64" s="334"/>
      <c r="AR64" s="334"/>
      <c r="AS64" s="334"/>
      <c r="AT64" s="334"/>
      <c r="AU64" s="334"/>
      <c r="AV64" s="334"/>
      <c r="AW64" s="334"/>
      <c r="AX64" s="334"/>
      <c r="AY64" s="334"/>
      <c r="AZ64" s="334"/>
      <c r="BA64" s="334"/>
      <c r="BB64" s="334"/>
      <c r="BC64" s="334"/>
      <c r="BD64" s="334"/>
      <c r="BE64" s="334"/>
      <c r="BF64" s="334"/>
      <c r="BG64" s="334"/>
      <c r="BH64" s="334"/>
      <c r="BI64" s="334"/>
      <c r="BJ64" s="334"/>
      <c r="BK64" s="334"/>
      <c r="BL64" s="334"/>
      <c r="BM64" s="334"/>
      <c r="BN64" s="334"/>
      <c r="BO64" s="334"/>
      <c r="BP64" s="334"/>
      <c r="BQ64" s="334"/>
      <c r="BR64" s="334"/>
      <c r="BS64" s="334"/>
      <c r="BT64" s="334"/>
      <c r="BU64" s="334"/>
      <c r="BV64" s="334"/>
      <c r="BW64" s="334"/>
      <c r="BX64" s="334"/>
      <c r="BY64" s="334"/>
      <c r="BZ64" s="334"/>
      <c r="CA64" s="334"/>
      <c r="CB64" s="334"/>
      <c r="CC64" s="334"/>
      <c r="CD64" s="334"/>
      <c r="CE64" s="334"/>
      <c r="CF64" s="334"/>
      <c r="CG64" s="334"/>
      <c r="CH64" s="334"/>
      <c r="CI64" s="334"/>
      <c r="CJ64" s="334"/>
      <c r="CK64" s="334"/>
      <c r="CL64" s="334"/>
      <c r="CM64" s="334"/>
      <c r="CN64" s="334"/>
      <c r="CO64" s="334"/>
      <c r="CP64" s="334"/>
      <c r="CQ64" s="334"/>
      <c r="CR64" s="334"/>
      <c r="CS64" s="334"/>
      <c r="CT64" s="334"/>
      <c r="CU64" s="334"/>
      <c r="CV64" s="334"/>
      <c r="CW64" s="334"/>
      <c r="CX64" s="334"/>
      <c r="CY64" s="334"/>
      <c r="CZ64" s="334"/>
      <c r="DA64" s="334"/>
      <c r="DB64" s="334"/>
      <c r="DC64" s="334"/>
      <c r="DD64" s="334"/>
      <c r="DE64" s="334"/>
      <c r="DF64" s="334"/>
      <c r="DG64" s="334"/>
      <c r="DH64" s="334"/>
      <c r="DI64" s="334"/>
      <c r="DJ64" s="334"/>
      <c r="DK64" s="334"/>
      <c r="DL64" s="334"/>
      <c r="DM64" s="334"/>
      <c r="DN64" s="334"/>
      <c r="DO64" s="334"/>
      <c r="DP64" s="334"/>
      <c r="DQ64" s="334"/>
      <c r="DR64" s="334"/>
      <c r="DS64" s="334"/>
      <c r="DT64" s="334"/>
      <c r="DU64" s="334"/>
      <c r="DV64" s="334"/>
      <c r="DW64" s="334"/>
      <c r="DX64" s="334"/>
      <c r="DY64" s="334"/>
      <c r="DZ64" s="334"/>
      <c r="EA64" s="334"/>
      <c r="EB64" s="334"/>
      <c r="EC64" s="334"/>
      <c r="ED64" s="334"/>
      <c r="EE64" s="334"/>
      <c r="EF64" s="334"/>
      <c r="EG64" s="334"/>
      <c r="EH64" s="334"/>
      <c r="EI64" s="334"/>
      <c r="EJ64" s="334"/>
      <c r="EK64" s="334"/>
      <c r="EL64" s="334"/>
      <c r="EM64" s="334"/>
      <c r="EN64" s="334"/>
      <c r="EO64" s="334"/>
      <c r="EP64" s="334"/>
      <c r="EQ64" s="334"/>
      <c r="ER64" s="334"/>
      <c r="ES64" s="334"/>
      <c r="ET64" s="334"/>
      <c r="EU64" s="334"/>
      <c r="EV64" s="334"/>
      <c r="EW64" s="334"/>
      <c r="EX64" s="334"/>
      <c r="EY64" s="334"/>
      <c r="EZ64" s="334"/>
      <c r="FA64" s="334"/>
      <c r="FB64" s="334"/>
      <c r="FC64" s="334"/>
      <c r="FD64" s="334"/>
      <c r="FE64" s="334"/>
      <c r="FF64" s="334"/>
      <c r="FG64" s="334"/>
      <c r="FH64" s="334"/>
      <c r="FI64" s="334"/>
      <c r="FJ64" s="334"/>
      <c r="FK64" s="334"/>
      <c r="FL64" s="334"/>
      <c r="FM64" s="334"/>
      <c r="FN64" s="334"/>
      <c r="FO64" s="334"/>
      <c r="FP64" s="334"/>
      <c r="FQ64" s="334"/>
      <c r="FR64" s="334"/>
      <c r="FS64" s="334"/>
      <c r="FT64" s="334"/>
      <c r="FU64" s="334"/>
      <c r="FV64" s="334"/>
      <c r="FW64" s="334"/>
      <c r="FX64" s="334"/>
      <c r="FY64" s="334"/>
      <c r="FZ64" s="334"/>
      <c r="GA64" s="334"/>
      <c r="GB64" s="334"/>
      <c r="GC64" s="334"/>
      <c r="GD64" s="334"/>
      <c r="GE64" s="334"/>
      <c r="GF64" s="334"/>
      <c r="GG64" s="334"/>
      <c r="GH64" s="334"/>
      <c r="GI64" s="334"/>
      <c r="GJ64" s="334"/>
      <c r="GK64" s="334"/>
      <c r="GL64" s="334"/>
      <c r="GM64" s="334"/>
      <c r="GN64" s="334"/>
      <c r="GO64" s="334"/>
      <c r="GP64" s="334"/>
      <c r="GQ64" s="334"/>
      <c r="GR64" s="334"/>
      <c r="GS64" s="334"/>
      <c r="GT64" s="334"/>
      <c r="GU64" s="334"/>
      <c r="GV64" s="334"/>
      <c r="GW64" s="334"/>
      <c r="GX64" s="334"/>
      <c r="GY64" s="334"/>
      <c r="GZ64" s="334"/>
      <c r="HA64" s="334"/>
      <c r="HB64" s="334"/>
      <c r="HC64" s="334"/>
      <c r="HD64" s="334"/>
      <c r="HE64" s="334"/>
      <c r="HF64" s="334"/>
      <c r="HG64" s="334"/>
      <c r="HH64" s="334"/>
      <c r="HI64" s="334"/>
      <c r="HJ64" s="334"/>
      <c r="HK64" s="334"/>
      <c r="HL64" s="334"/>
      <c r="HM64" s="334"/>
      <c r="HN64" s="334"/>
      <c r="HO64" s="334"/>
      <c r="HP64" s="334"/>
      <c r="HQ64" s="334"/>
      <c r="HR64" s="334"/>
      <c r="HS64" s="334"/>
      <c r="HT64" s="334"/>
      <c r="HU64" s="334"/>
      <c r="HV64" s="334"/>
      <c r="HW64" s="334"/>
      <c r="HX64" s="334"/>
      <c r="HY64" s="334"/>
      <c r="HZ64" s="334"/>
      <c r="IA64" s="334"/>
      <c r="IB64" s="334"/>
      <c r="IC64" s="334"/>
      <c r="ID64" s="334"/>
      <c r="IE64" s="334"/>
      <c r="IF64" s="334"/>
      <c r="IG64" s="334"/>
      <c r="IH64" s="334"/>
      <c r="II64" s="334"/>
      <c r="IJ64" s="334"/>
      <c r="IK64" s="334"/>
      <c r="IL64" s="334"/>
      <c r="IM64" s="334"/>
      <c r="IN64" s="334"/>
      <c r="IO64" s="334"/>
      <c r="IP64" s="334"/>
      <c r="IQ64" s="334"/>
      <c r="IR64" s="334"/>
      <c r="IS64" s="334"/>
      <c r="IT64" s="334"/>
      <c r="IU64" s="334"/>
      <c r="IV64" s="334"/>
      <c r="IW64" s="334"/>
      <c r="IX64" s="334"/>
      <c r="IY64" s="334"/>
      <c r="IZ64" s="334"/>
      <c r="JA64" s="334"/>
      <c r="JB64" s="334"/>
      <c r="JC64" s="334"/>
      <c r="JD64" s="334"/>
      <c r="JE64" s="334"/>
      <c r="JF64" s="334"/>
      <c r="JG64" s="334"/>
      <c r="JH64" s="334"/>
      <c r="JI64" s="334"/>
      <c r="JJ64" s="334"/>
      <c r="JK64" s="334"/>
      <c r="JL64" s="334"/>
      <c r="JM64" s="334"/>
      <c r="JN64" s="334"/>
      <c r="JO64" s="334"/>
      <c r="JP64" s="334"/>
      <c r="JQ64" s="334"/>
      <c r="JR64" s="334"/>
      <c r="JS64" s="334"/>
      <c r="JT64" s="334"/>
      <c r="JU64" s="334"/>
      <c r="JV64" s="334"/>
      <c r="JW64" s="334"/>
      <c r="JX64" s="334"/>
      <c r="JY64" s="334"/>
      <c r="JZ64" s="334"/>
      <c r="KA64" s="334"/>
      <c r="KB64" s="334"/>
      <c r="KC64" s="334"/>
      <c r="KD64" s="334"/>
      <c r="KE64" s="334"/>
      <c r="KF64" s="334"/>
      <c r="KG64" s="334"/>
      <c r="KH64" s="334"/>
      <c r="KI64" s="334"/>
      <c r="KJ64" s="334"/>
      <c r="KK64" s="334"/>
      <c r="KL64" s="334"/>
      <c r="KM64" s="334"/>
      <c r="KN64" s="334"/>
      <c r="KO64" s="334"/>
      <c r="KP64" s="334"/>
      <c r="KQ64" s="334"/>
      <c r="KR64" s="334"/>
      <c r="KS64" s="334"/>
      <c r="KT64" s="334"/>
      <c r="KU64" s="334"/>
      <c r="KV64" s="334"/>
      <c r="KW64" s="334"/>
      <c r="KX64" s="334"/>
      <c r="KY64" s="334"/>
      <c r="KZ64" s="334"/>
      <c r="LA64" s="334"/>
      <c r="LB64" s="334"/>
      <c r="LC64" s="334"/>
      <c r="LD64" s="334"/>
      <c r="LE64" s="334"/>
      <c r="LF64" s="334"/>
      <c r="LG64" s="334"/>
      <c r="LH64" s="334"/>
      <c r="LI64" s="334"/>
      <c r="LJ64" s="334"/>
      <c r="LK64" s="334"/>
      <c r="LL64" s="334"/>
    </row>
    <row r="65" spans="1:324" s="320" customFormat="1" ht="13.9" customHeight="1">
      <c r="A65" s="392"/>
      <c r="B65" s="392"/>
      <c r="C65" s="392"/>
      <c r="D65" s="392"/>
      <c r="E65" s="392"/>
      <c r="F65" s="422"/>
      <c r="G65" s="422"/>
      <c r="H65" s="422"/>
      <c r="I65" s="422"/>
      <c r="J65" s="422"/>
      <c r="K65" s="422"/>
      <c r="L65" s="422"/>
      <c r="M65" s="422"/>
      <c r="N65" s="422"/>
      <c r="O65" s="422"/>
      <c r="P65" s="422"/>
      <c r="Q65" s="422"/>
      <c r="R65" s="422"/>
      <c r="S65" s="422"/>
      <c r="T65" s="422"/>
      <c r="U65" s="422"/>
      <c r="V65" s="422"/>
      <c r="W65" s="422"/>
      <c r="X65" s="422"/>
      <c r="Y65" s="422"/>
      <c r="Z65" s="422"/>
      <c r="AA65" s="422"/>
      <c r="AB65" s="422"/>
      <c r="AC65" s="422"/>
      <c r="AF65" s="334"/>
      <c r="AG65" s="334"/>
      <c r="AH65" s="334"/>
      <c r="AI65" s="334"/>
      <c r="AJ65" s="334"/>
      <c r="AK65" s="334"/>
      <c r="AL65" s="334"/>
      <c r="AM65" s="334"/>
      <c r="AN65" s="334"/>
      <c r="AO65" s="334"/>
      <c r="AP65" s="334"/>
      <c r="AQ65" s="334"/>
      <c r="AR65" s="334"/>
      <c r="AS65" s="334"/>
      <c r="AT65" s="334"/>
      <c r="AU65" s="334"/>
      <c r="AV65" s="334"/>
      <c r="AW65" s="334"/>
      <c r="AX65" s="334"/>
      <c r="AY65" s="334"/>
      <c r="AZ65" s="334"/>
      <c r="BA65" s="334"/>
      <c r="BB65" s="334"/>
      <c r="BC65" s="334"/>
      <c r="BD65" s="334"/>
      <c r="BE65" s="334"/>
      <c r="BF65" s="334"/>
      <c r="BG65" s="334"/>
      <c r="BH65" s="334"/>
      <c r="BI65" s="334"/>
      <c r="BJ65" s="334"/>
      <c r="BK65" s="334"/>
      <c r="BL65" s="334"/>
      <c r="BM65" s="334"/>
      <c r="BN65" s="334"/>
      <c r="BO65" s="334"/>
      <c r="BP65" s="334"/>
      <c r="BQ65" s="334"/>
      <c r="BR65" s="334"/>
      <c r="BS65" s="334"/>
      <c r="BT65" s="334"/>
      <c r="BU65" s="334"/>
      <c r="BV65" s="334"/>
      <c r="BW65" s="334"/>
      <c r="BX65" s="334"/>
      <c r="BY65" s="334"/>
      <c r="BZ65" s="334"/>
      <c r="CA65" s="334"/>
      <c r="CB65" s="334"/>
      <c r="CC65" s="334"/>
      <c r="CD65" s="334"/>
      <c r="CE65" s="334"/>
      <c r="CF65" s="334"/>
      <c r="CG65" s="334"/>
      <c r="CH65" s="334"/>
      <c r="CI65" s="334"/>
      <c r="CJ65" s="334"/>
      <c r="CK65" s="334"/>
      <c r="CL65" s="334"/>
      <c r="CM65" s="334"/>
      <c r="CN65" s="334"/>
      <c r="CO65" s="334"/>
      <c r="CP65" s="334"/>
      <c r="CQ65" s="334"/>
      <c r="CR65" s="334"/>
      <c r="CS65" s="334"/>
      <c r="CT65" s="334"/>
      <c r="CU65" s="334"/>
      <c r="CV65" s="334"/>
      <c r="CW65" s="334"/>
      <c r="CX65" s="334"/>
      <c r="CY65" s="334"/>
      <c r="CZ65" s="334"/>
      <c r="DA65" s="334"/>
      <c r="DB65" s="334"/>
      <c r="DC65" s="334"/>
      <c r="DD65" s="334"/>
      <c r="DE65" s="334"/>
      <c r="DF65" s="334"/>
      <c r="DG65" s="334"/>
      <c r="DH65" s="334"/>
      <c r="DI65" s="334"/>
      <c r="DJ65" s="334"/>
      <c r="DK65" s="334"/>
      <c r="DL65" s="334"/>
      <c r="DM65" s="334"/>
      <c r="DN65" s="334"/>
      <c r="DO65" s="334"/>
      <c r="DP65" s="334"/>
      <c r="DQ65" s="334"/>
      <c r="DR65" s="334"/>
      <c r="DS65" s="334"/>
      <c r="DT65" s="334"/>
      <c r="DU65" s="334"/>
      <c r="DV65" s="334"/>
      <c r="DW65" s="334"/>
      <c r="DX65" s="334"/>
      <c r="DY65" s="334"/>
      <c r="DZ65" s="334"/>
      <c r="EA65" s="334"/>
      <c r="EB65" s="334"/>
      <c r="EC65" s="334"/>
      <c r="ED65" s="334"/>
      <c r="EE65" s="334"/>
      <c r="EF65" s="334"/>
      <c r="EG65" s="334"/>
      <c r="EH65" s="334"/>
      <c r="EI65" s="334"/>
      <c r="EJ65" s="334"/>
      <c r="EK65" s="334"/>
      <c r="EL65" s="334"/>
      <c r="EM65" s="334"/>
      <c r="EN65" s="334"/>
      <c r="EO65" s="334"/>
      <c r="EP65" s="334"/>
      <c r="EQ65" s="334"/>
      <c r="ER65" s="334"/>
      <c r="ES65" s="334"/>
      <c r="ET65" s="334"/>
      <c r="EU65" s="334"/>
      <c r="EV65" s="334"/>
      <c r="EW65" s="334"/>
      <c r="EX65" s="334"/>
      <c r="EY65" s="334"/>
      <c r="EZ65" s="334"/>
      <c r="FA65" s="334"/>
      <c r="FB65" s="334"/>
      <c r="FC65" s="334"/>
      <c r="FD65" s="334"/>
      <c r="FE65" s="334"/>
      <c r="FF65" s="334"/>
      <c r="FG65" s="334"/>
      <c r="FH65" s="334"/>
      <c r="FI65" s="334"/>
      <c r="FJ65" s="334"/>
      <c r="FK65" s="334"/>
      <c r="FL65" s="334"/>
      <c r="FM65" s="334"/>
      <c r="FN65" s="334"/>
      <c r="FO65" s="334"/>
      <c r="FP65" s="334"/>
      <c r="FQ65" s="334"/>
      <c r="FR65" s="334"/>
      <c r="FS65" s="334"/>
      <c r="FT65" s="334"/>
      <c r="FU65" s="334"/>
      <c r="FV65" s="334"/>
      <c r="FW65" s="334"/>
      <c r="FX65" s="334"/>
      <c r="FY65" s="334"/>
      <c r="FZ65" s="334"/>
      <c r="GA65" s="334"/>
      <c r="GB65" s="334"/>
      <c r="GC65" s="334"/>
      <c r="GD65" s="334"/>
      <c r="GE65" s="334"/>
      <c r="GF65" s="334"/>
      <c r="GG65" s="334"/>
      <c r="GH65" s="334"/>
      <c r="GI65" s="334"/>
      <c r="GJ65" s="334"/>
      <c r="GK65" s="334"/>
      <c r="GL65" s="334"/>
      <c r="GM65" s="334"/>
      <c r="GN65" s="334"/>
      <c r="GO65" s="334"/>
      <c r="GP65" s="334"/>
      <c r="GQ65" s="334"/>
      <c r="GR65" s="334"/>
      <c r="GS65" s="334"/>
      <c r="GT65" s="334"/>
      <c r="GU65" s="334"/>
      <c r="GV65" s="334"/>
      <c r="GW65" s="334"/>
      <c r="GX65" s="334"/>
      <c r="GY65" s="334"/>
      <c r="GZ65" s="334"/>
      <c r="HA65" s="334"/>
      <c r="HB65" s="334"/>
      <c r="HC65" s="334"/>
      <c r="HD65" s="334"/>
      <c r="HE65" s="334"/>
      <c r="HF65" s="334"/>
      <c r="HG65" s="334"/>
      <c r="HH65" s="334"/>
      <c r="HI65" s="334"/>
      <c r="HJ65" s="334"/>
      <c r="HK65" s="334"/>
      <c r="HL65" s="334"/>
      <c r="HM65" s="334"/>
      <c r="HN65" s="334"/>
      <c r="HO65" s="334"/>
      <c r="HP65" s="334"/>
      <c r="HQ65" s="334"/>
      <c r="HR65" s="334"/>
      <c r="HS65" s="334"/>
      <c r="HT65" s="334"/>
      <c r="HU65" s="334"/>
      <c r="HV65" s="334"/>
      <c r="HW65" s="334"/>
      <c r="HX65" s="334"/>
      <c r="HY65" s="334"/>
      <c r="HZ65" s="334"/>
      <c r="IA65" s="334"/>
      <c r="IB65" s="334"/>
      <c r="IC65" s="334"/>
      <c r="ID65" s="334"/>
      <c r="IE65" s="334"/>
      <c r="IF65" s="334"/>
      <c r="IG65" s="334"/>
      <c r="IH65" s="334"/>
      <c r="II65" s="334"/>
      <c r="IJ65" s="334"/>
      <c r="IK65" s="334"/>
      <c r="IL65" s="334"/>
      <c r="IM65" s="334"/>
      <c r="IN65" s="334"/>
      <c r="IO65" s="334"/>
      <c r="IP65" s="334"/>
      <c r="IQ65" s="334"/>
      <c r="IR65" s="334"/>
      <c r="IS65" s="334"/>
      <c r="IT65" s="334"/>
      <c r="IU65" s="334"/>
      <c r="IV65" s="334"/>
      <c r="IW65" s="334"/>
      <c r="IX65" s="334"/>
      <c r="IY65" s="334"/>
      <c r="IZ65" s="334"/>
      <c r="JA65" s="334"/>
      <c r="JB65" s="334"/>
      <c r="JC65" s="334"/>
      <c r="JD65" s="334"/>
      <c r="JE65" s="334"/>
      <c r="JF65" s="334"/>
      <c r="JG65" s="334"/>
      <c r="JH65" s="334"/>
      <c r="JI65" s="334"/>
      <c r="JJ65" s="334"/>
      <c r="JK65" s="334"/>
      <c r="JL65" s="334"/>
      <c r="JM65" s="334"/>
      <c r="JN65" s="334"/>
      <c r="JO65" s="334"/>
      <c r="JP65" s="334"/>
      <c r="JQ65" s="334"/>
      <c r="JR65" s="334"/>
      <c r="JS65" s="334"/>
      <c r="JT65" s="334"/>
      <c r="JU65" s="334"/>
      <c r="JV65" s="334"/>
      <c r="JW65" s="334"/>
      <c r="JX65" s="334"/>
      <c r="JY65" s="334"/>
      <c r="JZ65" s="334"/>
      <c r="KA65" s="334"/>
      <c r="KB65" s="334"/>
      <c r="KC65" s="334"/>
      <c r="KD65" s="334"/>
      <c r="KE65" s="334"/>
      <c r="KF65" s="334"/>
      <c r="KG65" s="334"/>
      <c r="KH65" s="334"/>
      <c r="KI65" s="334"/>
      <c r="KJ65" s="334"/>
      <c r="KK65" s="334"/>
      <c r="KL65" s="334"/>
      <c r="KM65" s="334"/>
      <c r="KN65" s="334"/>
      <c r="KO65" s="334"/>
      <c r="KP65" s="334"/>
      <c r="KQ65" s="334"/>
      <c r="KR65" s="334"/>
      <c r="KS65" s="334"/>
      <c r="KT65" s="334"/>
      <c r="KU65" s="334"/>
      <c r="KV65" s="334"/>
      <c r="KW65" s="334"/>
      <c r="KX65" s="334"/>
      <c r="KY65" s="334"/>
      <c r="KZ65" s="334"/>
      <c r="LA65" s="334"/>
      <c r="LB65" s="334"/>
      <c r="LC65" s="334"/>
      <c r="LD65" s="334"/>
      <c r="LE65" s="334"/>
      <c r="LF65" s="334"/>
      <c r="LG65" s="334"/>
      <c r="LH65" s="334"/>
      <c r="LI65" s="334"/>
      <c r="LJ65" s="334"/>
      <c r="LK65" s="334"/>
      <c r="LL65" s="334"/>
    </row>
    <row r="66" spans="1:324" s="320" customFormat="1" ht="13.9" customHeight="1">
      <c r="A66" s="392"/>
      <c r="B66" s="392"/>
      <c r="C66" s="392"/>
      <c r="D66" s="392"/>
      <c r="E66" s="392"/>
      <c r="F66" s="422"/>
      <c r="G66" s="422"/>
      <c r="H66" s="422"/>
      <c r="I66" s="422"/>
      <c r="J66" s="422"/>
      <c r="K66" s="422"/>
      <c r="L66" s="422"/>
      <c r="M66" s="422"/>
      <c r="N66" s="422"/>
      <c r="O66" s="422"/>
      <c r="P66" s="422"/>
      <c r="Q66" s="422"/>
      <c r="R66" s="422"/>
      <c r="S66" s="422"/>
      <c r="T66" s="422"/>
      <c r="U66" s="422"/>
      <c r="V66" s="422"/>
      <c r="W66" s="422"/>
      <c r="X66" s="422"/>
      <c r="Y66" s="422"/>
      <c r="Z66" s="422"/>
      <c r="AA66" s="422"/>
      <c r="AB66" s="422"/>
      <c r="AC66" s="422"/>
      <c r="AF66" s="334"/>
      <c r="AG66" s="334"/>
      <c r="AH66" s="334"/>
      <c r="AI66" s="334"/>
      <c r="AJ66" s="334"/>
      <c r="AK66" s="334"/>
      <c r="AL66" s="334"/>
      <c r="AM66" s="334"/>
      <c r="AN66" s="334"/>
      <c r="AO66" s="334"/>
      <c r="AP66" s="334"/>
      <c r="AQ66" s="334"/>
      <c r="AR66" s="334"/>
      <c r="AS66" s="334"/>
      <c r="AT66" s="334"/>
      <c r="AU66" s="334"/>
      <c r="AV66" s="334"/>
      <c r="AW66" s="334"/>
      <c r="AX66" s="334"/>
      <c r="AY66" s="334"/>
      <c r="AZ66" s="334"/>
      <c r="BA66" s="334"/>
      <c r="BB66" s="334"/>
      <c r="BC66" s="334"/>
      <c r="BD66" s="334"/>
      <c r="BE66" s="334"/>
      <c r="BF66" s="334"/>
      <c r="BG66" s="334"/>
      <c r="BH66" s="334"/>
      <c r="BI66" s="334"/>
      <c r="BJ66" s="334"/>
      <c r="BK66" s="334"/>
      <c r="BL66" s="334"/>
      <c r="BM66" s="334"/>
      <c r="BN66" s="334"/>
      <c r="BO66" s="334"/>
      <c r="BP66" s="334"/>
      <c r="BQ66" s="334"/>
      <c r="BR66" s="334"/>
      <c r="BS66" s="334"/>
      <c r="BT66" s="334"/>
      <c r="BU66" s="334"/>
      <c r="BV66" s="334"/>
      <c r="BW66" s="334"/>
      <c r="BX66" s="334"/>
      <c r="BY66" s="334"/>
      <c r="BZ66" s="334"/>
      <c r="CA66" s="334"/>
      <c r="CB66" s="334"/>
      <c r="CC66" s="334"/>
      <c r="CD66" s="334"/>
      <c r="CE66" s="334"/>
      <c r="CF66" s="334"/>
      <c r="CG66" s="334"/>
      <c r="CH66" s="334"/>
      <c r="CI66" s="334"/>
      <c r="CJ66" s="334"/>
      <c r="CK66" s="334"/>
      <c r="CL66" s="334"/>
      <c r="CM66" s="334"/>
      <c r="CN66" s="334"/>
      <c r="CO66" s="334"/>
      <c r="CP66" s="334"/>
      <c r="CQ66" s="334"/>
      <c r="CR66" s="334"/>
      <c r="CS66" s="334"/>
      <c r="CT66" s="334"/>
      <c r="CU66" s="334"/>
      <c r="CV66" s="334"/>
      <c r="CW66" s="334"/>
      <c r="CX66" s="334"/>
      <c r="CY66" s="334"/>
      <c r="CZ66" s="334"/>
      <c r="DA66" s="334"/>
      <c r="DB66" s="334"/>
      <c r="DC66" s="334"/>
      <c r="DD66" s="334"/>
      <c r="DE66" s="334"/>
      <c r="DF66" s="334"/>
      <c r="DG66" s="334"/>
      <c r="DH66" s="334"/>
      <c r="DI66" s="334"/>
      <c r="DJ66" s="334"/>
      <c r="DK66" s="334"/>
      <c r="DL66" s="334"/>
      <c r="DM66" s="334"/>
      <c r="DN66" s="334"/>
      <c r="DO66" s="334"/>
      <c r="DP66" s="334"/>
      <c r="DQ66" s="334"/>
      <c r="DR66" s="334"/>
      <c r="DS66" s="334"/>
      <c r="DT66" s="334"/>
      <c r="DU66" s="334"/>
      <c r="DV66" s="334"/>
      <c r="DW66" s="334"/>
      <c r="DX66" s="334"/>
      <c r="DY66" s="334"/>
      <c r="DZ66" s="334"/>
      <c r="EA66" s="334"/>
      <c r="EB66" s="334"/>
      <c r="EC66" s="334"/>
      <c r="ED66" s="334"/>
      <c r="EE66" s="334"/>
      <c r="EF66" s="334"/>
      <c r="EG66" s="334"/>
      <c r="EH66" s="334"/>
      <c r="EI66" s="334"/>
      <c r="EJ66" s="334"/>
      <c r="EK66" s="334"/>
      <c r="EL66" s="334"/>
      <c r="EM66" s="334"/>
      <c r="EN66" s="334"/>
      <c r="EO66" s="334"/>
      <c r="EP66" s="334"/>
      <c r="EQ66" s="334"/>
      <c r="ER66" s="334"/>
      <c r="ES66" s="334"/>
      <c r="ET66" s="334"/>
      <c r="EU66" s="334"/>
      <c r="EV66" s="334"/>
      <c r="EW66" s="334"/>
      <c r="EX66" s="334"/>
      <c r="EY66" s="334"/>
      <c r="EZ66" s="334"/>
      <c r="FA66" s="334"/>
      <c r="FB66" s="334"/>
      <c r="FC66" s="334"/>
      <c r="FD66" s="334"/>
      <c r="FE66" s="334"/>
      <c r="FF66" s="334"/>
      <c r="FG66" s="334"/>
      <c r="FH66" s="334"/>
      <c r="FI66" s="334"/>
      <c r="FJ66" s="334"/>
      <c r="FK66" s="334"/>
      <c r="FL66" s="334"/>
      <c r="FM66" s="334"/>
      <c r="FN66" s="334"/>
      <c r="FO66" s="334"/>
      <c r="FP66" s="334"/>
      <c r="FQ66" s="334"/>
      <c r="FR66" s="334"/>
      <c r="FS66" s="334"/>
      <c r="FT66" s="334"/>
      <c r="FU66" s="334"/>
      <c r="FV66" s="334"/>
      <c r="FW66" s="334"/>
      <c r="FX66" s="334"/>
      <c r="FY66" s="334"/>
      <c r="FZ66" s="334"/>
      <c r="GA66" s="334"/>
      <c r="GB66" s="334"/>
      <c r="GC66" s="334"/>
      <c r="GD66" s="334"/>
      <c r="GE66" s="334"/>
      <c r="GF66" s="334"/>
      <c r="GG66" s="334"/>
      <c r="GH66" s="334"/>
      <c r="GI66" s="334"/>
      <c r="GJ66" s="334"/>
      <c r="GK66" s="334"/>
      <c r="GL66" s="334"/>
      <c r="GM66" s="334"/>
      <c r="GN66" s="334"/>
      <c r="GO66" s="334"/>
      <c r="GP66" s="334"/>
      <c r="GQ66" s="334"/>
      <c r="GR66" s="334"/>
      <c r="GS66" s="334"/>
      <c r="GT66" s="334"/>
      <c r="GU66" s="334"/>
      <c r="GV66" s="334"/>
      <c r="GW66" s="334"/>
      <c r="GX66" s="334"/>
      <c r="GY66" s="334"/>
      <c r="GZ66" s="334"/>
      <c r="HA66" s="334"/>
      <c r="HB66" s="334"/>
      <c r="HC66" s="334"/>
      <c r="HD66" s="334"/>
      <c r="HE66" s="334"/>
      <c r="HF66" s="334"/>
      <c r="HG66" s="334"/>
      <c r="HH66" s="334"/>
      <c r="HI66" s="334"/>
      <c r="HJ66" s="334"/>
      <c r="HK66" s="334"/>
      <c r="HL66" s="334"/>
      <c r="HM66" s="334"/>
      <c r="HN66" s="334"/>
      <c r="HO66" s="334"/>
      <c r="HP66" s="334"/>
      <c r="HQ66" s="334"/>
      <c r="HR66" s="334"/>
      <c r="HS66" s="334"/>
      <c r="HT66" s="334"/>
      <c r="HU66" s="334"/>
      <c r="HV66" s="334"/>
      <c r="HW66" s="334"/>
      <c r="HX66" s="334"/>
      <c r="HY66" s="334"/>
      <c r="HZ66" s="334"/>
      <c r="IA66" s="334"/>
      <c r="IB66" s="334"/>
      <c r="IC66" s="334"/>
      <c r="ID66" s="334"/>
      <c r="IE66" s="334"/>
      <c r="IF66" s="334"/>
      <c r="IG66" s="334"/>
      <c r="IH66" s="334"/>
      <c r="II66" s="334"/>
      <c r="IJ66" s="334"/>
      <c r="IK66" s="334"/>
      <c r="IL66" s="334"/>
      <c r="IM66" s="334"/>
      <c r="IN66" s="334"/>
      <c r="IO66" s="334"/>
      <c r="IP66" s="334"/>
      <c r="IQ66" s="334"/>
      <c r="IR66" s="334"/>
      <c r="IS66" s="334"/>
      <c r="IT66" s="334"/>
      <c r="IU66" s="334"/>
      <c r="IV66" s="334"/>
      <c r="IW66" s="334"/>
      <c r="IX66" s="334"/>
      <c r="IY66" s="334"/>
      <c r="IZ66" s="334"/>
      <c r="JA66" s="334"/>
      <c r="JB66" s="334"/>
      <c r="JC66" s="334"/>
      <c r="JD66" s="334"/>
      <c r="JE66" s="334"/>
      <c r="JF66" s="334"/>
      <c r="JG66" s="334"/>
      <c r="JH66" s="334"/>
      <c r="JI66" s="334"/>
      <c r="JJ66" s="334"/>
      <c r="JK66" s="334"/>
      <c r="JL66" s="334"/>
      <c r="JM66" s="334"/>
      <c r="JN66" s="334"/>
      <c r="JO66" s="334"/>
      <c r="JP66" s="334"/>
      <c r="JQ66" s="334"/>
      <c r="JR66" s="334"/>
      <c r="JS66" s="334"/>
      <c r="JT66" s="334"/>
      <c r="JU66" s="334"/>
      <c r="JV66" s="334"/>
      <c r="JW66" s="334"/>
      <c r="JX66" s="334"/>
      <c r="JY66" s="334"/>
      <c r="JZ66" s="334"/>
      <c r="KA66" s="334"/>
      <c r="KB66" s="334"/>
      <c r="KC66" s="334"/>
      <c r="KD66" s="334"/>
      <c r="KE66" s="334"/>
      <c r="KF66" s="334"/>
      <c r="KG66" s="334"/>
      <c r="KH66" s="334"/>
      <c r="KI66" s="334"/>
      <c r="KJ66" s="334"/>
      <c r="KK66" s="334"/>
      <c r="KL66" s="334"/>
      <c r="KM66" s="334"/>
      <c r="KN66" s="334"/>
      <c r="KO66" s="334"/>
      <c r="KP66" s="334"/>
      <c r="KQ66" s="334"/>
      <c r="KR66" s="334"/>
      <c r="KS66" s="334"/>
      <c r="KT66" s="334"/>
      <c r="KU66" s="334"/>
      <c r="KV66" s="334"/>
      <c r="KW66" s="334"/>
      <c r="KX66" s="334"/>
      <c r="KY66" s="334"/>
      <c r="KZ66" s="334"/>
      <c r="LA66" s="334"/>
      <c r="LB66" s="334"/>
      <c r="LC66" s="334"/>
      <c r="LD66" s="334"/>
      <c r="LE66" s="334"/>
      <c r="LF66" s="334"/>
      <c r="LG66" s="334"/>
      <c r="LH66" s="334"/>
      <c r="LI66" s="334"/>
      <c r="LJ66" s="334"/>
      <c r="LK66" s="334"/>
      <c r="LL66" s="334"/>
    </row>
    <row r="67" spans="1:324" s="320" customFormat="1" ht="13.9" customHeight="1">
      <c r="A67" s="392"/>
      <c r="B67" s="392"/>
      <c r="C67" s="392"/>
      <c r="D67" s="392"/>
      <c r="E67" s="392"/>
      <c r="F67" s="392"/>
      <c r="G67" s="392"/>
      <c r="AF67" s="334"/>
      <c r="AG67" s="334"/>
      <c r="AH67" s="334"/>
      <c r="AI67" s="334"/>
      <c r="AJ67" s="334"/>
      <c r="AK67" s="334"/>
      <c r="AL67" s="334"/>
      <c r="AM67" s="334"/>
      <c r="AN67" s="334"/>
      <c r="AO67" s="334"/>
      <c r="AP67" s="334"/>
      <c r="AQ67" s="334"/>
      <c r="AR67" s="334"/>
      <c r="AS67" s="334"/>
      <c r="AT67" s="334"/>
      <c r="AU67" s="334"/>
      <c r="AV67" s="334"/>
      <c r="AW67" s="334"/>
      <c r="AX67" s="334"/>
      <c r="AY67" s="334"/>
      <c r="AZ67" s="334"/>
      <c r="BA67" s="334"/>
      <c r="BB67" s="334"/>
      <c r="BC67" s="334"/>
      <c r="BD67" s="334"/>
      <c r="BE67" s="334"/>
      <c r="BF67" s="334"/>
      <c r="BG67" s="334"/>
      <c r="BH67" s="334"/>
      <c r="BI67" s="334"/>
      <c r="BJ67" s="334"/>
      <c r="BK67" s="334"/>
      <c r="BL67" s="334"/>
      <c r="BM67" s="334"/>
      <c r="BN67" s="334"/>
      <c r="BO67" s="334"/>
      <c r="BP67" s="334"/>
      <c r="BQ67" s="334"/>
      <c r="BR67" s="334"/>
      <c r="BS67" s="334"/>
      <c r="BT67" s="334"/>
      <c r="BU67" s="334"/>
      <c r="BV67" s="334"/>
      <c r="BW67" s="334"/>
      <c r="BX67" s="334"/>
      <c r="BY67" s="334"/>
      <c r="BZ67" s="334"/>
      <c r="CA67" s="334"/>
      <c r="CB67" s="334"/>
      <c r="CC67" s="334"/>
      <c r="CD67" s="334"/>
      <c r="CE67" s="334"/>
      <c r="CF67" s="334"/>
      <c r="CG67" s="334"/>
      <c r="CH67" s="334"/>
      <c r="CI67" s="334"/>
      <c r="CJ67" s="334"/>
      <c r="CK67" s="334"/>
      <c r="CL67" s="334"/>
      <c r="CM67" s="334"/>
      <c r="CN67" s="334"/>
      <c r="CO67" s="334"/>
      <c r="CP67" s="334"/>
      <c r="CQ67" s="334"/>
      <c r="CR67" s="334"/>
      <c r="CS67" s="334"/>
      <c r="CT67" s="334"/>
      <c r="CU67" s="334"/>
      <c r="CV67" s="334"/>
      <c r="CW67" s="334"/>
      <c r="CX67" s="334"/>
      <c r="CY67" s="334"/>
      <c r="CZ67" s="334"/>
      <c r="DA67" s="334"/>
      <c r="DB67" s="334"/>
      <c r="DC67" s="334"/>
      <c r="DD67" s="334"/>
      <c r="DE67" s="334"/>
      <c r="DF67" s="334"/>
      <c r="DG67" s="334"/>
      <c r="DH67" s="334"/>
      <c r="DI67" s="334"/>
      <c r="DJ67" s="334"/>
      <c r="DK67" s="334"/>
      <c r="DL67" s="334"/>
      <c r="DM67" s="334"/>
      <c r="DN67" s="334"/>
      <c r="DO67" s="334"/>
      <c r="DP67" s="334"/>
      <c r="DQ67" s="334"/>
      <c r="DR67" s="334"/>
      <c r="DS67" s="334"/>
      <c r="DT67" s="334"/>
      <c r="DU67" s="334"/>
      <c r="DV67" s="334"/>
      <c r="DW67" s="334"/>
      <c r="DX67" s="334"/>
      <c r="DY67" s="334"/>
      <c r="DZ67" s="334"/>
      <c r="EA67" s="334"/>
      <c r="EB67" s="334"/>
      <c r="EC67" s="334"/>
      <c r="ED67" s="334"/>
      <c r="EE67" s="334"/>
      <c r="EF67" s="334"/>
      <c r="EG67" s="334"/>
      <c r="EH67" s="334"/>
      <c r="EI67" s="334"/>
      <c r="EJ67" s="334"/>
      <c r="EK67" s="334"/>
      <c r="EL67" s="334"/>
      <c r="EM67" s="334"/>
      <c r="EN67" s="334"/>
      <c r="EO67" s="334"/>
      <c r="EP67" s="334"/>
      <c r="EQ67" s="334"/>
      <c r="ER67" s="334"/>
      <c r="ES67" s="334"/>
      <c r="ET67" s="334"/>
      <c r="EU67" s="334"/>
      <c r="EV67" s="334"/>
      <c r="EW67" s="334"/>
      <c r="EX67" s="334"/>
      <c r="EY67" s="334"/>
      <c r="EZ67" s="334"/>
      <c r="FA67" s="334"/>
      <c r="FB67" s="334"/>
      <c r="FC67" s="334"/>
      <c r="FD67" s="334"/>
      <c r="FE67" s="334"/>
      <c r="FF67" s="334"/>
      <c r="FG67" s="334"/>
      <c r="FH67" s="334"/>
      <c r="FI67" s="334"/>
      <c r="FJ67" s="334"/>
      <c r="FK67" s="334"/>
      <c r="FL67" s="334"/>
      <c r="FM67" s="334"/>
      <c r="FN67" s="334"/>
      <c r="FO67" s="334"/>
      <c r="FP67" s="334"/>
      <c r="FQ67" s="334"/>
      <c r="FR67" s="334"/>
      <c r="FS67" s="334"/>
      <c r="FT67" s="334"/>
      <c r="FU67" s="334"/>
      <c r="FV67" s="334"/>
      <c r="FW67" s="334"/>
      <c r="FX67" s="334"/>
      <c r="FY67" s="334"/>
      <c r="FZ67" s="334"/>
      <c r="GA67" s="334"/>
      <c r="GB67" s="334"/>
      <c r="GC67" s="334"/>
      <c r="GD67" s="334"/>
      <c r="GE67" s="334"/>
      <c r="GF67" s="334"/>
      <c r="GG67" s="334"/>
      <c r="GH67" s="334"/>
      <c r="GI67" s="334"/>
      <c r="GJ67" s="334"/>
      <c r="GK67" s="334"/>
      <c r="GL67" s="334"/>
      <c r="GM67" s="334"/>
      <c r="GN67" s="334"/>
      <c r="GO67" s="334"/>
      <c r="GP67" s="334"/>
      <c r="GQ67" s="334"/>
      <c r="GR67" s="334"/>
      <c r="GS67" s="334"/>
      <c r="GT67" s="334"/>
      <c r="GU67" s="334"/>
      <c r="GV67" s="334"/>
      <c r="GW67" s="334"/>
      <c r="GX67" s="334"/>
      <c r="GY67" s="334"/>
      <c r="GZ67" s="334"/>
      <c r="HA67" s="334"/>
      <c r="HB67" s="334"/>
      <c r="HC67" s="334"/>
      <c r="HD67" s="334"/>
      <c r="HE67" s="334"/>
      <c r="HF67" s="334"/>
      <c r="HG67" s="334"/>
      <c r="HH67" s="334"/>
      <c r="HI67" s="334"/>
      <c r="HJ67" s="334"/>
      <c r="HK67" s="334"/>
      <c r="HL67" s="334"/>
      <c r="HM67" s="334"/>
      <c r="HN67" s="334"/>
      <c r="HO67" s="334"/>
      <c r="HP67" s="334"/>
      <c r="HQ67" s="334"/>
      <c r="HR67" s="334"/>
      <c r="HS67" s="334"/>
      <c r="HT67" s="334"/>
      <c r="HU67" s="334"/>
      <c r="HV67" s="334"/>
      <c r="HW67" s="334"/>
      <c r="HX67" s="334"/>
      <c r="HY67" s="334"/>
      <c r="HZ67" s="334"/>
      <c r="IA67" s="334"/>
      <c r="IB67" s="334"/>
      <c r="IC67" s="334"/>
      <c r="ID67" s="334"/>
      <c r="IE67" s="334"/>
      <c r="IF67" s="334"/>
      <c r="IG67" s="334"/>
      <c r="IH67" s="334"/>
      <c r="II67" s="334"/>
      <c r="IJ67" s="334"/>
      <c r="IK67" s="334"/>
      <c r="IL67" s="334"/>
      <c r="IM67" s="334"/>
      <c r="IN67" s="334"/>
      <c r="IO67" s="334"/>
      <c r="IP67" s="334"/>
      <c r="IQ67" s="334"/>
      <c r="IR67" s="334"/>
      <c r="IS67" s="334"/>
      <c r="IT67" s="334"/>
      <c r="IU67" s="334"/>
      <c r="IV67" s="334"/>
      <c r="IW67" s="334"/>
      <c r="IX67" s="334"/>
      <c r="IY67" s="334"/>
      <c r="IZ67" s="334"/>
      <c r="JA67" s="334"/>
      <c r="JB67" s="334"/>
      <c r="JC67" s="334"/>
      <c r="JD67" s="334"/>
      <c r="JE67" s="334"/>
      <c r="JF67" s="334"/>
      <c r="JG67" s="334"/>
      <c r="JH67" s="334"/>
      <c r="JI67" s="334"/>
      <c r="JJ67" s="334"/>
      <c r="JK67" s="334"/>
      <c r="JL67" s="334"/>
      <c r="JM67" s="334"/>
      <c r="JN67" s="334"/>
      <c r="JO67" s="334"/>
      <c r="JP67" s="334"/>
      <c r="JQ67" s="334"/>
      <c r="JR67" s="334"/>
      <c r="JS67" s="334"/>
      <c r="JT67" s="334"/>
      <c r="JU67" s="334"/>
      <c r="JV67" s="334"/>
      <c r="JW67" s="334"/>
      <c r="JX67" s="334"/>
      <c r="JY67" s="334"/>
      <c r="JZ67" s="334"/>
      <c r="KA67" s="334"/>
      <c r="KB67" s="334"/>
      <c r="KC67" s="334"/>
      <c r="KD67" s="334"/>
      <c r="KE67" s="334"/>
      <c r="KF67" s="334"/>
      <c r="KG67" s="334"/>
      <c r="KH67" s="334"/>
      <c r="KI67" s="334"/>
      <c r="KJ67" s="334"/>
      <c r="KK67" s="334"/>
      <c r="KL67" s="334"/>
      <c r="KM67" s="334"/>
      <c r="KN67" s="334"/>
      <c r="KO67" s="334"/>
      <c r="KP67" s="334"/>
      <c r="KQ67" s="334"/>
      <c r="KR67" s="334"/>
      <c r="KS67" s="334"/>
      <c r="KT67" s="334"/>
      <c r="KU67" s="334"/>
      <c r="KV67" s="334"/>
      <c r="KW67" s="334"/>
      <c r="KX67" s="334"/>
      <c r="KY67" s="334"/>
      <c r="KZ67" s="334"/>
      <c r="LA67" s="334"/>
      <c r="LB67" s="334"/>
      <c r="LC67" s="334"/>
      <c r="LD67" s="334"/>
      <c r="LE67" s="334"/>
      <c r="LF67" s="334"/>
      <c r="LG67" s="334"/>
      <c r="LH67" s="334"/>
      <c r="LI67" s="334"/>
      <c r="LJ67" s="334"/>
      <c r="LK67" s="334"/>
      <c r="LL67" s="334"/>
    </row>
    <row r="68" spans="1:324" s="320" customFormat="1" ht="13.9" customHeight="1">
      <c r="A68" s="392"/>
      <c r="B68" s="392"/>
      <c r="C68" s="392"/>
      <c r="D68" s="392" t="s">
        <v>565</v>
      </c>
      <c r="E68" s="392"/>
      <c r="F68" s="392"/>
      <c r="G68" s="392"/>
      <c r="AF68" s="334"/>
      <c r="AG68" s="334"/>
      <c r="AH68" s="334"/>
      <c r="AI68" s="334"/>
      <c r="AJ68" s="334"/>
      <c r="AK68" s="334"/>
      <c r="AL68" s="334"/>
      <c r="AM68" s="334"/>
      <c r="AN68" s="334"/>
      <c r="AO68" s="334"/>
      <c r="AP68" s="334"/>
      <c r="AQ68" s="334"/>
      <c r="AR68" s="334"/>
      <c r="AS68" s="334"/>
      <c r="AT68" s="334"/>
      <c r="AU68" s="334"/>
      <c r="AV68" s="334"/>
      <c r="AW68" s="334"/>
      <c r="AX68" s="334"/>
      <c r="AY68" s="334"/>
      <c r="AZ68" s="334"/>
      <c r="BA68" s="334"/>
      <c r="BB68" s="334"/>
      <c r="BC68" s="334"/>
      <c r="BD68" s="334"/>
      <c r="BE68" s="334"/>
      <c r="BF68" s="334"/>
      <c r="BG68" s="334"/>
      <c r="BH68" s="334"/>
      <c r="BI68" s="334"/>
      <c r="BJ68" s="334"/>
      <c r="BK68" s="334"/>
      <c r="BL68" s="334"/>
      <c r="BM68" s="334"/>
      <c r="BN68" s="334"/>
      <c r="BO68" s="334"/>
      <c r="BP68" s="334"/>
      <c r="BQ68" s="334"/>
      <c r="BR68" s="334"/>
      <c r="BS68" s="334"/>
      <c r="BT68" s="334"/>
      <c r="BU68" s="334"/>
      <c r="BV68" s="334"/>
      <c r="BW68" s="334"/>
      <c r="BX68" s="334"/>
      <c r="BY68" s="334"/>
      <c r="BZ68" s="334"/>
      <c r="CA68" s="334"/>
      <c r="CB68" s="334"/>
      <c r="CC68" s="334"/>
      <c r="CD68" s="334"/>
      <c r="CE68" s="334"/>
      <c r="CF68" s="334"/>
      <c r="CG68" s="334"/>
      <c r="CH68" s="334"/>
      <c r="CI68" s="334"/>
      <c r="CJ68" s="334"/>
      <c r="CK68" s="334"/>
      <c r="CL68" s="334"/>
      <c r="CM68" s="334"/>
      <c r="CN68" s="334"/>
      <c r="CO68" s="334"/>
      <c r="CP68" s="334"/>
      <c r="CQ68" s="334"/>
      <c r="CR68" s="334"/>
      <c r="CS68" s="334"/>
      <c r="CT68" s="334"/>
      <c r="CU68" s="334"/>
      <c r="CV68" s="334"/>
      <c r="CW68" s="334"/>
      <c r="CX68" s="334"/>
      <c r="CY68" s="334"/>
      <c r="CZ68" s="334"/>
      <c r="DA68" s="334"/>
      <c r="DB68" s="334"/>
      <c r="DC68" s="334"/>
      <c r="DD68" s="334"/>
      <c r="DE68" s="334"/>
      <c r="DF68" s="334"/>
      <c r="DG68" s="334"/>
      <c r="DH68" s="334"/>
      <c r="DI68" s="334"/>
      <c r="DJ68" s="334"/>
      <c r="DK68" s="334"/>
      <c r="DL68" s="334"/>
      <c r="DM68" s="334"/>
      <c r="DN68" s="334"/>
      <c r="DO68" s="334"/>
      <c r="DP68" s="334"/>
      <c r="DQ68" s="334"/>
      <c r="DR68" s="334"/>
      <c r="DS68" s="334"/>
      <c r="DT68" s="334"/>
      <c r="DU68" s="334"/>
      <c r="DV68" s="334"/>
      <c r="DW68" s="334"/>
      <c r="DX68" s="334"/>
      <c r="DY68" s="334"/>
      <c r="DZ68" s="334"/>
      <c r="EA68" s="334"/>
      <c r="EB68" s="334"/>
      <c r="EC68" s="334"/>
      <c r="ED68" s="334"/>
      <c r="EE68" s="334"/>
      <c r="EF68" s="334"/>
      <c r="EG68" s="334"/>
      <c r="EH68" s="334"/>
      <c r="EI68" s="334"/>
      <c r="EJ68" s="334"/>
      <c r="EK68" s="334"/>
      <c r="EL68" s="334"/>
      <c r="EM68" s="334"/>
      <c r="EN68" s="334"/>
      <c r="EO68" s="334"/>
      <c r="EP68" s="334"/>
      <c r="EQ68" s="334"/>
      <c r="ER68" s="334"/>
      <c r="ES68" s="334"/>
      <c r="ET68" s="334"/>
      <c r="EU68" s="334"/>
      <c r="EV68" s="334"/>
      <c r="EW68" s="334"/>
      <c r="EX68" s="334"/>
      <c r="EY68" s="334"/>
      <c r="EZ68" s="334"/>
      <c r="FA68" s="334"/>
      <c r="FB68" s="334"/>
      <c r="FC68" s="334"/>
      <c r="FD68" s="334"/>
      <c r="FE68" s="334"/>
      <c r="FF68" s="334"/>
      <c r="FG68" s="334"/>
      <c r="FH68" s="334"/>
      <c r="FI68" s="334"/>
      <c r="FJ68" s="334"/>
      <c r="FK68" s="334"/>
      <c r="FL68" s="334"/>
      <c r="FM68" s="334"/>
      <c r="FN68" s="334"/>
      <c r="FO68" s="334"/>
      <c r="FP68" s="334"/>
      <c r="FQ68" s="334"/>
      <c r="FR68" s="334"/>
      <c r="FS68" s="334"/>
      <c r="FT68" s="334"/>
      <c r="FU68" s="334"/>
      <c r="FV68" s="334"/>
      <c r="FW68" s="334"/>
      <c r="FX68" s="334"/>
      <c r="FY68" s="334"/>
      <c r="FZ68" s="334"/>
      <c r="GA68" s="334"/>
      <c r="GB68" s="334"/>
      <c r="GC68" s="334"/>
      <c r="GD68" s="334"/>
      <c r="GE68" s="334"/>
      <c r="GF68" s="334"/>
      <c r="GG68" s="334"/>
      <c r="GH68" s="334"/>
      <c r="GI68" s="334"/>
      <c r="GJ68" s="334"/>
      <c r="GK68" s="334"/>
      <c r="GL68" s="334"/>
      <c r="GM68" s="334"/>
      <c r="GN68" s="334"/>
      <c r="GO68" s="334"/>
      <c r="GP68" s="334"/>
      <c r="GQ68" s="334"/>
      <c r="GR68" s="334"/>
      <c r="GS68" s="334"/>
      <c r="GT68" s="334"/>
      <c r="GU68" s="334"/>
      <c r="GV68" s="334"/>
      <c r="GW68" s="334"/>
      <c r="GX68" s="334"/>
      <c r="GY68" s="334"/>
      <c r="GZ68" s="334"/>
      <c r="HA68" s="334"/>
      <c r="HB68" s="334"/>
      <c r="HC68" s="334"/>
      <c r="HD68" s="334"/>
      <c r="HE68" s="334"/>
      <c r="HF68" s="334"/>
      <c r="HG68" s="334"/>
      <c r="HH68" s="334"/>
      <c r="HI68" s="334"/>
      <c r="HJ68" s="334"/>
      <c r="HK68" s="334"/>
      <c r="HL68" s="334"/>
      <c r="HM68" s="334"/>
      <c r="HN68" s="334"/>
      <c r="HO68" s="334"/>
      <c r="HP68" s="334"/>
      <c r="HQ68" s="334"/>
      <c r="HR68" s="334"/>
      <c r="HS68" s="334"/>
      <c r="HT68" s="334"/>
      <c r="HU68" s="334"/>
      <c r="HV68" s="334"/>
      <c r="HW68" s="334"/>
      <c r="HX68" s="334"/>
      <c r="HY68" s="334"/>
      <c r="HZ68" s="334"/>
      <c r="IA68" s="334"/>
      <c r="IB68" s="334"/>
      <c r="IC68" s="334"/>
      <c r="ID68" s="334"/>
      <c r="IE68" s="334"/>
      <c r="IF68" s="334"/>
      <c r="IG68" s="334"/>
      <c r="IH68" s="334"/>
      <c r="II68" s="334"/>
      <c r="IJ68" s="334"/>
      <c r="IK68" s="334"/>
      <c r="IL68" s="334"/>
      <c r="IM68" s="334"/>
      <c r="IN68" s="334"/>
      <c r="IO68" s="334"/>
      <c r="IP68" s="334"/>
      <c r="IQ68" s="334"/>
      <c r="IR68" s="334"/>
      <c r="IS68" s="334"/>
      <c r="IT68" s="334"/>
      <c r="IU68" s="334"/>
      <c r="IV68" s="334"/>
      <c r="IW68" s="334"/>
      <c r="IX68" s="334"/>
      <c r="IY68" s="334"/>
      <c r="IZ68" s="334"/>
      <c r="JA68" s="334"/>
      <c r="JB68" s="334"/>
      <c r="JC68" s="334"/>
      <c r="JD68" s="334"/>
      <c r="JE68" s="334"/>
      <c r="JF68" s="334"/>
      <c r="JG68" s="334"/>
      <c r="JH68" s="334"/>
      <c r="JI68" s="334"/>
      <c r="JJ68" s="334"/>
      <c r="JK68" s="334"/>
      <c r="JL68" s="334"/>
      <c r="JM68" s="334"/>
      <c r="JN68" s="334"/>
      <c r="JO68" s="334"/>
      <c r="JP68" s="334"/>
      <c r="JQ68" s="334"/>
      <c r="JR68" s="334"/>
      <c r="JS68" s="334"/>
      <c r="JT68" s="334"/>
      <c r="JU68" s="334"/>
      <c r="JV68" s="334"/>
      <c r="JW68" s="334"/>
      <c r="JX68" s="334"/>
      <c r="JY68" s="334"/>
      <c r="JZ68" s="334"/>
      <c r="KA68" s="334"/>
      <c r="KB68" s="334"/>
      <c r="KC68" s="334"/>
      <c r="KD68" s="334"/>
      <c r="KE68" s="334"/>
      <c r="KF68" s="334"/>
      <c r="KG68" s="334"/>
      <c r="KH68" s="334"/>
      <c r="KI68" s="334"/>
      <c r="KJ68" s="334"/>
      <c r="KK68" s="334"/>
      <c r="KL68" s="334"/>
      <c r="KM68" s="334"/>
      <c r="KN68" s="334"/>
      <c r="KO68" s="334"/>
      <c r="KP68" s="334"/>
      <c r="KQ68" s="334"/>
      <c r="KR68" s="334"/>
      <c r="KS68" s="334"/>
      <c r="KT68" s="334"/>
      <c r="KU68" s="334"/>
      <c r="KV68" s="334"/>
      <c r="KW68" s="334"/>
      <c r="KX68" s="334"/>
      <c r="KY68" s="334"/>
      <c r="KZ68" s="334"/>
      <c r="LA68" s="334"/>
      <c r="LB68" s="334"/>
      <c r="LC68" s="334"/>
      <c r="LD68" s="334"/>
      <c r="LE68" s="334"/>
      <c r="LF68" s="334"/>
      <c r="LG68" s="334"/>
      <c r="LH68" s="334"/>
      <c r="LI68" s="334"/>
      <c r="LJ68" s="334"/>
      <c r="LK68" s="334"/>
      <c r="LL68" s="334"/>
    </row>
    <row r="69" spans="1:324" s="320" customFormat="1" ht="13.9" customHeight="1">
      <c r="A69" s="392"/>
      <c r="B69" s="392"/>
      <c r="C69" s="392"/>
      <c r="D69" s="392"/>
      <c r="E69" s="421" t="s">
        <v>566</v>
      </c>
      <c r="F69" s="422"/>
      <c r="G69" s="422"/>
      <c r="H69" s="422"/>
      <c r="I69" s="422"/>
      <c r="J69" s="422"/>
      <c r="K69" s="422"/>
      <c r="L69" s="422"/>
      <c r="M69" s="422"/>
      <c r="N69" s="422"/>
      <c r="O69" s="422"/>
      <c r="P69" s="422"/>
      <c r="Q69" s="422"/>
      <c r="R69" s="422"/>
      <c r="S69" s="422"/>
      <c r="T69" s="422"/>
      <c r="U69" s="422"/>
      <c r="V69" s="422"/>
      <c r="W69" s="422"/>
      <c r="X69" s="422"/>
      <c r="Y69" s="422"/>
      <c r="Z69" s="422"/>
      <c r="AA69" s="422"/>
      <c r="AB69" s="422"/>
      <c r="AC69" s="422"/>
      <c r="AF69" s="334"/>
      <c r="AG69" s="334"/>
      <c r="AH69" s="334"/>
      <c r="AI69" s="334"/>
      <c r="AJ69" s="334"/>
      <c r="AK69" s="334"/>
      <c r="AL69" s="334"/>
      <c r="AM69" s="334"/>
      <c r="AN69" s="334"/>
      <c r="AO69" s="334"/>
      <c r="AP69" s="334"/>
      <c r="AQ69" s="334"/>
      <c r="AR69" s="334"/>
      <c r="AS69" s="334"/>
      <c r="AT69" s="334"/>
      <c r="AU69" s="334"/>
      <c r="AV69" s="334"/>
      <c r="AW69" s="334"/>
      <c r="AX69" s="334"/>
      <c r="AY69" s="334"/>
      <c r="AZ69" s="334"/>
      <c r="BA69" s="334"/>
      <c r="BB69" s="334"/>
      <c r="BC69" s="334"/>
      <c r="BD69" s="334"/>
      <c r="BE69" s="334"/>
      <c r="BF69" s="334"/>
      <c r="BG69" s="334"/>
      <c r="BH69" s="334"/>
      <c r="BI69" s="334"/>
      <c r="BJ69" s="334"/>
      <c r="BK69" s="334"/>
      <c r="BL69" s="334"/>
      <c r="BM69" s="334"/>
      <c r="BN69" s="334"/>
      <c r="BO69" s="334"/>
      <c r="BP69" s="334"/>
      <c r="BQ69" s="334"/>
      <c r="BR69" s="334"/>
      <c r="BS69" s="334"/>
      <c r="BT69" s="334"/>
      <c r="BU69" s="334"/>
      <c r="BV69" s="334"/>
      <c r="BW69" s="334"/>
      <c r="BX69" s="334"/>
      <c r="BY69" s="334"/>
      <c r="BZ69" s="334"/>
      <c r="CA69" s="334"/>
      <c r="CB69" s="334"/>
      <c r="CC69" s="334"/>
      <c r="CD69" s="334"/>
      <c r="CE69" s="334"/>
      <c r="CF69" s="334"/>
      <c r="CG69" s="334"/>
      <c r="CH69" s="334"/>
      <c r="CI69" s="334"/>
      <c r="CJ69" s="334"/>
      <c r="CK69" s="334"/>
      <c r="CL69" s="334"/>
      <c r="CM69" s="334"/>
      <c r="CN69" s="334"/>
      <c r="CO69" s="334"/>
      <c r="CP69" s="334"/>
      <c r="CQ69" s="334"/>
      <c r="CR69" s="334"/>
      <c r="CS69" s="334"/>
      <c r="CT69" s="334"/>
      <c r="CU69" s="334"/>
      <c r="CV69" s="334"/>
      <c r="CW69" s="334"/>
      <c r="CX69" s="334"/>
      <c r="CY69" s="334"/>
      <c r="CZ69" s="334"/>
      <c r="DA69" s="334"/>
      <c r="DB69" s="334"/>
      <c r="DC69" s="334"/>
      <c r="DD69" s="334"/>
      <c r="DE69" s="334"/>
      <c r="DF69" s="334"/>
      <c r="DG69" s="334"/>
      <c r="DH69" s="334"/>
      <c r="DI69" s="334"/>
      <c r="DJ69" s="334"/>
      <c r="DK69" s="334"/>
      <c r="DL69" s="334"/>
      <c r="DM69" s="334"/>
      <c r="DN69" s="334"/>
      <c r="DO69" s="334"/>
      <c r="DP69" s="334"/>
      <c r="DQ69" s="334"/>
      <c r="DR69" s="334"/>
      <c r="DS69" s="334"/>
      <c r="DT69" s="334"/>
      <c r="DU69" s="334"/>
      <c r="DV69" s="334"/>
      <c r="DW69" s="334"/>
      <c r="DX69" s="334"/>
      <c r="DY69" s="334"/>
      <c r="DZ69" s="334"/>
      <c r="EA69" s="334"/>
      <c r="EB69" s="334"/>
      <c r="EC69" s="334"/>
      <c r="ED69" s="334"/>
      <c r="EE69" s="334"/>
      <c r="EF69" s="334"/>
      <c r="EG69" s="334"/>
      <c r="EH69" s="334"/>
      <c r="EI69" s="334"/>
      <c r="EJ69" s="334"/>
      <c r="EK69" s="334"/>
      <c r="EL69" s="334"/>
      <c r="EM69" s="334"/>
      <c r="EN69" s="334"/>
      <c r="EO69" s="334"/>
      <c r="EP69" s="334"/>
      <c r="EQ69" s="334"/>
      <c r="ER69" s="334"/>
      <c r="ES69" s="334"/>
      <c r="ET69" s="334"/>
      <c r="EU69" s="334"/>
      <c r="EV69" s="334"/>
      <c r="EW69" s="334"/>
      <c r="EX69" s="334"/>
      <c r="EY69" s="334"/>
      <c r="EZ69" s="334"/>
      <c r="FA69" s="334"/>
      <c r="FB69" s="334"/>
      <c r="FC69" s="334"/>
      <c r="FD69" s="334"/>
      <c r="FE69" s="334"/>
      <c r="FF69" s="334"/>
      <c r="FG69" s="334"/>
      <c r="FH69" s="334"/>
      <c r="FI69" s="334"/>
      <c r="FJ69" s="334"/>
      <c r="FK69" s="334"/>
      <c r="FL69" s="334"/>
      <c r="FM69" s="334"/>
      <c r="FN69" s="334"/>
      <c r="FO69" s="334"/>
      <c r="FP69" s="334"/>
      <c r="FQ69" s="334"/>
      <c r="FR69" s="334"/>
      <c r="FS69" s="334"/>
      <c r="FT69" s="334"/>
      <c r="FU69" s="334"/>
      <c r="FV69" s="334"/>
      <c r="FW69" s="334"/>
      <c r="FX69" s="334"/>
      <c r="FY69" s="334"/>
      <c r="FZ69" s="334"/>
      <c r="GA69" s="334"/>
      <c r="GB69" s="334"/>
      <c r="GC69" s="334"/>
      <c r="GD69" s="334"/>
      <c r="GE69" s="334"/>
      <c r="GF69" s="334"/>
      <c r="GG69" s="334"/>
      <c r="GH69" s="334"/>
      <c r="GI69" s="334"/>
      <c r="GJ69" s="334"/>
      <c r="GK69" s="334"/>
      <c r="GL69" s="334"/>
      <c r="GM69" s="334"/>
      <c r="GN69" s="334"/>
      <c r="GO69" s="334"/>
      <c r="GP69" s="334"/>
      <c r="GQ69" s="334"/>
      <c r="GR69" s="334"/>
      <c r="GS69" s="334"/>
      <c r="GT69" s="334"/>
      <c r="GU69" s="334"/>
      <c r="GV69" s="334"/>
      <c r="GW69" s="334"/>
      <c r="GX69" s="334"/>
      <c r="GY69" s="334"/>
      <c r="GZ69" s="334"/>
      <c r="HA69" s="334"/>
      <c r="HB69" s="334"/>
      <c r="HC69" s="334"/>
      <c r="HD69" s="334"/>
      <c r="HE69" s="334"/>
      <c r="HF69" s="334"/>
      <c r="HG69" s="334"/>
      <c r="HH69" s="334"/>
      <c r="HI69" s="334"/>
      <c r="HJ69" s="334"/>
      <c r="HK69" s="334"/>
      <c r="HL69" s="334"/>
      <c r="HM69" s="334"/>
      <c r="HN69" s="334"/>
      <c r="HO69" s="334"/>
      <c r="HP69" s="334"/>
      <c r="HQ69" s="334"/>
      <c r="HR69" s="334"/>
      <c r="HS69" s="334"/>
      <c r="HT69" s="334"/>
      <c r="HU69" s="334"/>
      <c r="HV69" s="334"/>
      <c r="HW69" s="334"/>
      <c r="HX69" s="334"/>
      <c r="HY69" s="334"/>
      <c r="HZ69" s="334"/>
      <c r="IA69" s="334"/>
      <c r="IB69" s="334"/>
      <c r="IC69" s="334"/>
      <c r="ID69" s="334"/>
      <c r="IE69" s="334"/>
      <c r="IF69" s="334"/>
      <c r="IG69" s="334"/>
      <c r="IH69" s="334"/>
      <c r="II69" s="334"/>
      <c r="IJ69" s="334"/>
      <c r="IK69" s="334"/>
      <c r="IL69" s="334"/>
      <c r="IM69" s="334"/>
      <c r="IN69" s="334"/>
      <c r="IO69" s="334"/>
      <c r="IP69" s="334"/>
      <c r="IQ69" s="334"/>
      <c r="IR69" s="334"/>
      <c r="IS69" s="334"/>
      <c r="IT69" s="334"/>
      <c r="IU69" s="334"/>
      <c r="IV69" s="334"/>
      <c r="IW69" s="334"/>
      <c r="IX69" s="334"/>
      <c r="IY69" s="334"/>
      <c r="IZ69" s="334"/>
      <c r="JA69" s="334"/>
      <c r="JB69" s="334"/>
      <c r="JC69" s="334"/>
      <c r="JD69" s="334"/>
      <c r="JE69" s="334"/>
      <c r="JF69" s="334"/>
      <c r="JG69" s="334"/>
      <c r="JH69" s="334"/>
      <c r="JI69" s="334"/>
      <c r="JJ69" s="334"/>
      <c r="JK69" s="334"/>
      <c r="JL69" s="334"/>
      <c r="JM69" s="334"/>
      <c r="JN69" s="334"/>
      <c r="JO69" s="334"/>
      <c r="JP69" s="334"/>
      <c r="JQ69" s="334"/>
      <c r="JR69" s="334"/>
      <c r="JS69" s="334"/>
      <c r="JT69" s="334"/>
      <c r="JU69" s="334"/>
      <c r="JV69" s="334"/>
      <c r="JW69" s="334"/>
      <c r="JX69" s="334"/>
      <c r="JY69" s="334"/>
      <c r="JZ69" s="334"/>
      <c r="KA69" s="334"/>
      <c r="KB69" s="334"/>
      <c r="KC69" s="334"/>
      <c r="KD69" s="334"/>
      <c r="KE69" s="334"/>
      <c r="KF69" s="334"/>
      <c r="KG69" s="334"/>
      <c r="KH69" s="334"/>
      <c r="KI69" s="334"/>
      <c r="KJ69" s="334"/>
      <c r="KK69" s="334"/>
      <c r="KL69" s="334"/>
      <c r="KM69" s="334"/>
      <c r="KN69" s="334"/>
      <c r="KO69" s="334"/>
      <c r="KP69" s="334"/>
      <c r="KQ69" s="334"/>
      <c r="KR69" s="334"/>
      <c r="KS69" s="334"/>
      <c r="KT69" s="334"/>
      <c r="KU69" s="334"/>
      <c r="KV69" s="334"/>
      <c r="KW69" s="334"/>
      <c r="KX69" s="334"/>
      <c r="KY69" s="334"/>
      <c r="KZ69" s="334"/>
      <c r="LA69" s="334"/>
      <c r="LB69" s="334"/>
      <c r="LC69" s="334"/>
      <c r="LD69" s="334"/>
      <c r="LE69" s="334"/>
      <c r="LF69" s="334"/>
      <c r="LG69" s="334"/>
      <c r="LH69" s="334"/>
      <c r="LI69" s="334"/>
      <c r="LJ69" s="334"/>
      <c r="LK69" s="334"/>
      <c r="LL69" s="334"/>
    </row>
    <row r="70" spans="1:324" s="320" customFormat="1" ht="13.9" customHeight="1">
      <c r="A70" s="392"/>
      <c r="B70" s="392"/>
      <c r="C70" s="392"/>
      <c r="D70" s="392"/>
      <c r="E70" s="422"/>
      <c r="F70" s="422"/>
      <c r="G70" s="422"/>
      <c r="H70" s="422"/>
      <c r="I70" s="422"/>
      <c r="J70" s="422"/>
      <c r="K70" s="422"/>
      <c r="L70" s="422"/>
      <c r="M70" s="422"/>
      <c r="N70" s="422"/>
      <c r="O70" s="422"/>
      <c r="P70" s="422"/>
      <c r="Q70" s="422"/>
      <c r="R70" s="422"/>
      <c r="S70" s="422"/>
      <c r="T70" s="422"/>
      <c r="U70" s="422"/>
      <c r="V70" s="422"/>
      <c r="W70" s="422"/>
      <c r="X70" s="422"/>
      <c r="Y70" s="422"/>
      <c r="Z70" s="422"/>
      <c r="AA70" s="422"/>
      <c r="AB70" s="422"/>
      <c r="AC70" s="422"/>
      <c r="AF70" s="334"/>
      <c r="AG70" s="334"/>
      <c r="AH70" s="334"/>
      <c r="AI70" s="334"/>
      <c r="AJ70" s="334"/>
      <c r="AK70" s="334"/>
      <c r="AL70" s="334"/>
      <c r="AM70" s="334"/>
      <c r="AN70" s="334"/>
      <c r="AO70" s="334"/>
      <c r="AP70" s="334"/>
      <c r="AQ70" s="334"/>
      <c r="AR70" s="334"/>
      <c r="AS70" s="334"/>
      <c r="AT70" s="334"/>
      <c r="AU70" s="334"/>
      <c r="AV70" s="334"/>
      <c r="AW70" s="334"/>
      <c r="AX70" s="334"/>
      <c r="AY70" s="334"/>
      <c r="AZ70" s="334"/>
      <c r="BA70" s="334"/>
      <c r="BB70" s="334"/>
      <c r="BC70" s="334"/>
      <c r="BD70" s="334"/>
      <c r="BE70" s="334"/>
      <c r="BF70" s="334"/>
      <c r="BG70" s="334"/>
      <c r="BH70" s="334"/>
      <c r="BI70" s="334"/>
      <c r="BJ70" s="334"/>
      <c r="BK70" s="334"/>
      <c r="BL70" s="334"/>
      <c r="BM70" s="334"/>
      <c r="BN70" s="334"/>
      <c r="BO70" s="334"/>
      <c r="BP70" s="334"/>
      <c r="BQ70" s="334"/>
      <c r="BR70" s="334"/>
      <c r="BS70" s="334"/>
      <c r="BT70" s="334"/>
      <c r="BU70" s="334"/>
      <c r="BV70" s="334"/>
      <c r="BW70" s="334"/>
      <c r="BX70" s="334"/>
      <c r="BY70" s="334"/>
      <c r="BZ70" s="334"/>
      <c r="CA70" s="334"/>
      <c r="CB70" s="334"/>
      <c r="CC70" s="334"/>
      <c r="CD70" s="334"/>
      <c r="CE70" s="334"/>
      <c r="CF70" s="334"/>
      <c r="CG70" s="334"/>
      <c r="CH70" s="334"/>
      <c r="CI70" s="334"/>
      <c r="CJ70" s="334"/>
      <c r="CK70" s="334"/>
      <c r="CL70" s="334"/>
      <c r="CM70" s="334"/>
      <c r="CN70" s="334"/>
      <c r="CO70" s="334"/>
      <c r="CP70" s="334"/>
      <c r="CQ70" s="334"/>
      <c r="CR70" s="334"/>
      <c r="CS70" s="334"/>
      <c r="CT70" s="334"/>
      <c r="CU70" s="334"/>
      <c r="CV70" s="334"/>
      <c r="CW70" s="334"/>
      <c r="CX70" s="334"/>
      <c r="CY70" s="334"/>
      <c r="CZ70" s="334"/>
      <c r="DA70" s="334"/>
      <c r="DB70" s="334"/>
      <c r="DC70" s="334"/>
      <c r="DD70" s="334"/>
      <c r="DE70" s="334"/>
      <c r="DF70" s="334"/>
      <c r="DG70" s="334"/>
      <c r="DH70" s="334"/>
      <c r="DI70" s="334"/>
      <c r="DJ70" s="334"/>
      <c r="DK70" s="334"/>
      <c r="DL70" s="334"/>
      <c r="DM70" s="334"/>
      <c r="DN70" s="334"/>
      <c r="DO70" s="334"/>
      <c r="DP70" s="334"/>
      <c r="DQ70" s="334"/>
      <c r="DR70" s="334"/>
      <c r="DS70" s="334"/>
      <c r="DT70" s="334"/>
      <c r="DU70" s="334"/>
      <c r="DV70" s="334"/>
      <c r="DW70" s="334"/>
      <c r="DX70" s="334"/>
      <c r="DY70" s="334"/>
      <c r="DZ70" s="334"/>
      <c r="EA70" s="334"/>
      <c r="EB70" s="334"/>
      <c r="EC70" s="334"/>
      <c r="ED70" s="334"/>
      <c r="EE70" s="334"/>
      <c r="EF70" s="334"/>
      <c r="EG70" s="334"/>
      <c r="EH70" s="334"/>
      <c r="EI70" s="334"/>
      <c r="EJ70" s="334"/>
      <c r="EK70" s="334"/>
      <c r="EL70" s="334"/>
      <c r="EM70" s="334"/>
      <c r="EN70" s="334"/>
      <c r="EO70" s="334"/>
      <c r="EP70" s="334"/>
      <c r="EQ70" s="334"/>
      <c r="ER70" s="334"/>
      <c r="ES70" s="334"/>
      <c r="ET70" s="334"/>
      <c r="EU70" s="334"/>
      <c r="EV70" s="334"/>
      <c r="EW70" s="334"/>
      <c r="EX70" s="334"/>
      <c r="EY70" s="334"/>
      <c r="EZ70" s="334"/>
      <c r="FA70" s="334"/>
      <c r="FB70" s="334"/>
      <c r="FC70" s="334"/>
      <c r="FD70" s="334"/>
      <c r="FE70" s="334"/>
      <c r="FF70" s="334"/>
      <c r="FG70" s="334"/>
      <c r="FH70" s="334"/>
      <c r="FI70" s="334"/>
      <c r="FJ70" s="334"/>
      <c r="FK70" s="334"/>
      <c r="FL70" s="334"/>
      <c r="FM70" s="334"/>
      <c r="FN70" s="334"/>
      <c r="FO70" s="334"/>
      <c r="FP70" s="334"/>
      <c r="FQ70" s="334"/>
      <c r="FR70" s="334"/>
      <c r="FS70" s="334"/>
      <c r="FT70" s="334"/>
      <c r="FU70" s="334"/>
      <c r="FV70" s="334"/>
      <c r="FW70" s="334"/>
      <c r="FX70" s="334"/>
      <c r="FY70" s="334"/>
      <c r="FZ70" s="334"/>
      <c r="GA70" s="334"/>
      <c r="GB70" s="334"/>
      <c r="GC70" s="334"/>
      <c r="GD70" s="334"/>
      <c r="GE70" s="334"/>
      <c r="GF70" s="334"/>
      <c r="GG70" s="334"/>
      <c r="GH70" s="334"/>
      <c r="GI70" s="334"/>
      <c r="GJ70" s="334"/>
      <c r="GK70" s="334"/>
      <c r="GL70" s="334"/>
      <c r="GM70" s="334"/>
      <c r="GN70" s="334"/>
      <c r="GO70" s="334"/>
      <c r="GP70" s="334"/>
      <c r="GQ70" s="334"/>
      <c r="GR70" s="334"/>
      <c r="GS70" s="334"/>
      <c r="GT70" s="334"/>
      <c r="GU70" s="334"/>
      <c r="GV70" s="334"/>
      <c r="GW70" s="334"/>
      <c r="GX70" s="334"/>
      <c r="GY70" s="334"/>
      <c r="GZ70" s="334"/>
      <c r="HA70" s="334"/>
      <c r="HB70" s="334"/>
      <c r="HC70" s="334"/>
      <c r="HD70" s="334"/>
      <c r="HE70" s="334"/>
      <c r="HF70" s="334"/>
      <c r="HG70" s="334"/>
      <c r="HH70" s="334"/>
      <c r="HI70" s="334"/>
      <c r="HJ70" s="334"/>
      <c r="HK70" s="334"/>
      <c r="HL70" s="334"/>
      <c r="HM70" s="334"/>
      <c r="HN70" s="334"/>
      <c r="HO70" s="334"/>
      <c r="HP70" s="334"/>
      <c r="HQ70" s="334"/>
      <c r="HR70" s="334"/>
      <c r="HS70" s="334"/>
      <c r="HT70" s="334"/>
      <c r="HU70" s="334"/>
      <c r="HV70" s="334"/>
      <c r="HW70" s="334"/>
      <c r="HX70" s="334"/>
      <c r="HY70" s="334"/>
      <c r="HZ70" s="334"/>
      <c r="IA70" s="334"/>
      <c r="IB70" s="334"/>
      <c r="IC70" s="334"/>
      <c r="ID70" s="334"/>
      <c r="IE70" s="334"/>
      <c r="IF70" s="334"/>
      <c r="IG70" s="334"/>
      <c r="IH70" s="334"/>
      <c r="II70" s="334"/>
      <c r="IJ70" s="334"/>
      <c r="IK70" s="334"/>
      <c r="IL70" s="334"/>
      <c r="IM70" s="334"/>
      <c r="IN70" s="334"/>
      <c r="IO70" s="334"/>
      <c r="IP70" s="334"/>
      <c r="IQ70" s="334"/>
      <c r="IR70" s="334"/>
      <c r="IS70" s="334"/>
      <c r="IT70" s="334"/>
      <c r="IU70" s="334"/>
      <c r="IV70" s="334"/>
      <c r="IW70" s="334"/>
      <c r="IX70" s="334"/>
      <c r="IY70" s="334"/>
      <c r="IZ70" s="334"/>
      <c r="JA70" s="334"/>
      <c r="JB70" s="334"/>
      <c r="JC70" s="334"/>
      <c r="JD70" s="334"/>
      <c r="JE70" s="334"/>
      <c r="JF70" s="334"/>
      <c r="JG70" s="334"/>
      <c r="JH70" s="334"/>
      <c r="JI70" s="334"/>
      <c r="JJ70" s="334"/>
      <c r="JK70" s="334"/>
      <c r="JL70" s="334"/>
      <c r="JM70" s="334"/>
      <c r="JN70" s="334"/>
      <c r="JO70" s="334"/>
      <c r="JP70" s="334"/>
      <c r="JQ70" s="334"/>
      <c r="JR70" s="334"/>
      <c r="JS70" s="334"/>
      <c r="JT70" s="334"/>
      <c r="JU70" s="334"/>
      <c r="JV70" s="334"/>
      <c r="JW70" s="334"/>
      <c r="JX70" s="334"/>
      <c r="JY70" s="334"/>
      <c r="JZ70" s="334"/>
      <c r="KA70" s="334"/>
      <c r="KB70" s="334"/>
      <c r="KC70" s="334"/>
      <c r="KD70" s="334"/>
      <c r="KE70" s="334"/>
      <c r="KF70" s="334"/>
      <c r="KG70" s="334"/>
      <c r="KH70" s="334"/>
      <c r="KI70" s="334"/>
      <c r="KJ70" s="334"/>
      <c r="KK70" s="334"/>
      <c r="KL70" s="334"/>
      <c r="KM70" s="334"/>
      <c r="KN70" s="334"/>
      <c r="KO70" s="334"/>
      <c r="KP70" s="334"/>
      <c r="KQ70" s="334"/>
      <c r="KR70" s="334"/>
      <c r="KS70" s="334"/>
      <c r="KT70" s="334"/>
      <c r="KU70" s="334"/>
      <c r="KV70" s="334"/>
      <c r="KW70" s="334"/>
      <c r="KX70" s="334"/>
      <c r="KY70" s="334"/>
      <c r="KZ70" s="334"/>
      <c r="LA70" s="334"/>
      <c r="LB70" s="334"/>
      <c r="LC70" s="334"/>
      <c r="LD70" s="334"/>
      <c r="LE70" s="334"/>
      <c r="LF70" s="334"/>
      <c r="LG70" s="334"/>
      <c r="LH70" s="334"/>
      <c r="LI70" s="334"/>
      <c r="LJ70" s="334"/>
      <c r="LK70" s="334"/>
      <c r="LL70" s="334"/>
    </row>
    <row r="71" spans="1:324" s="320" customFormat="1" ht="13.9" customHeight="1">
      <c r="A71" s="392"/>
      <c r="B71" s="392"/>
      <c r="C71" s="329"/>
      <c r="D71" s="330"/>
      <c r="F71" s="424" t="s">
        <v>637</v>
      </c>
      <c r="G71" s="425"/>
      <c r="H71" s="425"/>
      <c r="I71" s="425"/>
      <c r="J71" s="425"/>
      <c r="K71" s="425"/>
      <c r="L71" s="425"/>
      <c r="M71" s="425"/>
      <c r="N71" s="425"/>
      <c r="O71" s="425"/>
      <c r="P71" s="425"/>
      <c r="Q71" s="425"/>
      <c r="R71" s="425"/>
      <c r="S71" s="425"/>
      <c r="T71" s="425"/>
      <c r="U71" s="425"/>
      <c r="V71" s="425"/>
      <c r="W71" s="425"/>
      <c r="X71" s="425"/>
      <c r="Y71" s="425"/>
      <c r="Z71" s="425"/>
      <c r="AA71" s="425"/>
      <c r="AB71" s="425"/>
      <c r="AC71" s="425"/>
      <c r="AF71" s="334"/>
      <c r="AG71" s="334"/>
      <c r="AH71" s="334"/>
      <c r="AI71" s="334"/>
      <c r="AJ71" s="334"/>
      <c r="AK71" s="334"/>
      <c r="AL71" s="334"/>
      <c r="AM71" s="334"/>
      <c r="AN71" s="334"/>
      <c r="AO71" s="334"/>
      <c r="AP71" s="334"/>
      <c r="AQ71" s="334"/>
      <c r="AR71" s="334"/>
      <c r="AS71" s="334"/>
      <c r="AT71" s="334"/>
      <c r="AU71" s="334"/>
      <c r="AV71" s="334"/>
      <c r="AW71" s="334"/>
      <c r="AX71" s="334"/>
      <c r="AY71" s="334"/>
      <c r="AZ71" s="334"/>
      <c r="BA71" s="334"/>
      <c r="BB71" s="334"/>
      <c r="BC71" s="334"/>
      <c r="BD71" s="334"/>
      <c r="BE71" s="334"/>
      <c r="BF71" s="334"/>
      <c r="BG71" s="334"/>
      <c r="BH71" s="334"/>
      <c r="BI71" s="334"/>
      <c r="BJ71" s="334"/>
      <c r="BK71" s="334"/>
      <c r="BL71" s="334"/>
      <c r="BM71" s="334"/>
      <c r="BN71" s="334"/>
      <c r="BO71" s="334"/>
      <c r="BP71" s="334"/>
      <c r="BQ71" s="334"/>
      <c r="BR71" s="334"/>
      <c r="BS71" s="334"/>
      <c r="BT71" s="334"/>
      <c r="BU71" s="334"/>
      <c r="BV71" s="334"/>
      <c r="BW71" s="334"/>
      <c r="BX71" s="334"/>
      <c r="BY71" s="334"/>
      <c r="BZ71" s="334"/>
      <c r="CA71" s="334"/>
      <c r="CB71" s="334"/>
      <c r="CC71" s="334"/>
      <c r="CD71" s="334"/>
      <c r="CE71" s="334"/>
      <c r="CF71" s="334"/>
      <c r="CG71" s="334"/>
      <c r="CH71" s="334"/>
      <c r="CI71" s="334"/>
      <c r="CJ71" s="334"/>
      <c r="CK71" s="334"/>
      <c r="CL71" s="334"/>
      <c r="CM71" s="334"/>
      <c r="CN71" s="334"/>
      <c r="CO71" s="334"/>
      <c r="CP71" s="334"/>
      <c r="CQ71" s="334"/>
      <c r="CR71" s="334"/>
      <c r="CS71" s="334"/>
      <c r="CT71" s="334"/>
      <c r="CU71" s="334"/>
      <c r="CV71" s="334"/>
      <c r="CW71" s="334"/>
      <c r="CX71" s="334"/>
      <c r="CY71" s="334"/>
      <c r="CZ71" s="334"/>
      <c r="DA71" s="334"/>
      <c r="DB71" s="334"/>
      <c r="DC71" s="334"/>
      <c r="DD71" s="334"/>
      <c r="DE71" s="334"/>
      <c r="DF71" s="334"/>
      <c r="DG71" s="334"/>
      <c r="DH71" s="334"/>
      <c r="DI71" s="334"/>
      <c r="DJ71" s="334"/>
      <c r="DK71" s="334"/>
      <c r="DL71" s="334"/>
      <c r="DM71" s="334"/>
      <c r="DN71" s="334"/>
      <c r="DO71" s="334"/>
      <c r="DP71" s="334"/>
      <c r="DQ71" s="334"/>
      <c r="DR71" s="334"/>
      <c r="DS71" s="334"/>
      <c r="DT71" s="334"/>
      <c r="DU71" s="334"/>
      <c r="DV71" s="334"/>
      <c r="DW71" s="334"/>
      <c r="DX71" s="334"/>
      <c r="DY71" s="334"/>
      <c r="DZ71" s="334"/>
      <c r="EA71" s="334"/>
      <c r="EB71" s="334"/>
      <c r="EC71" s="334"/>
      <c r="ED71" s="334"/>
      <c r="EE71" s="334"/>
      <c r="EF71" s="334"/>
      <c r="EG71" s="334"/>
      <c r="EH71" s="334"/>
      <c r="EI71" s="334"/>
      <c r="EJ71" s="334"/>
      <c r="EK71" s="334"/>
      <c r="EL71" s="334"/>
      <c r="EM71" s="334"/>
      <c r="EN71" s="334"/>
      <c r="EO71" s="334"/>
      <c r="EP71" s="334"/>
      <c r="EQ71" s="334"/>
      <c r="ER71" s="334"/>
      <c r="ES71" s="334"/>
      <c r="ET71" s="334"/>
      <c r="EU71" s="334"/>
      <c r="EV71" s="334"/>
      <c r="EW71" s="334"/>
      <c r="EX71" s="334"/>
      <c r="EY71" s="334"/>
      <c r="EZ71" s="334"/>
      <c r="FA71" s="334"/>
      <c r="FB71" s="334"/>
      <c r="FC71" s="334"/>
      <c r="FD71" s="334"/>
      <c r="FE71" s="334"/>
      <c r="FF71" s="334"/>
      <c r="FG71" s="334"/>
      <c r="FH71" s="334"/>
      <c r="FI71" s="334"/>
      <c r="FJ71" s="334"/>
      <c r="FK71" s="334"/>
      <c r="FL71" s="334"/>
      <c r="FM71" s="334"/>
      <c r="FN71" s="334"/>
      <c r="FO71" s="334"/>
      <c r="FP71" s="334"/>
      <c r="FQ71" s="334"/>
      <c r="FR71" s="334"/>
      <c r="FS71" s="334"/>
      <c r="FT71" s="334"/>
      <c r="FU71" s="334"/>
      <c r="FV71" s="334"/>
      <c r="FW71" s="334"/>
      <c r="FX71" s="334"/>
      <c r="FY71" s="334"/>
      <c r="FZ71" s="334"/>
      <c r="GA71" s="334"/>
      <c r="GB71" s="334"/>
      <c r="GC71" s="334"/>
      <c r="GD71" s="334"/>
      <c r="GE71" s="334"/>
      <c r="GF71" s="334"/>
      <c r="GG71" s="334"/>
      <c r="GH71" s="334"/>
      <c r="GI71" s="334"/>
      <c r="GJ71" s="334"/>
      <c r="GK71" s="334"/>
      <c r="GL71" s="334"/>
      <c r="GM71" s="334"/>
      <c r="GN71" s="334"/>
      <c r="GO71" s="334"/>
      <c r="GP71" s="334"/>
      <c r="GQ71" s="334"/>
      <c r="GR71" s="334"/>
      <c r="GS71" s="334"/>
      <c r="GT71" s="334"/>
      <c r="GU71" s="334"/>
      <c r="GV71" s="334"/>
      <c r="GW71" s="334"/>
      <c r="GX71" s="334"/>
      <c r="GY71" s="334"/>
      <c r="GZ71" s="334"/>
      <c r="HA71" s="334"/>
      <c r="HB71" s="334"/>
      <c r="HC71" s="334"/>
      <c r="HD71" s="334"/>
      <c r="HE71" s="334"/>
      <c r="HF71" s="334"/>
      <c r="HG71" s="334"/>
      <c r="HH71" s="334"/>
      <c r="HI71" s="334"/>
      <c r="HJ71" s="334"/>
      <c r="HK71" s="334"/>
      <c r="HL71" s="334"/>
      <c r="HM71" s="334"/>
      <c r="HN71" s="334"/>
      <c r="HO71" s="334"/>
      <c r="HP71" s="334"/>
      <c r="HQ71" s="334"/>
      <c r="HR71" s="334"/>
      <c r="HS71" s="334"/>
      <c r="HT71" s="334"/>
      <c r="HU71" s="334"/>
      <c r="HV71" s="334"/>
      <c r="HW71" s="334"/>
      <c r="HX71" s="334"/>
      <c r="HY71" s="334"/>
      <c r="HZ71" s="334"/>
      <c r="IA71" s="334"/>
      <c r="IB71" s="334"/>
      <c r="IC71" s="334"/>
      <c r="ID71" s="334"/>
      <c r="IE71" s="334"/>
      <c r="IF71" s="334"/>
      <c r="IG71" s="334"/>
      <c r="IH71" s="334"/>
      <c r="II71" s="334"/>
      <c r="IJ71" s="334"/>
      <c r="IK71" s="334"/>
      <c r="IL71" s="334"/>
      <c r="IM71" s="334"/>
      <c r="IN71" s="334"/>
      <c r="IO71" s="334"/>
      <c r="IP71" s="334"/>
      <c r="IQ71" s="334"/>
      <c r="IR71" s="334"/>
      <c r="IS71" s="334"/>
      <c r="IT71" s="334"/>
      <c r="IU71" s="334"/>
      <c r="IV71" s="334"/>
      <c r="IW71" s="334"/>
      <c r="IX71" s="334"/>
      <c r="IY71" s="334"/>
      <c r="IZ71" s="334"/>
      <c r="JA71" s="334"/>
      <c r="JB71" s="334"/>
      <c r="JC71" s="334"/>
      <c r="JD71" s="334"/>
      <c r="JE71" s="334"/>
      <c r="JF71" s="334"/>
      <c r="JG71" s="334"/>
      <c r="JH71" s="334"/>
      <c r="JI71" s="334"/>
      <c r="JJ71" s="334"/>
      <c r="JK71" s="334"/>
      <c r="JL71" s="334"/>
      <c r="JM71" s="334"/>
      <c r="JN71" s="334"/>
      <c r="JO71" s="334"/>
      <c r="JP71" s="334"/>
      <c r="JQ71" s="334"/>
      <c r="JR71" s="334"/>
      <c r="JS71" s="334"/>
      <c r="JT71" s="334"/>
      <c r="JU71" s="334"/>
      <c r="JV71" s="334"/>
      <c r="JW71" s="334"/>
      <c r="JX71" s="334"/>
      <c r="JY71" s="334"/>
      <c r="JZ71" s="334"/>
      <c r="KA71" s="334"/>
      <c r="KB71" s="334"/>
      <c r="KC71" s="334"/>
      <c r="KD71" s="334"/>
      <c r="KE71" s="334"/>
      <c r="KF71" s="334"/>
      <c r="KG71" s="334"/>
      <c r="KH71" s="334"/>
      <c r="KI71" s="334"/>
      <c r="KJ71" s="334"/>
      <c r="KK71" s="334"/>
      <c r="KL71" s="334"/>
      <c r="KM71" s="334"/>
      <c r="KN71" s="334"/>
      <c r="KO71" s="334"/>
      <c r="KP71" s="334"/>
      <c r="KQ71" s="334"/>
      <c r="KR71" s="334"/>
      <c r="KS71" s="334"/>
      <c r="KT71" s="334"/>
      <c r="KU71" s="334"/>
      <c r="KV71" s="334"/>
      <c r="KW71" s="334"/>
      <c r="KX71" s="334"/>
      <c r="KY71" s="334"/>
      <c r="KZ71" s="334"/>
      <c r="LA71" s="334"/>
      <c r="LB71" s="334"/>
      <c r="LC71" s="334"/>
      <c r="LD71" s="334"/>
      <c r="LE71" s="334"/>
      <c r="LF71" s="334"/>
      <c r="LG71" s="334"/>
      <c r="LH71" s="334"/>
      <c r="LI71" s="334"/>
      <c r="LJ71" s="334"/>
      <c r="LK71" s="334"/>
      <c r="LL71" s="334"/>
    </row>
    <row r="72" spans="1:324" s="320" customFormat="1" ht="13.9" customHeight="1">
      <c r="A72" s="392"/>
      <c r="B72" s="392"/>
      <c r="C72" s="392"/>
      <c r="D72" s="392"/>
      <c r="E72" s="392"/>
      <c r="F72" s="425"/>
      <c r="G72" s="425"/>
      <c r="H72" s="425"/>
      <c r="I72" s="425"/>
      <c r="J72" s="425"/>
      <c r="K72" s="425"/>
      <c r="L72" s="425"/>
      <c r="M72" s="425"/>
      <c r="N72" s="425"/>
      <c r="O72" s="425"/>
      <c r="P72" s="425"/>
      <c r="Q72" s="425"/>
      <c r="R72" s="425"/>
      <c r="S72" s="425"/>
      <c r="T72" s="425"/>
      <c r="U72" s="425"/>
      <c r="V72" s="425"/>
      <c r="W72" s="425"/>
      <c r="X72" s="425"/>
      <c r="Y72" s="425"/>
      <c r="Z72" s="425"/>
      <c r="AA72" s="425"/>
      <c r="AB72" s="425"/>
      <c r="AC72" s="425"/>
      <c r="AF72" s="334"/>
      <c r="AG72" s="334"/>
      <c r="AH72" s="334"/>
      <c r="AI72" s="334"/>
      <c r="AJ72" s="334"/>
      <c r="AK72" s="334"/>
      <c r="AL72" s="334"/>
      <c r="AM72" s="334"/>
      <c r="AN72" s="334"/>
      <c r="AO72" s="334"/>
      <c r="AP72" s="334"/>
      <c r="AQ72" s="334"/>
      <c r="AR72" s="334"/>
      <c r="AS72" s="334"/>
      <c r="AT72" s="334"/>
      <c r="AU72" s="334"/>
      <c r="AV72" s="334"/>
      <c r="AW72" s="334"/>
      <c r="AX72" s="334"/>
      <c r="AY72" s="334"/>
      <c r="AZ72" s="334"/>
      <c r="BA72" s="334"/>
      <c r="BB72" s="334"/>
      <c r="BC72" s="334"/>
      <c r="BD72" s="334"/>
      <c r="BE72" s="334"/>
      <c r="BF72" s="334"/>
      <c r="BG72" s="334"/>
      <c r="BH72" s="334"/>
      <c r="BI72" s="334"/>
      <c r="BJ72" s="334"/>
      <c r="BK72" s="334"/>
      <c r="BL72" s="334"/>
      <c r="BM72" s="334"/>
      <c r="BN72" s="334"/>
      <c r="BO72" s="334"/>
      <c r="BP72" s="334"/>
      <c r="BQ72" s="334"/>
      <c r="BR72" s="334"/>
      <c r="BS72" s="334"/>
      <c r="BT72" s="334"/>
      <c r="BU72" s="334"/>
      <c r="BV72" s="334"/>
      <c r="BW72" s="334"/>
      <c r="BX72" s="334"/>
      <c r="BY72" s="334"/>
      <c r="BZ72" s="334"/>
      <c r="CA72" s="334"/>
      <c r="CB72" s="334"/>
      <c r="CC72" s="334"/>
      <c r="CD72" s="334"/>
      <c r="CE72" s="334"/>
      <c r="CF72" s="334"/>
      <c r="CG72" s="334"/>
      <c r="CH72" s="334"/>
      <c r="CI72" s="334"/>
      <c r="CJ72" s="334"/>
      <c r="CK72" s="334"/>
      <c r="CL72" s="334"/>
      <c r="CM72" s="334"/>
      <c r="CN72" s="334"/>
      <c r="CO72" s="334"/>
      <c r="CP72" s="334"/>
      <c r="CQ72" s="334"/>
      <c r="CR72" s="334"/>
      <c r="CS72" s="334"/>
      <c r="CT72" s="334"/>
      <c r="CU72" s="334"/>
      <c r="CV72" s="334"/>
      <c r="CW72" s="334"/>
      <c r="CX72" s="334"/>
      <c r="CY72" s="334"/>
      <c r="CZ72" s="334"/>
      <c r="DA72" s="334"/>
      <c r="DB72" s="334"/>
      <c r="DC72" s="334"/>
      <c r="DD72" s="334"/>
      <c r="DE72" s="334"/>
      <c r="DF72" s="334"/>
      <c r="DG72" s="334"/>
      <c r="DH72" s="334"/>
      <c r="DI72" s="334"/>
      <c r="DJ72" s="334"/>
      <c r="DK72" s="334"/>
      <c r="DL72" s="334"/>
      <c r="DM72" s="334"/>
      <c r="DN72" s="334"/>
      <c r="DO72" s="334"/>
      <c r="DP72" s="334"/>
      <c r="DQ72" s="334"/>
      <c r="DR72" s="334"/>
      <c r="DS72" s="334"/>
      <c r="DT72" s="334"/>
      <c r="DU72" s="334"/>
      <c r="DV72" s="334"/>
      <c r="DW72" s="334"/>
      <c r="DX72" s="334"/>
      <c r="DY72" s="334"/>
      <c r="DZ72" s="334"/>
      <c r="EA72" s="334"/>
      <c r="EB72" s="334"/>
      <c r="EC72" s="334"/>
      <c r="ED72" s="334"/>
      <c r="EE72" s="334"/>
      <c r="EF72" s="334"/>
      <c r="EG72" s="334"/>
      <c r="EH72" s="334"/>
      <c r="EI72" s="334"/>
      <c r="EJ72" s="334"/>
      <c r="EK72" s="334"/>
      <c r="EL72" s="334"/>
      <c r="EM72" s="334"/>
      <c r="EN72" s="334"/>
      <c r="EO72" s="334"/>
      <c r="EP72" s="334"/>
      <c r="EQ72" s="334"/>
      <c r="ER72" s="334"/>
      <c r="ES72" s="334"/>
      <c r="ET72" s="334"/>
      <c r="EU72" s="334"/>
      <c r="EV72" s="334"/>
      <c r="EW72" s="334"/>
      <c r="EX72" s="334"/>
      <c r="EY72" s="334"/>
      <c r="EZ72" s="334"/>
      <c r="FA72" s="334"/>
      <c r="FB72" s="334"/>
      <c r="FC72" s="334"/>
      <c r="FD72" s="334"/>
      <c r="FE72" s="334"/>
      <c r="FF72" s="334"/>
      <c r="FG72" s="334"/>
      <c r="FH72" s="334"/>
      <c r="FI72" s="334"/>
      <c r="FJ72" s="334"/>
      <c r="FK72" s="334"/>
      <c r="FL72" s="334"/>
      <c r="FM72" s="334"/>
      <c r="FN72" s="334"/>
      <c r="FO72" s="334"/>
      <c r="FP72" s="334"/>
      <c r="FQ72" s="334"/>
      <c r="FR72" s="334"/>
      <c r="FS72" s="334"/>
      <c r="FT72" s="334"/>
      <c r="FU72" s="334"/>
      <c r="FV72" s="334"/>
      <c r="FW72" s="334"/>
      <c r="FX72" s="334"/>
      <c r="FY72" s="334"/>
      <c r="FZ72" s="334"/>
      <c r="GA72" s="334"/>
      <c r="GB72" s="334"/>
      <c r="GC72" s="334"/>
      <c r="GD72" s="334"/>
      <c r="GE72" s="334"/>
      <c r="GF72" s="334"/>
      <c r="GG72" s="334"/>
      <c r="GH72" s="334"/>
      <c r="GI72" s="334"/>
      <c r="GJ72" s="334"/>
      <c r="GK72" s="334"/>
      <c r="GL72" s="334"/>
      <c r="GM72" s="334"/>
      <c r="GN72" s="334"/>
      <c r="GO72" s="334"/>
      <c r="GP72" s="334"/>
      <c r="GQ72" s="334"/>
      <c r="GR72" s="334"/>
      <c r="GS72" s="334"/>
      <c r="GT72" s="334"/>
      <c r="GU72" s="334"/>
      <c r="GV72" s="334"/>
      <c r="GW72" s="334"/>
      <c r="GX72" s="334"/>
      <c r="GY72" s="334"/>
      <c r="GZ72" s="334"/>
      <c r="HA72" s="334"/>
      <c r="HB72" s="334"/>
      <c r="HC72" s="334"/>
      <c r="HD72" s="334"/>
      <c r="HE72" s="334"/>
      <c r="HF72" s="334"/>
      <c r="HG72" s="334"/>
      <c r="HH72" s="334"/>
      <c r="HI72" s="334"/>
      <c r="HJ72" s="334"/>
      <c r="HK72" s="334"/>
      <c r="HL72" s="334"/>
      <c r="HM72" s="334"/>
      <c r="HN72" s="334"/>
      <c r="HO72" s="334"/>
      <c r="HP72" s="334"/>
      <c r="HQ72" s="334"/>
      <c r="HR72" s="334"/>
      <c r="HS72" s="334"/>
      <c r="HT72" s="334"/>
      <c r="HU72" s="334"/>
      <c r="HV72" s="334"/>
      <c r="HW72" s="334"/>
      <c r="HX72" s="334"/>
      <c r="HY72" s="334"/>
      <c r="HZ72" s="334"/>
      <c r="IA72" s="334"/>
      <c r="IB72" s="334"/>
      <c r="IC72" s="334"/>
      <c r="ID72" s="334"/>
      <c r="IE72" s="334"/>
      <c r="IF72" s="334"/>
      <c r="IG72" s="334"/>
      <c r="IH72" s="334"/>
      <c r="II72" s="334"/>
      <c r="IJ72" s="334"/>
      <c r="IK72" s="334"/>
      <c r="IL72" s="334"/>
      <c r="IM72" s="334"/>
      <c r="IN72" s="334"/>
      <c r="IO72" s="334"/>
      <c r="IP72" s="334"/>
      <c r="IQ72" s="334"/>
      <c r="IR72" s="334"/>
      <c r="IS72" s="334"/>
      <c r="IT72" s="334"/>
      <c r="IU72" s="334"/>
      <c r="IV72" s="334"/>
      <c r="IW72" s="334"/>
      <c r="IX72" s="334"/>
      <c r="IY72" s="334"/>
      <c r="IZ72" s="334"/>
      <c r="JA72" s="334"/>
      <c r="JB72" s="334"/>
      <c r="JC72" s="334"/>
      <c r="JD72" s="334"/>
      <c r="JE72" s="334"/>
      <c r="JF72" s="334"/>
      <c r="JG72" s="334"/>
      <c r="JH72" s="334"/>
      <c r="JI72" s="334"/>
      <c r="JJ72" s="334"/>
      <c r="JK72" s="334"/>
      <c r="JL72" s="334"/>
      <c r="JM72" s="334"/>
      <c r="JN72" s="334"/>
      <c r="JO72" s="334"/>
      <c r="JP72" s="334"/>
      <c r="JQ72" s="334"/>
      <c r="JR72" s="334"/>
      <c r="JS72" s="334"/>
      <c r="JT72" s="334"/>
      <c r="JU72" s="334"/>
      <c r="JV72" s="334"/>
      <c r="JW72" s="334"/>
      <c r="JX72" s="334"/>
      <c r="JY72" s="334"/>
      <c r="JZ72" s="334"/>
      <c r="KA72" s="334"/>
      <c r="KB72" s="334"/>
      <c r="KC72" s="334"/>
      <c r="KD72" s="334"/>
      <c r="KE72" s="334"/>
      <c r="KF72" s="334"/>
      <c r="KG72" s="334"/>
      <c r="KH72" s="334"/>
      <c r="KI72" s="334"/>
      <c r="KJ72" s="334"/>
      <c r="KK72" s="334"/>
      <c r="KL72" s="334"/>
      <c r="KM72" s="334"/>
      <c r="KN72" s="334"/>
      <c r="KO72" s="334"/>
      <c r="KP72" s="334"/>
      <c r="KQ72" s="334"/>
      <c r="KR72" s="334"/>
      <c r="KS72" s="334"/>
      <c r="KT72" s="334"/>
      <c r="KU72" s="334"/>
      <c r="KV72" s="334"/>
      <c r="KW72" s="334"/>
      <c r="KX72" s="334"/>
      <c r="KY72" s="334"/>
      <c r="KZ72" s="334"/>
      <c r="LA72" s="334"/>
      <c r="LB72" s="334"/>
      <c r="LC72" s="334"/>
      <c r="LD72" s="334"/>
      <c r="LE72" s="334"/>
      <c r="LF72" s="334"/>
      <c r="LG72" s="334"/>
      <c r="LH72" s="334"/>
      <c r="LI72" s="334"/>
      <c r="LJ72" s="334"/>
      <c r="LK72" s="334"/>
      <c r="LL72" s="334"/>
    </row>
    <row r="73" spans="1:324" s="320" customFormat="1" ht="13.9" customHeight="1">
      <c r="A73" s="392"/>
      <c r="B73" s="392"/>
      <c r="C73" s="392"/>
      <c r="D73" s="392"/>
      <c r="E73" s="392"/>
      <c r="F73" s="425"/>
      <c r="G73" s="425"/>
      <c r="H73" s="425"/>
      <c r="I73" s="425"/>
      <c r="J73" s="425"/>
      <c r="K73" s="425"/>
      <c r="L73" s="425"/>
      <c r="M73" s="425"/>
      <c r="N73" s="425"/>
      <c r="O73" s="425"/>
      <c r="P73" s="425"/>
      <c r="Q73" s="425"/>
      <c r="R73" s="425"/>
      <c r="S73" s="425"/>
      <c r="T73" s="425"/>
      <c r="U73" s="425"/>
      <c r="V73" s="425"/>
      <c r="W73" s="425"/>
      <c r="X73" s="425"/>
      <c r="Y73" s="425"/>
      <c r="Z73" s="425"/>
      <c r="AA73" s="425"/>
      <c r="AB73" s="425"/>
      <c r="AC73" s="425"/>
      <c r="AF73" s="334"/>
      <c r="AG73" s="334"/>
      <c r="AH73" s="334"/>
      <c r="AI73" s="334"/>
      <c r="AJ73" s="334"/>
      <c r="AK73" s="334"/>
      <c r="AL73" s="334"/>
      <c r="AM73" s="334"/>
      <c r="AN73" s="334"/>
      <c r="AO73" s="334"/>
      <c r="AP73" s="334"/>
      <c r="AQ73" s="334"/>
      <c r="AR73" s="334"/>
      <c r="AS73" s="334"/>
      <c r="AT73" s="334"/>
      <c r="AU73" s="334"/>
      <c r="AV73" s="334"/>
      <c r="AW73" s="334"/>
      <c r="AX73" s="334"/>
      <c r="AY73" s="334"/>
      <c r="AZ73" s="334"/>
      <c r="BA73" s="334"/>
      <c r="BB73" s="334"/>
      <c r="BC73" s="334"/>
      <c r="BD73" s="334"/>
      <c r="BE73" s="334"/>
      <c r="BF73" s="334"/>
      <c r="BG73" s="334"/>
      <c r="BH73" s="334"/>
      <c r="BI73" s="334"/>
      <c r="BJ73" s="334"/>
      <c r="BK73" s="334"/>
      <c r="BL73" s="334"/>
      <c r="BM73" s="334"/>
      <c r="BN73" s="334"/>
      <c r="BO73" s="334"/>
      <c r="BP73" s="334"/>
      <c r="BQ73" s="334"/>
      <c r="BR73" s="334"/>
      <c r="BS73" s="334"/>
      <c r="BT73" s="334"/>
      <c r="BU73" s="334"/>
      <c r="BV73" s="334"/>
      <c r="BW73" s="334"/>
      <c r="BX73" s="334"/>
      <c r="BY73" s="334"/>
      <c r="BZ73" s="334"/>
      <c r="CA73" s="334"/>
      <c r="CB73" s="334"/>
      <c r="CC73" s="334"/>
      <c r="CD73" s="334"/>
      <c r="CE73" s="334"/>
      <c r="CF73" s="334"/>
      <c r="CG73" s="334"/>
      <c r="CH73" s="334"/>
      <c r="CI73" s="334"/>
      <c r="CJ73" s="334"/>
      <c r="CK73" s="334"/>
      <c r="CL73" s="334"/>
      <c r="CM73" s="334"/>
      <c r="CN73" s="334"/>
      <c r="CO73" s="334"/>
      <c r="CP73" s="334"/>
      <c r="CQ73" s="334"/>
      <c r="CR73" s="334"/>
      <c r="CS73" s="334"/>
      <c r="CT73" s="334"/>
      <c r="CU73" s="334"/>
      <c r="CV73" s="334"/>
      <c r="CW73" s="334"/>
      <c r="CX73" s="334"/>
      <c r="CY73" s="334"/>
      <c r="CZ73" s="334"/>
      <c r="DA73" s="334"/>
      <c r="DB73" s="334"/>
      <c r="DC73" s="334"/>
      <c r="DD73" s="334"/>
      <c r="DE73" s="334"/>
      <c r="DF73" s="334"/>
      <c r="DG73" s="334"/>
      <c r="DH73" s="334"/>
      <c r="DI73" s="334"/>
      <c r="DJ73" s="334"/>
      <c r="DK73" s="334"/>
      <c r="DL73" s="334"/>
      <c r="DM73" s="334"/>
      <c r="DN73" s="334"/>
      <c r="DO73" s="334"/>
      <c r="DP73" s="334"/>
      <c r="DQ73" s="334"/>
      <c r="DR73" s="334"/>
      <c r="DS73" s="334"/>
      <c r="DT73" s="334"/>
      <c r="DU73" s="334"/>
      <c r="DV73" s="334"/>
      <c r="DW73" s="334"/>
      <c r="DX73" s="334"/>
      <c r="DY73" s="334"/>
      <c r="DZ73" s="334"/>
      <c r="EA73" s="334"/>
      <c r="EB73" s="334"/>
      <c r="EC73" s="334"/>
      <c r="ED73" s="334"/>
      <c r="EE73" s="334"/>
      <c r="EF73" s="334"/>
      <c r="EG73" s="334"/>
      <c r="EH73" s="334"/>
      <c r="EI73" s="334"/>
      <c r="EJ73" s="334"/>
      <c r="EK73" s="334"/>
      <c r="EL73" s="334"/>
      <c r="EM73" s="334"/>
      <c r="EN73" s="334"/>
      <c r="EO73" s="334"/>
      <c r="EP73" s="334"/>
      <c r="EQ73" s="334"/>
      <c r="ER73" s="334"/>
      <c r="ES73" s="334"/>
      <c r="ET73" s="334"/>
      <c r="EU73" s="334"/>
      <c r="EV73" s="334"/>
      <c r="EW73" s="334"/>
      <c r="EX73" s="334"/>
      <c r="EY73" s="334"/>
      <c r="EZ73" s="334"/>
      <c r="FA73" s="334"/>
      <c r="FB73" s="334"/>
      <c r="FC73" s="334"/>
      <c r="FD73" s="334"/>
      <c r="FE73" s="334"/>
      <c r="FF73" s="334"/>
      <c r="FG73" s="334"/>
      <c r="FH73" s="334"/>
      <c r="FI73" s="334"/>
      <c r="FJ73" s="334"/>
      <c r="FK73" s="334"/>
      <c r="FL73" s="334"/>
      <c r="FM73" s="334"/>
      <c r="FN73" s="334"/>
      <c r="FO73" s="334"/>
      <c r="FP73" s="334"/>
      <c r="FQ73" s="334"/>
      <c r="FR73" s="334"/>
      <c r="FS73" s="334"/>
      <c r="FT73" s="334"/>
      <c r="FU73" s="334"/>
      <c r="FV73" s="334"/>
      <c r="FW73" s="334"/>
      <c r="FX73" s="334"/>
      <c r="FY73" s="334"/>
      <c r="FZ73" s="334"/>
      <c r="GA73" s="334"/>
      <c r="GB73" s="334"/>
      <c r="GC73" s="334"/>
      <c r="GD73" s="334"/>
      <c r="GE73" s="334"/>
      <c r="GF73" s="334"/>
      <c r="GG73" s="334"/>
      <c r="GH73" s="334"/>
      <c r="GI73" s="334"/>
      <c r="GJ73" s="334"/>
      <c r="GK73" s="334"/>
      <c r="GL73" s="334"/>
      <c r="GM73" s="334"/>
      <c r="GN73" s="334"/>
      <c r="GO73" s="334"/>
      <c r="GP73" s="334"/>
      <c r="GQ73" s="334"/>
      <c r="GR73" s="334"/>
      <c r="GS73" s="334"/>
      <c r="GT73" s="334"/>
      <c r="GU73" s="334"/>
      <c r="GV73" s="334"/>
      <c r="GW73" s="334"/>
      <c r="GX73" s="334"/>
      <c r="GY73" s="334"/>
      <c r="GZ73" s="334"/>
      <c r="HA73" s="334"/>
      <c r="HB73" s="334"/>
      <c r="HC73" s="334"/>
      <c r="HD73" s="334"/>
      <c r="HE73" s="334"/>
      <c r="HF73" s="334"/>
      <c r="HG73" s="334"/>
      <c r="HH73" s="334"/>
      <c r="HI73" s="334"/>
      <c r="HJ73" s="334"/>
      <c r="HK73" s="334"/>
      <c r="HL73" s="334"/>
      <c r="HM73" s="334"/>
      <c r="HN73" s="334"/>
      <c r="HO73" s="334"/>
      <c r="HP73" s="334"/>
      <c r="HQ73" s="334"/>
      <c r="HR73" s="334"/>
      <c r="HS73" s="334"/>
      <c r="HT73" s="334"/>
      <c r="HU73" s="334"/>
      <c r="HV73" s="334"/>
      <c r="HW73" s="334"/>
      <c r="HX73" s="334"/>
      <c r="HY73" s="334"/>
      <c r="HZ73" s="334"/>
      <c r="IA73" s="334"/>
      <c r="IB73" s="334"/>
      <c r="IC73" s="334"/>
      <c r="ID73" s="334"/>
      <c r="IE73" s="334"/>
      <c r="IF73" s="334"/>
      <c r="IG73" s="334"/>
      <c r="IH73" s="334"/>
      <c r="II73" s="334"/>
      <c r="IJ73" s="334"/>
      <c r="IK73" s="334"/>
      <c r="IL73" s="334"/>
      <c r="IM73" s="334"/>
      <c r="IN73" s="334"/>
      <c r="IO73" s="334"/>
      <c r="IP73" s="334"/>
      <c r="IQ73" s="334"/>
      <c r="IR73" s="334"/>
      <c r="IS73" s="334"/>
      <c r="IT73" s="334"/>
      <c r="IU73" s="334"/>
      <c r="IV73" s="334"/>
      <c r="IW73" s="334"/>
      <c r="IX73" s="334"/>
      <c r="IY73" s="334"/>
      <c r="IZ73" s="334"/>
      <c r="JA73" s="334"/>
      <c r="JB73" s="334"/>
      <c r="JC73" s="334"/>
      <c r="JD73" s="334"/>
      <c r="JE73" s="334"/>
      <c r="JF73" s="334"/>
      <c r="JG73" s="334"/>
      <c r="JH73" s="334"/>
      <c r="JI73" s="334"/>
      <c r="JJ73" s="334"/>
      <c r="JK73" s="334"/>
      <c r="JL73" s="334"/>
      <c r="JM73" s="334"/>
      <c r="JN73" s="334"/>
      <c r="JO73" s="334"/>
      <c r="JP73" s="334"/>
      <c r="JQ73" s="334"/>
      <c r="JR73" s="334"/>
      <c r="JS73" s="334"/>
      <c r="JT73" s="334"/>
      <c r="JU73" s="334"/>
      <c r="JV73" s="334"/>
      <c r="JW73" s="334"/>
      <c r="JX73" s="334"/>
      <c r="JY73" s="334"/>
      <c r="JZ73" s="334"/>
      <c r="KA73" s="334"/>
      <c r="KB73" s="334"/>
      <c r="KC73" s="334"/>
      <c r="KD73" s="334"/>
      <c r="KE73" s="334"/>
      <c r="KF73" s="334"/>
      <c r="KG73" s="334"/>
      <c r="KH73" s="334"/>
      <c r="KI73" s="334"/>
      <c r="KJ73" s="334"/>
      <c r="KK73" s="334"/>
      <c r="KL73" s="334"/>
      <c r="KM73" s="334"/>
      <c r="KN73" s="334"/>
      <c r="KO73" s="334"/>
      <c r="KP73" s="334"/>
      <c r="KQ73" s="334"/>
      <c r="KR73" s="334"/>
      <c r="KS73" s="334"/>
      <c r="KT73" s="334"/>
      <c r="KU73" s="334"/>
      <c r="KV73" s="334"/>
      <c r="KW73" s="334"/>
      <c r="KX73" s="334"/>
      <c r="KY73" s="334"/>
      <c r="KZ73" s="334"/>
      <c r="LA73" s="334"/>
      <c r="LB73" s="334"/>
      <c r="LC73" s="334"/>
      <c r="LD73" s="334"/>
      <c r="LE73" s="334"/>
      <c r="LF73" s="334"/>
      <c r="LG73" s="334"/>
      <c r="LH73" s="334"/>
      <c r="LI73" s="334"/>
      <c r="LJ73" s="334"/>
      <c r="LK73" s="334"/>
      <c r="LL73" s="334"/>
    </row>
    <row r="74" spans="1:324" s="320" customFormat="1" ht="143.44999999999999" customHeight="1" thickBot="1">
      <c r="A74" s="392"/>
      <c r="B74" s="392"/>
      <c r="C74" s="392"/>
      <c r="D74" s="392"/>
      <c r="E74" s="392"/>
      <c r="F74" s="397"/>
      <c r="G74" s="397"/>
      <c r="H74" s="397"/>
      <c r="I74" s="397"/>
      <c r="J74" s="397"/>
      <c r="K74" s="397"/>
      <c r="L74" s="397"/>
      <c r="M74" s="397"/>
      <c r="N74" s="397"/>
      <c r="O74" s="397"/>
      <c r="P74" s="397"/>
      <c r="Q74" s="397"/>
      <c r="R74" s="397"/>
      <c r="S74" s="397"/>
      <c r="T74" s="397"/>
      <c r="U74" s="397"/>
      <c r="V74" s="397"/>
      <c r="W74" s="397"/>
      <c r="X74" s="397"/>
      <c r="Y74" s="397"/>
      <c r="Z74" s="397"/>
      <c r="AA74" s="397"/>
      <c r="AB74" s="397"/>
      <c r="AC74" s="397"/>
      <c r="AF74" s="334"/>
      <c r="AG74" s="334"/>
      <c r="AH74" s="334"/>
      <c r="AI74" s="334"/>
      <c r="AJ74" s="334"/>
      <c r="AK74" s="334"/>
      <c r="AL74" s="334"/>
      <c r="AM74" s="334"/>
      <c r="AN74" s="334"/>
      <c r="AO74" s="334"/>
      <c r="AP74" s="334"/>
      <c r="AQ74" s="334"/>
      <c r="AR74" s="334"/>
      <c r="AS74" s="334"/>
      <c r="AT74" s="334"/>
      <c r="AU74" s="334"/>
      <c r="AV74" s="334"/>
      <c r="AW74" s="334"/>
      <c r="AX74" s="334"/>
      <c r="AY74" s="334"/>
      <c r="AZ74" s="334"/>
      <c r="BA74" s="334"/>
      <c r="BB74" s="334"/>
      <c r="BC74" s="334"/>
      <c r="BD74" s="334"/>
      <c r="BE74" s="334"/>
      <c r="BF74" s="334"/>
      <c r="BG74" s="334"/>
      <c r="BH74" s="334"/>
      <c r="BI74" s="334"/>
      <c r="BJ74" s="334"/>
      <c r="BK74" s="334"/>
      <c r="BL74" s="334"/>
      <c r="BM74" s="334"/>
      <c r="BN74" s="334"/>
      <c r="BO74" s="334"/>
      <c r="BP74" s="334"/>
      <c r="BQ74" s="334"/>
      <c r="BR74" s="334"/>
      <c r="BS74" s="334"/>
      <c r="BT74" s="334"/>
      <c r="BU74" s="334"/>
      <c r="BV74" s="334"/>
      <c r="BW74" s="334"/>
      <c r="BX74" s="334"/>
      <c r="BY74" s="334"/>
      <c r="BZ74" s="334"/>
      <c r="CA74" s="334"/>
      <c r="CB74" s="334"/>
      <c r="CC74" s="334"/>
      <c r="CD74" s="334"/>
      <c r="CE74" s="334"/>
      <c r="CF74" s="334"/>
      <c r="CG74" s="334"/>
      <c r="CH74" s="334"/>
      <c r="CI74" s="334"/>
      <c r="CJ74" s="334"/>
      <c r="CK74" s="334"/>
      <c r="CL74" s="334"/>
      <c r="CM74" s="334"/>
      <c r="CN74" s="334"/>
      <c r="CO74" s="334"/>
      <c r="CP74" s="334"/>
      <c r="CQ74" s="334"/>
      <c r="CR74" s="334"/>
      <c r="CS74" s="334"/>
      <c r="CT74" s="334"/>
      <c r="CU74" s="334"/>
      <c r="CV74" s="334"/>
      <c r="CW74" s="334"/>
      <c r="CX74" s="334"/>
      <c r="CY74" s="334"/>
      <c r="CZ74" s="334"/>
      <c r="DA74" s="334"/>
      <c r="DB74" s="334"/>
      <c r="DC74" s="334"/>
      <c r="DD74" s="334"/>
      <c r="DE74" s="334"/>
      <c r="DF74" s="334"/>
      <c r="DG74" s="334"/>
      <c r="DH74" s="334"/>
      <c r="DI74" s="334"/>
      <c r="DJ74" s="334"/>
      <c r="DK74" s="334"/>
      <c r="DL74" s="334"/>
      <c r="DM74" s="334"/>
      <c r="DN74" s="334"/>
      <c r="DO74" s="334"/>
      <c r="DP74" s="334"/>
      <c r="DQ74" s="334"/>
      <c r="DR74" s="334"/>
      <c r="DS74" s="334"/>
      <c r="DT74" s="334"/>
      <c r="DU74" s="334"/>
      <c r="DV74" s="334"/>
      <c r="DW74" s="334"/>
      <c r="DX74" s="334"/>
      <c r="DY74" s="334"/>
      <c r="DZ74" s="334"/>
      <c r="EA74" s="334"/>
      <c r="EB74" s="334"/>
      <c r="EC74" s="334"/>
      <c r="ED74" s="334"/>
      <c r="EE74" s="334"/>
      <c r="EF74" s="334"/>
      <c r="EG74" s="334"/>
      <c r="EH74" s="334"/>
      <c r="EI74" s="334"/>
      <c r="EJ74" s="334"/>
      <c r="EK74" s="334"/>
      <c r="EL74" s="334"/>
      <c r="EM74" s="334"/>
      <c r="EN74" s="334"/>
      <c r="EO74" s="334"/>
      <c r="EP74" s="334"/>
      <c r="EQ74" s="334"/>
      <c r="ER74" s="334"/>
      <c r="ES74" s="334"/>
      <c r="ET74" s="334"/>
      <c r="EU74" s="334"/>
      <c r="EV74" s="334"/>
      <c r="EW74" s="334"/>
      <c r="EX74" s="334"/>
      <c r="EY74" s="334"/>
      <c r="EZ74" s="334"/>
      <c r="FA74" s="334"/>
      <c r="FB74" s="334"/>
      <c r="FC74" s="334"/>
      <c r="FD74" s="334"/>
      <c r="FE74" s="334"/>
      <c r="FF74" s="334"/>
      <c r="FG74" s="334"/>
      <c r="FH74" s="334"/>
      <c r="FI74" s="334"/>
      <c r="FJ74" s="334"/>
      <c r="FK74" s="334"/>
      <c r="FL74" s="334"/>
      <c r="FM74" s="334"/>
      <c r="FN74" s="334"/>
      <c r="FO74" s="334"/>
      <c r="FP74" s="334"/>
      <c r="FQ74" s="334"/>
      <c r="FR74" s="334"/>
      <c r="FS74" s="334"/>
      <c r="FT74" s="334"/>
      <c r="FU74" s="334"/>
      <c r="FV74" s="334"/>
      <c r="FW74" s="334"/>
      <c r="FX74" s="334"/>
      <c r="FY74" s="334"/>
      <c r="FZ74" s="334"/>
      <c r="GA74" s="334"/>
      <c r="GB74" s="334"/>
      <c r="GC74" s="334"/>
      <c r="GD74" s="334"/>
      <c r="GE74" s="334"/>
      <c r="GF74" s="334"/>
      <c r="GG74" s="334"/>
      <c r="GH74" s="334"/>
      <c r="GI74" s="334"/>
      <c r="GJ74" s="334"/>
      <c r="GK74" s="334"/>
      <c r="GL74" s="334"/>
      <c r="GM74" s="334"/>
      <c r="GN74" s="334"/>
      <c r="GO74" s="334"/>
      <c r="GP74" s="334"/>
      <c r="GQ74" s="334"/>
      <c r="GR74" s="334"/>
      <c r="GS74" s="334"/>
      <c r="GT74" s="334"/>
      <c r="GU74" s="334"/>
      <c r="GV74" s="334"/>
      <c r="GW74" s="334"/>
      <c r="GX74" s="334"/>
      <c r="GY74" s="334"/>
      <c r="GZ74" s="334"/>
      <c r="HA74" s="334"/>
      <c r="HB74" s="334"/>
      <c r="HC74" s="334"/>
      <c r="HD74" s="334"/>
      <c r="HE74" s="334"/>
      <c r="HF74" s="334"/>
      <c r="HG74" s="334"/>
      <c r="HH74" s="334"/>
      <c r="HI74" s="334"/>
      <c r="HJ74" s="334"/>
      <c r="HK74" s="334"/>
      <c r="HL74" s="334"/>
      <c r="HM74" s="334"/>
      <c r="HN74" s="334"/>
      <c r="HO74" s="334"/>
      <c r="HP74" s="334"/>
      <c r="HQ74" s="334"/>
      <c r="HR74" s="334"/>
      <c r="HS74" s="334"/>
      <c r="HT74" s="334"/>
      <c r="HU74" s="334"/>
      <c r="HV74" s="334"/>
      <c r="HW74" s="334"/>
      <c r="HX74" s="334"/>
      <c r="HY74" s="334"/>
      <c r="HZ74" s="334"/>
      <c r="IA74" s="334"/>
      <c r="IB74" s="334"/>
      <c r="IC74" s="334"/>
      <c r="ID74" s="334"/>
      <c r="IE74" s="334"/>
      <c r="IF74" s="334"/>
      <c r="IG74" s="334"/>
      <c r="IH74" s="334"/>
      <c r="II74" s="334"/>
      <c r="IJ74" s="334"/>
      <c r="IK74" s="334"/>
      <c r="IL74" s="334"/>
      <c r="IM74" s="334"/>
      <c r="IN74" s="334"/>
      <c r="IO74" s="334"/>
      <c r="IP74" s="334"/>
      <c r="IQ74" s="334"/>
      <c r="IR74" s="334"/>
      <c r="IS74" s="334"/>
      <c r="IT74" s="334"/>
      <c r="IU74" s="334"/>
      <c r="IV74" s="334"/>
      <c r="IW74" s="334"/>
      <c r="IX74" s="334"/>
      <c r="IY74" s="334"/>
      <c r="IZ74" s="334"/>
      <c r="JA74" s="334"/>
      <c r="JB74" s="334"/>
      <c r="JC74" s="334"/>
      <c r="JD74" s="334"/>
      <c r="JE74" s="334"/>
      <c r="JF74" s="334"/>
      <c r="JG74" s="334"/>
      <c r="JH74" s="334"/>
      <c r="JI74" s="334"/>
      <c r="JJ74" s="334"/>
      <c r="JK74" s="334"/>
      <c r="JL74" s="334"/>
      <c r="JM74" s="334"/>
      <c r="JN74" s="334"/>
      <c r="JO74" s="334"/>
      <c r="JP74" s="334"/>
      <c r="JQ74" s="334"/>
      <c r="JR74" s="334"/>
      <c r="JS74" s="334"/>
      <c r="JT74" s="334"/>
      <c r="JU74" s="334"/>
      <c r="JV74" s="334"/>
      <c r="JW74" s="334"/>
      <c r="JX74" s="334"/>
      <c r="JY74" s="334"/>
      <c r="JZ74" s="334"/>
      <c r="KA74" s="334"/>
      <c r="KB74" s="334"/>
      <c r="KC74" s="334"/>
      <c r="KD74" s="334"/>
      <c r="KE74" s="334"/>
      <c r="KF74" s="334"/>
      <c r="KG74" s="334"/>
      <c r="KH74" s="334"/>
      <c r="KI74" s="334"/>
      <c r="KJ74" s="334"/>
      <c r="KK74" s="334"/>
      <c r="KL74" s="334"/>
      <c r="KM74" s="334"/>
      <c r="KN74" s="334"/>
      <c r="KO74" s="334"/>
      <c r="KP74" s="334"/>
      <c r="KQ74" s="334"/>
      <c r="KR74" s="334"/>
      <c r="KS74" s="334"/>
      <c r="KT74" s="334"/>
      <c r="KU74" s="334"/>
      <c r="KV74" s="334"/>
      <c r="KW74" s="334"/>
      <c r="KX74" s="334"/>
      <c r="KY74" s="334"/>
      <c r="KZ74" s="334"/>
      <c r="LA74" s="334"/>
      <c r="LB74" s="334"/>
      <c r="LC74" s="334"/>
      <c r="LD74" s="334"/>
      <c r="LE74" s="334"/>
      <c r="LF74" s="334"/>
      <c r="LG74" s="334"/>
      <c r="LH74" s="334"/>
      <c r="LI74" s="334"/>
      <c r="LJ74" s="334"/>
      <c r="LK74" s="334"/>
      <c r="LL74" s="334"/>
    </row>
    <row r="75" spans="1:324" s="320" customFormat="1" ht="13.9" customHeight="1" thickBot="1">
      <c r="A75" s="417" t="s">
        <v>568</v>
      </c>
      <c r="B75" s="418"/>
      <c r="C75" s="418"/>
      <c r="D75" s="418"/>
      <c r="E75" s="418"/>
      <c r="F75" s="418"/>
      <c r="G75" s="418"/>
      <c r="H75" s="419"/>
      <c r="AF75" s="334"/>
      <c r="AG75" s="334"/>
      <c r="AH75" s="334"/>
      <c r="AI75" s="334"/>
      <c r="AJ75" s="334"/>
      <c r="AK75" s="334"/>
      <c r="AL75" s="334"/>
      <c r="AM75" s="334"/>
      <c r="AN75" s="334"/>
      <c r="AO75" s="334"/>
      <c r="AP75" s="334"/>
      <c r="AQ75" s="334"/>
      <c r="AR75" s="334"/>
      <c r="AS75" s="334"/>
      <c r="AT75" s="334"/>
      <c r="AU75" s="334"/>
      <c r="AV75" s="334"/>
      <c r="AW75" s="334"/>
      <c r="AX75" s="334"/>
      <c r="AY75" s="334"/>
      <c r="AZ75" s="334"/>
      <c r="BA75" s="334"/>
      <c r="BB75" s="334"/>
      <c r="BC75" s="334"/>
      <c r="BD75" s="334"/>
      <c r="BE75" s="334"/>
      <c r="BF75" s="334"/>
      <c r="BG75" s="334"/>
      <c r="BH75" s="334"/>
      <c r="BI75" s="334"/>
      <c r="BJ75" s="334"/>
      <c r="BK75" s="334"/>
      <c r="BL75" s="334"/>
      <c r="BM75" s="334"/>
      <c r="BN75" s="334"/>
      <c r="BO75" s="334"/>
      <c r="BP75" s="334"/>
      <c r="BQ75" s="334"/>
      <c r="BR75" s="334"/>
      <c r="BS75" s="334"/>
      <c r="BT75" s="334"/>
      <c r="BU75" s="334"/>
      <c r="BV75" s="334"/>
      <c r="BW75" s="334"/>
      <c r="BX75" s="334"/>
      <c r="BY75" s="334"/>
      <c r="BZ75" s="334"/>
      <c r="CA75" s="334"/>
      <c r="CB75" s="334"/>
      <c r="CC75" s="334"/>
      <c r="CD75" s="334"/>
      <c r="CE75" s="334"/>
      <c r="CF75" s="334"/>
      <c r="CG75" s="334"/>
      <c r="CH75" s="334"/>
      <c r="CI75" s="334"/>
      <c r="CJ75" s="334"/>
      <c r="CK75" s="334"/>
      <c r="CL75" s="334"/>
      <c r="CM75" s="334"/>
      <c r="CN75" s="334"/>
      <c r="CO75" s="334"/>
      <c r="CP75" s="334"/>
      <c r="CQ75" s="334"/>
      <c r="CR75" s="334"/>
      <c r="CS75" s="334"/>
      <c r="CT75" s="334"/>
      <c r="CU75" s="334"/>
      <c r="CV75" s="334"/>
      <c r="CW75" s="334"/>
      <c r="CX75" s="334"/>
      <c r="CY75" s="334"/>
      <c r="CZ75" s="334"/>
      <c r="DA75" s="334"/>
      <c r="DB75" s="334"/>
      <c r="DC75" s="334"/>
      <c r="DD75" s="334"/>
      <c r="DE75" s="334"/>
      <c r="DF75" s="334"/>
      <c r="DG75" s="334"/>
      <c r="DH75" s="334"/>
      <c r="DI75" s="334"/>
      <c r="DJ75" s="334"/>
      <c r="DK75" s="334"/>
      <c r="DL75" s="334"/>
      <c r="DM75" s="334"/>
      <c r="DN75" s="334"/>
      <c r="DO75" s="334"/>
      <c r="DP75" s="334"/>
      <c r="DQ75" s="334"/>
      <c r="DR75" s="334"/>
      <c r="DS75" s="334"/>
      <c r="DT75" s="334"/>
      <c r="DU75" s="334"/>
      <c r="DV75" s="334"/>
      <c r="DW75" s="334"/>
      <c r="DX75" s="334"/>
      <c r="DY75" s="334"/>
      <c r="DZ75" s="334"/>
      <c r="EA75" s="334"/>
      <c r="EB75" s="334"/>
      <c r="EC75" s="334"/>
      <c r="ED75" s="334"/>
      <c r="EE75" s="334"/>
      <c r="EF75" s="334"/>
      <c r="EG75" s="334"/>
      <c r="EH75" s="334"/>
      <c r="EI75" s="334"/>
      <c r="EJ75" s="334"/>
      <c r="EK75" s="334"/>
      <c r="EL75" s="334"/>
      <c r="EM75" s="334"/>
      <c r="EN75" s="334"/>
      <c r="EO75" s="334"/>
      <c r="EP75" s="334"/>
      <c r="EQ75" s="334"/>
      <c r="ER75" s="334"/>
      <c r="ES75" s="334"/>
      <c r="ET75" s="334"/>
      <c r="EU75" s="334"/>
      <c r="EV75" s="334"/>
      <c r="EW75" s="334"/>
      <c r="EX75" s="334"/>
      <c r="EY75" s="334"/>
      <c r="EZ75" s="334"/>
      <c r="FA75" s="334"/>
      <c r="FB75" s="334"/>
      <c r="FC75" s="334"/>
      <c r="FD75" s="334"/>
      <c r="FE75" s="334"/>
      <c r="FF75" s="334"/>
      <c r="FG75" s="334"/>
      <c r="FH75" s="334"/>
      <c r="FI75" s="334"/>
      <c r="FJ75" s="334"/>
      <c r="FK75" s="334"/>
      <c r="FL75" s="334"/>
      <c r="FM75" s="334"/>
      <c r="FN75" s="334"/>
      <c r="FO75" s="334"/>
      <c r="FP75" s="334"/>
      <c r="FQ75" s="334"/>
      <c r="FR75" s="334"/>
      <c r="FS75" s="334"/>
      <c r="FT75" s="334"/>
      <c r="FU75" s="334"/>
      <c r="FV75" s="334"/>
      <c r="FW75" s="334"/>
      <c r="FX75" s="334"/>
      <c r="FY75" s="334"/>
      <c r="FZ75" s="334"/>
      <c r="GA75" s="334"/>
      <c r="GB75" s="334"/>
      <c r="GC75" s="334"/>
      <c r="GD75" s="334"/>
      <c r="GE75" s="334"/>
      <c r="GF75" s="334"/>
      <c r="GG75" s="334"/>
      <c r="GH75" s="334"/>
      <c r="GI75" s="334"/>
      <c r="GJ75" s="334"/>
      <c r="GK75" s="334"/>
      <c r="GL75" s="334"/>
      <c r="GM75" s="334"/>
      <c r="GN75" s="334"/>
      <c r="GO75" s="334"/>
      <c r="GP75" s="334"/>
      <c r="GQ75" s="334"/>
      <c r="GR75" s="334"/>
      <c r="GS75" s="334"/>
      <c r="GT75" s="334"/>
      <c r="GU75" s="334"/>
      <c r="GV75" s="334"/>
      <c r="GW75" s="334"/>
      <c r="GX75" s="334"/>
      <c r="GY75" s="334"/>
      <c r="GZ75" s="334"/>
      <c r="HA75" s="334"/>
      <c r="HB75" s="334"/>
      <c r="HC75" s="334"/>
      <c r="HD75" s="334"/>
      <c r="HE75" s="334"/>
      <c r="HF75" s="334"/>
      <c r="HG75" s="334"/>
      <c r="HH75" s="334"/>
      <c r="HI75" s="334"/>
      <c r="HJ75" s="334"/>
      <c r="HK75" s="334"/>
      <c r="HL75" s="334"/>
      <c r="HM75" s="334"/>
      <c r="HN75" s="334"/>
      <c r="HO75" s="334"/>
      <c r="HP75" s="334"/>
      <c r="HQ75" s="334"/>
      <c r="HR75" s="334"/>
      <c r="HS75" s="334"/>
      <c r="HT75" s="334"/>
      <c r="HU75" s="334"/>
      <c r="HV75" s="334"/>
      <c r="HW75" s="334"/>
      <c r="HX75" s="334"/>
      <c r="HY75" s="334"/>
      <c r="HZ75" s="334"/>
      <c r="IA75" s="334"/>
      <c r="IB75" s="334"/>
      <c r="IC75" s="334"/>
      <c r="ID75" s="334"/>
      <c r="IE75" s="334"/>
      <c r="IF75" s="334"/>
      <c r="IG75" s="334"/>
      <c r="IH75" s="334"/>
      <c r="II75" s="334"/>
      <c r="IJ75" s="334"/>
      <c r="IK75" s="334"/>
      <c r="IL75" s="334"/>
      <c r="IM75" s="334"/>
      <c r="IN75" s="334"/>
      <c r="IO75" s="334"/>
      <c r="IP75" s="334"/>
      <c r="IQ75" s="334"/>
      <c r="IR75" s="334"/>
      <c r="IS75" s="334"/>
      <c r="IT75" s="334"/>
      <c r="IU75" s="334"/>
      <c r="IV75" s="334"/>
      <c r="IW75" s="334"/>
      <c r="IX75" s="334"/>
      <c r="IY75" s="334"/>
      <c r="IZ75" s="334"/>
      <c r="JA75" s="334"/>
      <c r="JB75" s="334"/>
      <c r="JC75" s="334"/>
      <c r="JD75" s="334"/>
      <c r="JE75" s="334"/>
      <c r="JF75" s="334"/>
      <c r="JG75" s="334"/>
      <c r="JH75" s="334"/>
      <c r="JI75" s="334"/>
      <c r="JJ75" s="334"/>
      <c r="JK75" s="334"/>
      <c r="JL75" s="334"/>
      <c r="JM75" s="334"/>
      <c r="JN75" s="334"/>
      <c r="JO75" s="334"/>
      <c r="JP75" s="334"/>
      <c r="JQ75" s="334"/>
      <c r="JR75" s="334"/>
      <c r="JS75" s="334"/>
      <c r="JT75" s="334"/>
      <c r="JU75" s="334"/>
      <c r="JV75" s="334"/>
      <c r="JW75" s="334"/>
      <c r="JX75" s="334"/>
      <c r="JY75" s="334"/>
      <c r="JZ75" s="334"/>
      <c r="KA75" s="334"/>
      <c r="KB75" s="334"/>
      <c r="KC75" s="334"/>
      <c r="KD75" s="334"/>
      <c r="KE75" s="334"/>
      <c r="KF75" s="334"/>
      <c r="KG75" s="334"/>
      <c r="KH75" s="334"/>
      <c r="KI75" s="334"/>
      <c r="KJ75" s="334"/>
      <c r="KK75" s="334"/>
      <c r="KL75" s="334"/>
      <c r="KM75" s="334"/>
      <c r="KN75" s="334"/>
      <c r="KO75" s="334"/>
      <c r="KP75" s="334"/>
      <c r="KQ75" s="334"/>
      <c r="KR75" s="334"/>
      <c r="KS75" s="334"/>
      <c r="KT75" s="334"/>
      <c r="KU75" s="334"/>
      <c r="KV75" s="334"/>
      <c r="KW75" s="334"/>
      <c r="KX75" s="334"/>
      <c r="KY75" s="334"/>
      <c r="KZ75" s="334"/>
      <c r="LA75" s="334"/>
      <c r="LB75" s="334"/>
      <c r="LC75" s="334"/>
      <c r="LD75" s="334"/>
      <c r="LE75" s="334"/>
      <c r="LF75" s="334"/>
      <c r="LG75" s="334"/>
      <c r="LH75" s="334"/>
      <c r="LI75" s="334"/>
      <c r="LJ75" s="334"/>
      <c r="LK75" s="334"/>
      <c r="LL75" s="334"/>
    </row>
    <row r="76" spans="1:324" s="320" customFormat="1" ht="13.9" customHeight="1" thickBot="1">
      <c r="A76" s="392"/>
      <c r="B76" s="392"/>
      <c r="C76" s="392"/>
      <c r="D76" s="392"/>
      <c r="E76" s="392"/>
      <c r="F76" s="392"/>
      <c r="G76" s="392"/>
      <c r="AF76" s="334"/>
      <c r="AG76" s="334"/>
      <c r="AH76" s="334"/>
      <c r="AI76" s="334"/>
      <c r="AJ76" s="334"/>
      <c r="AK76" s="334"/>
      <c r="AL76" s="334"/>
      <c r="AM76" s="334"/>
      <c r="AN76" s="334"/>
      <c r="AO76" s="334"/>
      <c r="AP76" s="334"/>
      <c r="AQ76" s="334"/>
      <c r="AR76" s="334"/>
      <c r="AS76" s="334"/>
      <c r="AT76" s="334"/>
      <c r="AU76" s="334"/>
      <c r="AV76" s="334"/>
      <c r="AW76" s="334"/>
      <c r="AX76" s="334"/>
      <c r="AY76" s="334"/>
      <c r="AZ76" s="334"/>
      <c r="BA76" s="334"/>
      <c r="BB76" s="334"/>
      <c r="BC76" s="334"/>
      <c r="BD76" s="334"/>
      <c r="BE76" s="334"/>
      <c r="BF76" s="334"/>
      <c r="BG76" s="334"/>
      <c r="BH76" s="334"/>
      <c r="BI76" s="334"/>
      <c r="BJ76" s="334"/>
      <c r="BK76" s="334"/>
      <c r="BL76" s="334"/>
      <c r="BM76" s="334"/>
      <c r="BN76" s="334"/>
      <c r="BO76" s="334"/>
      <c r="BP76" s="334"/>
      <c r="BQ76" s="334"/>
      <c r="BR76" s="334"/>
      <c r="BS76" s="334"/>
      <c r="BT76" s="334"/>
      <c r="BU76" s="334"/>
      <c r="BV76" s="334"/>
      <c r="BW76" s="334"/>
      <c r="BX76" s="334"/>
      <c r="BY76" s="334"/>
      <c r="BZ76" s="334"/>
      <c r="CA76" s="334"/>
      <c r="CB76" s="334"/>
      <c r="CC76" s="334"/>
      <c r="CD76" s="334"/>
      <c r="CE76" s="334"/>
      <c r="CF76" s="334"/>
      <c r="CG76" s="334"/>
      <c r="CH76" s="334"/>
      <c r="CI76" s="334"/>
      <c r="CJ76" s="334"/>
      <c r="CK76" s="334"/>
      <c r="CL76" s="334"/>
      <c r="CM76" s="334"/>
      <c r="CN76" s="334"/>
      <c r="CO76" s="334"/>
      <c r="CP76" s="334"/>
      <c r="CQ76" s="334"/>
      <c r="CR76" s="334"/>
      <c r="CS76" s="334"/>
      <c r="CT76" s="334"/>
      <c r="CU76" s="334"/>
      <c r="CV76" s="334"/>
      <c r="CW76" s="334"/>
      <c r="CX76" s="334"/>
      <c r="CY76" s="334"/>
      <c r="CZ76" s="334"/>
      <c r="DA76" s="334"/>
      <c r="DB76" s="334"/>
      <c r="DC76" s="334"/>
      <c r="DD76" s="334"/>
      <c r="DE76" s="334"/>
      <c r="DF76" s="334"/>
      <c r="DG76" s="334"/>
      <c r="DH76" s="334"/>
      <c r="DI76" s="334"/>
      <c r="DJ76" s="334"/>
      <c r="DK76" s="334"/>
      <c r="DL76" s="334"/>
      <c r="DM76" s="334"/>
      <c r="DN76" s="334"/>
      <c r="DO76" s="334"/>
      <c r="DP76" s="334"/>
      <c r="DQ76" s="334"/>
      <c r="DR76" s="334"/>
      <c r="DS76" s="334"/>
      <c r="DT76" s="334"/>
      <c r="DU76" s="334"/>
      <c r="DV76" s="334"/>
      <c r="DW76" s="334"/>
      <c r="DX76" s="334"/>
      <c r="DY76" s="334"/>
      <c r="DZ76" s="334"/>
      <c r="EA76" s="334"/>
      <c r="EB76" s="334"/>
      <c r="EC76" s="334"/>
      <c r="ED76" s="334"/>
      <c r="EE76" s="334"/>
      <c r="EF76" s="334"/>
      <c r="EG76" s="334"/>
      <c r="EH76" s="334"/>
      <c r="EI76" s="334"/>
      <c r="EJ76" s="334"/>
      <c r="EK76" s="334"/>
      <c r="EL76" s="334"/>
      <c r="EM76" s="334"/>
      <c r="EN76" s="334"/>
      <c r="EO76" s="334"/>
      <c r="EP76" s="334"/>
      <c r="EQ76" s="334"/>
      <c r="ER76" s="334"/>
      <c r="ES76" s="334"/>
      <c r="ET76" s="334"/>
      <c r="EU76" s="334"/>
      <c r="EV76" s="334"/>
      <c r="EW76" s="334"/>
      <c r="EX76" s="334"/>
      <c r="EY76" s="334"/>
      <c r="EZ76" s="334"/>
      <c r="FA76" s="334"/>
      <c r="FB76" s="334"/>
      <c r="FC76" s="334"/>
      <c r="FD76" s="334"/>
      <c r="FE76" s="334"/>
      <c r="FF76" s="334"/>
      <c r="FG76" s="334"/>
      <c r="FH76" s="334"/>
      <c r="FI76" s="334"/>
      <c r="FJ76" s="334"/>
      <c r="FK76" s="334"/>
      <c r="FL76" s="334"/>
      <c r="FM76" s="334"/>
      <c r="FN76" s="334"/>
      <c r="FO76" s="334"/>
      <c r="FP76" s="334"/>
      <c r="FQ76" s="334"/>
      <c r="FR76" s="334"/>
      <c r="FS76" s="334"/>
      <c r="FT76" s="334"/>
      <c r="FU76" s="334"/>
      <c r="FV76" s="334"/>
      <c r="FW76" s="334"/>
      <c r="FX76" s="334"/>
      <c r="FY76" s="334"/>
      <c r="FZ76" s="334"/>
      <c r="GA76" s="334"/>
      <c r="GB76" s="334"/>
      <c r="GC76" s="334"/>
      <c r="GD76" s="334"/>
      <c r="GE76" s="334"/>
      <c r="GF76" s="334"/>
      <c r="GG76" s="334"/>
      <c r="GH76" s="334"/>
      <c r="GI76" s="334"/>
      <c r="GJ76" s="334"/>
      <c r="GK76" s="334"/>
      <c r="GL76" s="334"/>
      <c r="GM76" s="334"/>
      <c r="GN76" s="334"/>
      <c r="GO76" s="334"/>
      <c r="GP76" s="334"/>
      <c r="GQ76" s="334"/>
      <c r="GR76" s="334"/>
      <c r="GS76" s="334"/>
      <c r="GT76" s="334"/>
      <c r="GU76" s="334"/>
      <c r="GV76" s="334"/>
      <c r="GW76" s="334"/>
      <c r="GX76" s="334"/>
      <c r="GY76" s="334"/>
      <c r="GZ76" s="334"/>
      <c r="HA76" s="334"/>
      <c r="HB76" s="334"/>
      <c r="HC76" s="334"/>
      <c r="HD76" s="334"/>
      <c r="HE76" s="334"/>
      <c r="HF76" s="334"/>
      <c r="HG76" s="334"/>
      <c r="HH76" s="334"/>
      <c r="HI76" s="334"/>
      <c r="HJ76" s="334"/>
      <c r="HK76" s="334"/>
      <c r="HL76" s="334"/>
      <c r="HM76" s="334"/>
      <c r="HN76" s="334"/>
      <c r="HO76" s="334"/>
      <c r="HP76" s="334"/>
      <c r="HQ76" s="334"/>
      <c r="HR76" s="334"/>
      <c r="HS76" s="334"/>
      <c r="HT76" s="334"/>
      <c r="HU76" s="334"/>
      <c r="HV76" s="334"/>
      <c r="HW76" s="334"/>
      <c r="HX76" s="334"/>
      <c r="HY76" s="334"/>
      <c r="HZ76" s="334"/>
      <c r="IA76" s="334"/>
      <c r="IB76" s="334"/>
      <c r="IC76" s="334"/>
      <c r="ID76" s="334"/>
      <c r="IE76" s="334"/>
      <c r="IF76" s="334"/>
      <c r="IG76" s="334"/>
      <c r="IH76" s="334"/>
      <c r="II76" s="334"/>
      <c r="IJ76" s="334"/>
      <c r="IK76" s="334"/>
      <c r="IL76" s="334"/>
      <c r="IM76" s="334"/>
      <c r="IN76" s="334"/>
      <c r="IO76" s="334"/>
      <c r="IP76" s="334"/>
      <c r="IQ76" s="334"/>
      <c r="IR76" s="334"/>
      <c r="IS76" s="334"/>
      <c r="IT76" s="334"/>
      <c r="IU76" s="334"/>
      <c r="IV76" s="334"/>
      <c r="IW76" s="334"/>
      <c r="IX76" s="334"/>
      <c r="IY76" s="334"/>
      <c r="IZ76" s="334"/>
      <c r="JA76" s="334"/>
      <c r="JB76" s="334"/>
      <c r="JC76" s="334"/>
      <c r="JD76" s="334"/>
      <c r="JE76" s="334"/>
      <c r="JF76" s="334"/>
      <c r="JG76" s="334"/>
      <c r="JH76" s="334"/>
      <c r="JI76" s="334"/>
      <c r="JJ76" s="334"/>
      <c r="JK76" s="334"/>
      <c r="JL76" s="334"/>
      <c r="JM76" s="334"/>
      <c r="JN76" s="334"/>
      <c r="JO76" s="334"/>
      <c r="JP76" s="334"/>
      <c r="JQ76" s="334"/>
      <c r="JR76" s="334"/>
      <c r="JS76" s="334"/>
      <c r="JT76" s="334"/>
      <c r="JU76" s="334"/>
      <c r="JV76" s="334"/>
      <c r="JW76" s="334"/>
      <c r="JX76" s="334"/>
      <c r="JY76" s="334"/>
      <c r="JZ76" s="334"/>
      <c r="KA76" s="334"/>
      <c r="KB76" s="334"/>
      <c r="KC76" s="334"/>
      <c r="KD76" s="334"/>
      <c r="KE76" s="334"/>
      <c r="KF76" s="334"/>
      <c r="KG76" s="334"/>
      <c r="KH76" s="334"/>
      <c r="KI76" s="334"/>
      <c r="KJ76" s="334"/>
      <c r="KK76" s="334"/>
      <c r="KL76" s="334"/>
      <c r="KM76" s="334"/>
      <c r="KN76" s="334"/>
      <c r="KO76" s="334"/>
      <c r="KP76" s="334"/>
      <c r="KQ76" s="334"/>
      <c r="KR76" s="334"/>
      <c r="KS76" s="334"/>
      <c r="KT76" s="334"/>
      <c r="KU76" s="334"/>
      <c r="KV76" s="334"/>
      <c r="KW76" s="334"/>
      <c r="KX76" s="334"/>
      <c r="KY76" s="334"/>
      <c r="KZ76" s="334"/>
      <c r="LA76" s="334"/>
      <c r="LB76" s="334"/>
      <c r="LC76" s="334"/>
      <c r="LD76" s="334"/>
      <c r="LE76" s="334"/>
      <c r="LF76" s="334"/>
      <c r="LG76" s="334"/>
      <c r="LH76" s="334"/>
      <c r="LI76" s="334"/>
      <c r="LJ76" s="334"/>
      <c r="LK76" s="334"/>
      <c r="LL76" s="334"/>
    </row>
    <row r="77" spans="1:324" s="320" customFormat="1" ht="13.9" customHeight="1" thickBot="1">
      <c r="A77" s="329"/>
      <c r="B77" s="330"/>
      <c r="C77" s="395" t="s">
        <v>748</v>
      </c>
      <c r="D77" s="395"/>
      <c r="E77" s="395"/>
      <c r="F77" s="395"/>
      <c r="G77" s="324"/>
      <c r="H77" s="324"/>
      <c r="I77" s="324"/>
      <c r="J77" s="324"/>
      <c r="K77" s="350"/>
      <c r="L77" s="350"/>
      <c r="M77" s="350"/>
      <c r="N77" s="350"/>
      <c r="O77" s="350"/>
      <c r="P77" s="350"/>
      <c r="Q77" s="350"/>
      <c r="R77" s="350"/>
      <c r="S77" s="350"/>
      <c r="T77" s="350"/>
      <c r="U77" s="350"/>
      <c r="V77" s="324" t="s">
        <v>22</v>
      </c>
      <c r="W77" s="324"/>
      <c r="X77" s="325"/>
      <c r="AF77" s="334"/>
      <c r="AG77" s="334"/>
      <c r="AH77" s="334"/>
      <c r="AI77" s="334"/>
      <c r="AJ77" s="334"/>
      <c r="AK77" s="334"/>
      <c r="AL77" s="334"/>
      <c r="AM77" s="334"/>
      <c r="AN77" s="334"/>
      <c r="AO77" s="334"/>
      <c r="AP77" s="334"/>
      <c r="AQ77" s="334"/>
      <c r="AR77" s="334"/>
      <c r="AS77" s="334"/>
      <c r="AT77" s="334"/>
      <c r="AU77" s="334"/>
      <c r="AV77" s="334"/>
      <c r="AW77" s="334"/>
      <c r="AX77" s="334"/>
      <c r="AY77" s="334"/>
      <c r="AZ77" s="334"/>
      <c r="BA77" s="334"/>
      <c r="BB77" s="334"/>
      <c r="BC77" s="334"/>
      <c r="BD77" s="334"/>
      <c r="BE77" s="334"/>
      <c r="BF77" s="334"/>
      <c r="BG77" s="334"/>
      <c r="BH77" s="334"/>
      <c r="BI77" s="334"/>
      <c r="BJ77" s="334"/>
      <c r="BK77" s="334"/>
      <c r="BL77" s="334"/>
      <c r="BM77" s="334"/>
      <c r="BN77" s="334"/>
      <c r="BO77" s="334"/>
      <c r="BP77" s="334"/>
      <c r="BQ77" s="334"/>
      <c r="BR77" s="334"/>
      <c r="BS77" s="334"/>
      <c r="BT77" s="334"/>
      <c r="BU77" s="334"/>
      <c r="BV77" s="334"/>
      <c r="BW77" s="334"/>
      <c r="BX77" s="334"/>
      <c r="BY77" s="334"/>
      <c r="BZ77" s="334"/>
      <c r="CA77" s="334"/>
      <c r="CB77" s="334"/>
      <c r="CC77" s="334"/>
      <c r="CD77" s="334"/>
      <c r="CE77" s="334"/>
      <c r="CF77" s="334"/>
      <c r="CG77" s="334"/>
      <c r="CH77" s="334"/>
      <c r="CI77" s="334"/>
      <c r="CJ77" s="334"/>
      <c r="CK77" s="334"/>
      <c r="CL77" s="334"/>
      <c r="CM77" s="334"/>
      <c r="CN77" s="334"/>
      <c r="CO77" s="334"/>
      <c r="CP77" s="334"/>
      <c r="CQ77" s="334"/>
      <c r="CR77" s="334"/>
      <c r="CS77" s="334"/>
      <c r="CT77" s="334"/>
      <c r="CU77" s="334"/>
      <c r="CV77" s="334"/>
      <c r="CW77" s="334"/>
      <c r="CX77" s="334"/>
      <c r="CY77" s="334"/>
      <c r="CZ77" s="334"/>
      <c r="DA77" s="334"/>
      <c r="DB77" s="334"/>
      <c r="DC77" s="334"/>
      <c r="DD77" s="334"/>
      <c r="DE77" s="334"/>
      <c r="DF77" s="334"/>
      <c r="DG77" s="334"/>
      <c r="DH77" s="334"/>
      <c r="DI77" s="334"/>
      <c r="DJ77" s="334"/>
      <c r="DK77" s="334"/>
      <c r="DL77" s="334"/>
      <c r="DM77" s="334"/>
      <c r="DN77" s="334"/>
      <c r="DO77" s="334"/>
      <c r="DP77" s="334"/>
      <c r="DQ77" s="334"/>
      <c r="DR77" s="334"/>
      <c r="DS77" s="334"/>
      <c r="DT77" s="334"/>
      <c r="DU77" s="334"/>
      <c r="DV77" s="334"/>
      <c r="DW77" s="334"/>
      <c r="DX77" s="334"/>
      <c r="DY77" s="334"/>
      <c r="DZ77" s="334"/>
      <c r="EA77" s="334"/>
      <c r="EB77" s="334"/>
      <c r="EC77" s="334"/>
      <c r="ED77" s="334"/>
      <c r="EE77" s="334"/>
      <c r="EF77" s="334"/>
      <c r="EG77" s="334"/>
      <c r="EH77" s="334"/>
      <c r="EI77" s="334"/>
      <c r="EJ77" s="334"/>
      <c r="EK77" s="334"/>
      <c r="EL77" s="334"/>
      <c r="EM77" s="334"/>
      <c r="EN77" s="334"/>
      <c r="EO77" s="334"/>
      <c r="EP77" s="334"/>
      <c r="EQ77" s="334"/>
      <c r="ER77" s="334"/>
      <c r="ES77" s="334"/>
      <c r="ET77" s="334"/>
      <c r="EU77" s="334"/>
      <c r="EV77" s="334"/>
      <c r="EW77" s="334"/>
      <c r="EX77" s="334"/>
      <c r="EY77" s="334"/>
      <c r="EZ77" s="334"/>
      <c r="FA77" s="334"/>
      <c r="FB77" s="334"/>
      <c r="FC77" s="334"/>
      <c r="FD77" s="334"/>
      <c r="FE77" s="334"/>
      <c r="FF77" s="334"/>
      <c r="FG77" s="334"/>
      <c r="FH77" s="334"/>
      <c r="FI77" s="334"/>
      <c r="FJ77" s="334"/>
      <c r="FK77" s="334"/>
      <c r="FL77" s="334"/>
      <c r="FM77" s="334"/>
      <c r="FN77" s="334"/>
      <c r="FO77" s="334"/>
      <c r="FP77" s="334"/>
      <c r="FQ77" s="334"/>
      <c r="FR77" s="334"/>
      <c r="FS77" s="334"/>
      <c r="FT77" s="334"/>
      <c r="FU77" s="334"/>
      <c r="FV77" s="334"/>
      <c r="FW77" s="334"/>
      <c r="FX77" s="334"/>
      <c r="FY77" s="334"/>
      <c r="FZ77" s="334"/>
      <c r="GA77" s="334"/>
      <c r="GB77" s="334"/>
      <c r="GC77" s="334"/>
      <c r="GD77" s="334"/>
      <c r="GE77" s="334"/>
      <c r="GF77" s="334"/>
      <c r="GG77" s="334"/>
      <c r="GH77" s="334"/>
      <c r="GI77" s="334"/>
      <c r="GJ77" s="334"/>
      <c r="GK77" s="334"/>
      <c r="GL77" s="334"/>
      <c r="GM77" s="334"/>
      <c r="GN77" s="334"/>
      <c r="GO77" s="334"/>
      <c r="GP77" s="334"/>
      <c r="GQ77" s="334"/>
      <c r="GR77" s="334"/>
      <c r="GS77" s="334"/>
      <c r="GT77" s="334"/>
      <c r="GU77" s="334"/>
      <c r="GV77" s="334"/>
      <c r="GW77" s="334"/>
      <c r="GX77" s="334"/>
      <c r="GY77" s="334"/>
      <c r="GZ77" s="334"/>
      <c r="HA77" s="334"/>
      <c r="HB77" s="334"/>
      <c r="HC77" s="334"/>
      <c r="HD77" s="334"/>
      <c r="HE77" s="334"/>
      <c r="HF77" s="334"/>
      <c r="HG77" s="334"/>
      <c r="HH77" s="334"/>
      <c r="HI77" s="334"/>
      <c r="HJ77" s="334"/>
      <c r="HK77" s="334"/>
      <c r="HL77" s="334"/>
      <c r="HM77" s="334"/>
      <c r="HN77" s="334"/>
      <c r="HO77" s="334"/>
      <c r="HP77" s="334"/>
      <c r="HQ77" s="334"/>
      <c r="HR77" s="334"/>
      <c r="HS77" s="334"/>
      <c r="HT77" s="334"/>
      <c r="HU77" s="334"/>
      <c r="HV77" s="334"/>
      <c r="HW77" s="334"/>
      <c r="HX77" s="334"/>
      <c r="HY77" s="334"/>
      <c r="HZ77" s="334"/>
      <c r="IA77" s="334"/>
      <c r="IB77" s="334"/>
      <c r="IC77" s="334"/>
      <c r="ID77" s="334"/>
      <c r="IE77" s="334"/>
      <c r="IF77" s="334"/>
      <c r="IG77" s="334"/>
      <c r="IH77" s="334"/>
      <c r="II77" s="334"/>
      <c r="IJ77" s="334"/>
      <c r="IK77" s="334"/>
      <c r="IL77" s="334"/>
      <c r="IM77" s="334"/>
      <c r="IN77" s="334"/>
      <c r="IO77" s="334"/>
      <c r="IP77" s="334"/>
      <c r="IQ77" s="334"/>
      <c r="IR77" s="334"/>
      <c r="IS77" s="334"/>
      <c r="IT77" s="334"/>
      <c r="IU77" s="334"/>
      <c r="IV77" s="334"/>
      <c r="IW77" s="334"/>
      <c r="IX77" s="334"/>
      <c r="IY77" s="334"/>
      <c r="IZ77" s="334"/>
      <c r="JA77" s="334"/>
      <c r="JB77" s="334"/>
      <c r="JC77" s="334"/>
      <c r="JD77" s="334"/>
      <c r="JE77" s="334"/>
      <c r="JF77" s="334"/>
      <c r="JG77" s="334"/>
      <c r="JH77" s="334"/>
      <c r="JI77" s="334"/>
      <c r="JJ77" s="334"/>
      <c r="JK77" s="334"/>
      <c r="JL77" s="334"/>
      <c r="JM77" s="334"/>
      <c r="JN77" s="334"/>
      <c r="JO77" s="334"/>
      <c r="JP77" s="334"/>
      <c r="JQ77" s="334"/>
      <c r="JR77" s="334"/>
      <c r="JS77" s="334"/>
      <c r="JT77" s="334"/>
      <c r="JU77" s="334"/>
      <c r="JV77" s="334"/>
      <c r="JW77" s="334"/>
      <c r="JX77" s="334"/>
      <c r="JY77" s="334"/>
      <c r="JZ77" s="334"/>
      <c r="KA77" s="334"/>
      <c r="KB77" s="334"/>
      <c r="KC77" s="334"/>
      <c r="KD77" s="334"/>
      <c r="KE77" s="334"/>
      <c r="KF77" s="334"/>
      <c r="KG77" s="334"/>
      <c r="KH77" s="334"/>
      <c r="KI77" s="334"/>
      <c r="KJ77" s="334"/>
      <c r="KK77" s="334"/>
      <c r="KL77" s="334"/>
      <c r="KM77" s="334"/>
      <c r="KN77" s="334"/>
      <c r="KO77" s="334"/>
      <c r="KP77" s="334"/>
      <c r="KQ77" s="334"/>
      <c r="KR77" s="334"/>
      <c r="KS77" s="334"/>
      <c r="KT77" s="334"/>
      <c r="KU77" s="334"/>
      <c r="KV77" s="334"/>
      <c r="KW77" s="334"/>
      <c r="KX77" s="334"/>
      <c r="KY77" s="334"/>
      <c r="KZ77" s="334"/>
      <c r="LA77" s="334"/>
      <c r="LB77" s="334"/>
      <c r="LC77" s="334"/>
      <c r="LD77" s="334"/>
      <c r="LE77" s="334"/>
      <c r="LF77" s="334"/>
      <c r="LG77" s="334"/>
      <c r="LH77" s="334"/>
      <c r="LI77" s="334"/>
      <c r="LJ77" s="334"/>
      <c r="LK77" s="334"/>
      <c r="LL77" s="334"/>
    </row>
    <row r="78" spans="1:324" s="320" customFormat="1" ht="13.9" customHeight="1">
      <c r="AF78" s="334"/>
      <c r="AG78" s="334"/>
      <c r="AH78" s="334"/>
      <c r="AI78" s="334"/>
      <c r="AJ78" s="334"/>
      <c r="AK78" s="334"/>
      <c r="AL78" s="334"/>
      <c r="AM78" s="334"/>
      <c r="AN78" s="334"/>
      <c r="AO78" s="334"/>
      <c r="AP78" s="334"/>
      <c r="AQ78" s="334"/>
      <c r="AR78" s="334"/>
      <c r="AS78" s="334"/>
      <c r="AT78" s="334"/>
      <c r="AU78" s="334"/>
      <c r="AV78" s="334"/>
      <c r="AW78" s="334"/>
      <c r="AX78" s="334"/>
      <c r="AY78" s="334"/>
      <c r="AZ78" s="334"/>
      <c r="BA78" s="334"/>
      <c r="BB78" s="334"/>
      <c r="BC78" s="334"/>
      <c r="BD78" s="334"/>
      <c r="BE78" s="334"/>
      <c r="BF78" s="334"/>
      <c r="BG78" s="334"/>
      <c r="BH78" s="334"/>
      <c r="BI78" s="334"/>
      <c r="BJ78" s="334"/>
      <c r="BK78" s="334"/>
      <c r="BL78" s="334"/>
      <c r="BM78" s="334"/>
      <c r="BN78" s="334"/>
      <c r="BO78" s="334"/>
      <c r="BP78" s="334"/>
      <c r="BQ78" s="334"/>
      <c r="BR78" s="334"/>
      <c r="BS78" s="334"/>
      <c r="BT78" s="334"/>
      <c r="BU78" s="334"/>
      <c r="BV78" s="334"/>
      <c r="BW78" s="334"/>
      <c r="BX78" s="334"/>
      <c r="BY78" s="334"/>
      <c r="BZ78" s="334"/>
      <c r="CA78" s="334"/>
      <c r="CB78" s="334"/>
      <c r="CC78" s="334"/>
      <c r="CD78" s="334"/>
      <c r="CE78" s="334"/>
      <c r="CF78" s="334"/>
      <c r="CG78" s="334"/>
      <c r="CH78" s="334"/>
      <c r="CI78" s="334"/>
      <c r="CJ78" s="334"/>
      <c r="CK78" s="334"/>
      <c r="CL78" s="334"/>
      <c r="CM78" s="334"/>
      <c r="CN78" s="334"/>
      <c r="CO78" s="334"/>
      <c r="CP78" s="334"/>
      <c r="CQ78" s="334"/>
      <c r="CR78" s="334"/>
      <c r="CS78" s="334"/>
      <c r="CT78" s="334"/>
      <c r="CU78" s="334"/>
      <c r="CV78" s="334"/>
      <c r="CW78" s="334"/>
      <c r="CX78" s="334"/>
      <c r="CY78" s="334"/>
      <c r="CZ78" s="334"/>
      <c r="DA78" s="334"/>
      <c r="DB78" s="334"/>
      <c r="DC78" s="334"/>
      <c r="DD78" s="334"/>
      <c r="DE78" s="334"/>
      <c r="DF78" s="334"/>
      <c r="DG78" s="334"/>
      <c r="DH78" s="334"/>
      <c r="DI78" s="334"/>
      <c r="DJ78" s="334"/>
      <c r="DK78" s="334"/>
      <c r="DL78" s="334"/>
      <c r="DM78" s="334"/>
      <c r="DN78" s="334"/>
      <c r="DO78" s="334"/>
      <c r="DP78" s="334"/>
      <c r="DQ78" s="334"/>
      <c r="DR78" s="334"/>
      <c r="DS78" s="334"/>
      <c r="DT78" s="334"/>
      <c r="DU78" s="334"/>
      <c r="DV78" s="334"/>
      <c r="DW78" s="334"/>
      <c r="DX78" s="334"/>
      <c r="DY78" s="334"/>
      <c r="DZ78" s="334"/>
      <c r="EA78" s="334"/>
      <c r="EB78" s="334"/>
      <c r="EC78" s="334"/>
      <c r="ED78" s="334"/>
      <c r="EE78" s="334"/>
      <c r="EF78" s="334"/>
      <c r="EG78" s="334"/>
      <c r="EH78" s="334"/>
      <c r="EI78" s="334"/>
      <c r="EJ78" s="334"/>
      <c r="EK78" s="334"/>
      <c r="EL78" s="334"/>
      <c r="EM78" s="334"/>
      <c r="EN78" s="334"/>
      <c r="EO78" s="334"/>
      <c r="EP78" s="334"/>
      <c r="EQ78" s="334"/>
      <c r="ER78" s="334"/>
      <c r="ES78" s="334"/>
      <c r="ET78" s="334"/>
      <c r="EU78" s="334"/>
      <c r="EV78" s="334"/>
      <c r="EW78" s="334"/>
      <c r="EX78" s="334"/>
      <c r="EY78" s="334"/>
      <c r="EZ78" s="334"/>
      <c r="FA78" s="334"/>
      <c r="FB78" s="334"/>
      <c r="FC78" s="334"/>
      <c r="FD78" s="334"/>
      <c r="FE78" s="334"/>
      <c r="FF78" s="334"/>
      <c r="FG78" s="334"/>
      <c r="FH78" s="334"/>
      <c r="FI78" s="334"/>
      <c r="FJ78" s="334"/>
      <c r="FK78" s="334"/>
      <c r="FL78" s="334"/>
      <c r="FM78" s="334"/>
      <c r="FN78" s="334"/>
      <c r="FO78" s="334"/>
      <c r="FP78" s="334"/>
      <c r="FQ78" s="334"/>
      <c r="FR78" s="334"/>
      <c r="FS78" s="334"/>
      <c r="FT78" s="334"/>
      <c r="FU78" s="334"/>
      <c r="FV78" s="334"/>
      <c r="FW78" s="334"/>
      <c r="FX78" s="334"/>
      <c r="FY78" s="334"/>
      <c r="FZ78" s="334"/>
      <c r="GA78" s="334"/>
      <c r="GB78" s="334"/>
      <c r="GC78" s="334"/>
      <c r="GD78" s="334"/>
      <c r="GE78" s="334"/>
      <c r="GF78" s="334"/>
      <c r="GG78" s="334"/>
      <c r="GH78" s="334"/>
      <c r="GI78" s="334"/>
      <c r="GJ78" s="334"/>
      <c r="GK78" s="334"/>
      <c r="GL78" s="334"/>
      <c r="GM78" s="334"/>
      <c r="GN78" s="334"/>
      <c r="GO78" s="334"/>
      <c r="GP78" s="334"/>
      <c r="GQ78" s="334"/>
      <c r="GR78" s="334"/>
      <c r="GS78" s="334"/>
      <c r="GT78" s="334"/>
      <c r="GU78" s="334"/>
      <c r="GV78" s="334"/>
      <c r="GW78" s="334"/>
      <c r="GX78" s="334"/>
      <c r="GY78" s="334"/>
      <c r="GZ78" s="334"/>
      <c r="HA78" s="334"/>
      <c r="HB78" s="334"/>
      <c r="HC78" s="334"/>
      <c r="HD78" s="334"/>
      <c r="HE78" s="334"/>
      <c r="HF78" s="334"/>
      <c r="HG78" s="334"/>
      <c r="HH78" s="334"/>
      <c r="HI78" s="334"/>
      <c r="HJ78" s="334"/>
      <c r="HK78" s="334"/>
      <c r="HL78" s="334"/>
      <c r="HM78" s="334"/>
      <c r="HN78" s="334"/>
      <c r="HO78" s="334"/>
      <c r="HP78" s="334"/>
      <c r="HQ78" s="334"/>
      <c r="HR78" s="334"/>
      <c r="HS78" s="334"/>
      <c r="HT78" s="334"/>
      <c r="HU78" s="334"/>
      <c r="HV78" s="334"/>
      <c r="HW78" s="334"/>
      <c r="HX78" s="334"/>
      <c r="HY78" s="334"/>
      <c r="HZ78" s="334"/>
      <c r="IA78" s="334"/>
      <c r="IB78" s="334"/>
      <c r="IC78" s="334"/>
      <c r="ID78" s="334"/>
      <c r="IE78" s="334"/>
      <c r="IF78" s="334"/>
      <c r="IG78" s="334"/>
      <c r="IH78" s="334"/>
      <c r="II78" s="334"/>
      <c r="IJ78" s="334"/>
      <c r="IK78" s="334"/>
      <c r="IL78" s="334"/>
      <c r="IM78" s="334"/>
      <c r="IN78" s="334"/>
      <c r="IO78" s="334"/>
      <c r="IP78" s="334"/>
      <c r="IQ78" s="334"/>
      <c r="IR78" s="334"/>
      <c r="IS78" s="334"/>
      <c r="IT78" s="334"/>
      <c r="IU78" s="334"/>
      <c r="IV78" s="334"/>
      <c r="IW78" s="334"/>
      <c r="IX78" s="334"/>
      <c r="IY78" s="334"/>
      <c r="IZ78" s="334"/>
      <c r="JA78" s="334"/>
      <c r="JB78" s="334"/>
      <c r="JC78" s="334"/>
      <c r="JD78" s="334"/>
      <c r="JE78" s="334"/>
      <c r="JF78" s="334"/>
      <c r="JG78" s="334"/>
      <c r="JH78" s="334"/>
      <c r="JI78" s="334"/>
      <c r="JJ78" s="334"/>
      <c r="JK78" s="334"/>
      <c r="JL78" s="334"/>
      <c r="JM78" s="334"/>
      <c r="JN78" s="334"/>
      <c r="JO78" s="334"/>
      <c r="JP78" s="334"/>
      <c r="JQ78" s="334"/>
      <c r="JR78" s="334"/>
      <c r="JS78" s="334"/>
      <c r="JT78" s="334"/>
      <c r="JU78" s="334"/>
      <c r="JV78" s="334"/>
      <c r="JW78" s="334"/>
      <c r="JX78" s="334"/>
      <c r="JY78" s="334"/>
      <c r="JZ78" s="334"/>
      <c r="KA78" s="334"/>
      <c r="KB78" s="334"/>
      <c r="KC78" s="334"/>
      <c r="KD78" s="334"/>
      <c r="KE78" s="334"/>
      <c r="KF78" s="334"/>
      <c r="KG78" s="334"/>
      <c r="KH78" s="334"/>
      <c r="KI78" s="334"/>
      <c r="KJ78" s="334"/>
      <c r="KK78" s="334"/>
      <c r="KL78" s="334"/>
      <c r="KM78" s="334"/>
      <c r="KN78" s="334"/>
      <c r="KO78" s="334"/>
      <c r="KP78" s="334"/>
      <c r="KQ78" s="334"/>
      <c r="KR78" s="334"/>
      <c r="KS78" s="334"/>
      <c r="KT78" s="334"/>
      <c r="KU78" s="334"/>
      <c r="KV78" s="334"/>
      <c r="KW78" s="334"/>
      <c r="KX78" s="334"/>
      <c r="KY78" s="334"/>
      <c r="KZ78" s="334"/>
      <c r="LA78" s="334"/>
      <c r="LB78" s="334"/>
      <c r="LC78" s="334"/>
      <c r="LD78" s="334"/>
      <c r="LE78" s="334"/>
      <c r="LF78" s="334"/>
      <c r="LG78" s="334"/>
      <c r="LH78" s="334"/>
      <c r="LI78" s="334"/>
      <c r="LJ78" s="334"/>
      <c r="LK78" s="334"/>
      <c r="LL78" s="334"/>
    </row>
    <row r="79" spans="1:324" s="320" customFormat="1" ht="13.9" customHeight="1">
      <c r="C79" s="329"/>
      <c r="D79" s="330"/>
      <c r="F79" s="320" t="s">
        <v>749</v>
      </c>
      <c r="AF79" s="334"/>
      <c r="AG79" s="334"/>
      <c r="AH79" s="334"/>
      <c r="AI79" s="334"/>
      <c r="AJ79" s="334"/>
      <c r="AK79" s="334"/>
      <c r="AL79" s="334"/>
      <c r="AM79" s="334"/>
      <c r="AN79" s="334"/>
      <c r="AO79" s="334"/>
      <c r="AP79" s="334"/>
      <c r="AQ79" s="334"/>
      <c r="AR79" s="334"/>
      <c r="AS79" s="334"/>
      <c r="AT79" s="334"/>
      <c r="AU79" s="334"/>
      <c r="AV79" s="334"/>
      <c r="AW79" s="334"/>
      <c r="AX79" s="334"/>
      <c r="AY79" s="334"/>
      <c r="AZ79" s="334"/>
      <c r="BA79" s="334"/>
      <c r="BB79" s="334"/>
      <c r="BC79" s="334"/>
      <c r="BD79" s="334"/>
      <c r="BE79" s="334"/>
      <c r="BF79" s="334"/>
      <c r="BG79" s="334"/>
      <c r="BH79" s="334"/>
      <c r="BI79" s="334"/>
      <c r="BJ79" s="334"/>
      <c r="BK79" s="334"/>
      <c r="BL79" s="334"/>
      <c r="BM79" s="334"/>
      <c r="BN79" s="334"/>
      <c r="BO79" s="334"/>
      <c r="BP79" s="334"/>
      <c r="BQ79" s="334"/>
      <c r="BR79" s="334"/>
      <c r="BS79" s="334"/>
      <c r="BT79" s="334"/>
      <c r="BU79" s="334"/>
      <c r="BV79" s="334"/>
      <c r="BW79" s="334"/>
      <c r="BX79" s="334"/>
      <c r="BY79" s="334"/>
      <c r="BZ79" s="334"/>
      <c r="CA79" s="334"/>
      <c r="CB79" s="334"/>
      <c r="CC79" s="334"/>
      <c r="CD79" s="334"/>
      <c r="CE79" s="334"/>
      <c r="CF79" s="334"/>
      <c r="CG79" s="334"/>
      <c r="CH79" s="334"/>
      <c r="CI79" s="334"/>
      <c r="CJ79" s="334"/>
      <c r="CK79" s="334"/>
      <c r="CL79" s="334"/>
      <c r="CM79" s="334"/>
      <c r="CN79" s="334"/>
      <c r="CO79" s="334"/>
      <c r="CP79" s="334"/>
      <c r="CQ79" s="334"/>
      <c r="CR79" s="334"/>
      <c r="CS79" s="334"/>
      <c r="CT79" s="334"/>
      <c r="CU79" s="334"/>
      <c r="CV79" s="334"/>
      <c r="CW79" s="334"/>
      <c r="CX79" s="334"/>
      <c r="CY79" s="334"/>
      <c r="CZ79" s="334"/>
      <c r="DA79" s="334"/>
      <c r="DB79" s="334"/>
      <c r="DC79" s="334"/>
      <c r="DD79" s="334"/>
      <c r="DE79" s="334"/>
      <c r="DF79" s="334"/>
      <c r="DG79" s="334"/>
      <c r="DH79" s="334"/>
      <c r="DI79" s="334"/>
      <c r="DJ79" s="334"/>
      <c r="DK79" s="334"/>
      <c r="DL79" s="334"/>
      <c r="DM79" s="334"/>
      <c r="DN79" s="334"/>
      <c r="DO79" s="334"/>
      <c r="DP79" s="334"/>
      <c r="DQ79" s="334"/>
      <c r="DR79" s="334"/>
      <c r="DS79" s="334"/>
      <c r="DT79" s="334"/>
      <c r="DU79" s="334"/>
      <c r="DV79" s="334"/>
      <c r="DW79" s="334"/>
      <c r="DX79" s="334"/>
      <c r="DY79" s="334"/>
      <c r="DZ79" s="334"/>
      <c r="EA79" s="334"/>
      <c r="EB79" s="334"/>
      <c r="EC79" s="334"/>
      <c r="ED79" s="334"/>
      <c r="EE79" s="334"/>
      <c r="EF79" s="334"/>
      <c r="EG79" s="334"/>
      <c r="EH79" s="334"/>
      <c r="EI79" s="334"/>
      <c r="EJ79" s="334"/>
      <c r="EK79" s="334"/>
      <c r="EL79" s="334"/>
      <c r="EM79" s="334"/>
      <c r="EN79" s="334"/>
      <c r="EO79" s="334"/>
      <c r="EP79" s="334"/>
      <c r="EQ79" s="334"/>
      <c r="ER79" s="334"/>
      <c r="ES79" s="334"/>
      <c r="ET79" s="334"/>
      <c r="EU79" s="334"/>
      <c r="EV79" s="334"/>
      <c r="EW79" s="334"/>
      <c r="EX79" s="334"/>
      <c r="EY79" s="334"/>
      <c r="EZ79" s="334"/>
      <c r="FA79" s="334"/>
      <c r="FB79" s="334"/>
      <c r="FC79" s="334"/>
      <c r="FD79" s="334"/>
      <c r="FE79" s="334"/>
      <c r="FF79" s="334"/>
      <c r="FG79" s="334"/>
      <c r="FH79" s="334"/>
      <c r="FI79" s="334"/>
      <c r="FJ79" s="334"/>
      <c r="FK79" s="334"/>
      <c r="FL79" s="334"/>
      <c r="FM79" s="334"/>
      <c r="FN79" s="334"/>
      <c r="FO79" s="334"/>
      <c r="FP79" s="334"/>
      <c r="FQ79" s="334"/>
      <c r="FR79" s="334"/>
      <c r="FS79" s="334"/>
      <c r="FT79" s="334"/>
      <c r="FU79" s="334"/>
      <c r="FV79" s="334"/>
      <c r="FW79" s="334"/>
      <c r="FX79" s="334"/>
      <c r="FY79" s="334"/>
      <c r="FZ79" s="334"/>
      <c r="GA79" s="334"/>
      <c r="GB79" s="334"/>
      <c r="GC79" s="334"/>
      <c r="GD79" s="334"/>
      <c r="GE79" s="334"/>
      <c r="GF79" s="334"/>
      <c r="GG79" s="334"/>
      <c r="GH79" s="334"/>
      <c r="GI79" s="334"/>
      <c r="GJ79" s="334"/>
      <c r="GK79" s="334"/>
      <c r="GL79" s="334"/>
      <c r="GM79" s="334"/>
      <c r="GN79" s="334"/>
      <c r="GO79" s="334"/>
      <c r="GP79" s="334"/>
      <c r="GQ79" s="334"/>
      <c r="GR79" s="334"/>
      <c r="GS79" s="334"/>
      <c r="GT79" s="334"/>
      <c r="GU79" s="334"/>
      <c r="GV79" s="334"/>
      <c r="GW79" s="334"/>
      <c r="GX79" s="334"/>
      <c r="GY79" s="334"/>
      <c r="GZ79" s="334"/>
      <c r="HA79" s="334"/>
      <c r="HB79" s="334"/>
      <c r="HC79" s="334"/>
      <c r="HD79" s="334"/>
      <c r="HE79" s="334"/>
      <c r="HF79" s="334"/>
      <c r="HG79" s="334"/>
      <c r="HH79" s="334"/>
      <c r="HI79" s="334"/>
      <c r="HJ79" s="334"/>
      <c r="HK79" s="334"/>
      <c r="HL79" s="334"/>
      <c r="HM79" s="334"/>
      <c r="HN79" s="334"/>
      <c r="HO79" s="334"/>
      <c r="HP79" s="334"/>
      <c r="HQ79" s="334"/>
      <c r="HR79" s="334"/>
      <c r="HS79" s="334"/>
      <c r="HT79" s="334"/>
      <c r="HU79" s="334"/>
      <c r="HV79" s="334"/>
      <c r="HW79" s="334"/>
      <c r="HX79" s="334"/>
      <c r="HY79" s="334"/>
      <c r="HZ79" s="334"/>
      <c r="IA79" s="334"/>
      <c r="IB79" s="334"/>
      <c r="IC79" s="334"/>
      <c r="ID79" s="334"/>
      <c r="IE79" s="334"/>
      <c r="IF79" s="334"/>
      <c r="IG79" s="334"/>
      <c r="IH79" s="334"/>
      <c r="II79" s="334"/>
      <c r="IJ79" s="334"/>
      <c r="IK79" s="334"/>
      <c r="IL79" s="334"/>
      <c r="IM79" s="334"/>
      <c r="IN79" s="334"/>
      <c r="IO79" s="334"/>
      <c r="IP79" s="334"/>
      <c r="IQ79" s="334"/>
      <c r="IR79" s="334"/>
      <c r="IS79" s="334"/>
      <c r="IT79" s="334"/>
      <c r="IU79" s="334"/>
      <c r="IV79" s="334"/>
      <c r="IW79" s="334"/>
      <c r="IX79" s="334"/>
      <c r="IY79" s="334"/>
      <c r="IZ79" s="334"/>
      <c r="JA79" s="334"/>
      <c r="JB79" s="334"/>
      <c r="JC79" s="334"/>
      <c r="JD79" s="334"/>
      <c r="JE79" s="334"/>
      <c r="JF79" s="334"/>
      <c r="JG79" s="334"/>
      <c r="JH79" s="334"/>
      <c r="JI79" s="334"/>
      <c r="JJ79" s="334"/>
      <c r="JK79" s="334"/>
      <c r="JL79" s="334"/>
      <c r="JM79" s="334"/>
      <c r="JN79" s="334"/>
      <c r="JO79" s="334"/>
      <c r="JP79" s="334"/>
      <c r="JQ79" s="334"/>
      <c r="JR79" s="334"/>
      <c r="JS79" s="334"/>
      <c r="JT79" s="334"/>
      <c r="JU79" s="334"/>
      <c r="JV79" s="334"/>
      <c r="JW79" s="334"/>
      <c r="JX79" s="334"/>
      <c r="JY79" s="334"/>
      <c r="JZ79" s="334"/>
      <c r="KA79" s="334"/>
      <c r="KB79" s="334"/>
      <c r="KC79" s="334"/>
      <c r="KD79" s="334"/>
      <c r="KE79" s="334"/>
      <c r="KF79" s="334"/>
      <c r="KG79" s="334"/>
      <c r="KH79" s="334"/>
      <c r="KI79" s="334"/>
      <c r="KJ79" s="334"/>
      <c r="KK79" s="334"/>
      <c r="KL79" s="334"/>
      <c r="KM79" s="334"/>
      <c r="KN79" s="334"/>
      <c r="KO79" s="334"/>
      <c r="KP79" s="334"/>
      <c r="KQ79" s="334"/>
      <c r="KR79" s="334"/>
      <c r="KS79" s="334"/>
      <c r="KT79" s="334"/>
      <c r="KU79" s="334"/>
      <c r="KV79" s="334"/>
      <c r="KW79" s="334"/>
      <c r="KX79" s="334"/>
      <c r="KY79" s="334"/>
      <c r="KZ79" s="334"/>
      <c r="LA79" s="334"/>
      <c r="LB79" s="334"/>
      <c r="LC79" s="334"/>
      <c r="LD79" s="334"/>
      <c r="LE79" s="334"/>
      <c r="LF79" s="334"/>
      <c r="LG79" s="334"/>
      <c r="LH79" s="334"/>
      <c r="LI79" s="334"/>
      <c r="LJ79" s="334"/>
      <c r="LK79" s="334"/>
      <c r="LL79" s="334"/>
    </row>
    <row r="80" spans="1:324" s="320" customFormat="1" ht="13.9" customHeight="1">
      <c r="F80" s="320" t="s">
        <v>750</v>
      </c>
      <c r="AF80" s="334"/>
      <c r="AG80" s="334"/>
      <c r="AH80" s="334"/>
      <c r="AI80" s="334"/>
      <c r="AJ80" s="334"/>
      <c r="AK80" s="334"/>
      <c r="AL80" s="334"/>
      <c r="AM80" s="334"/>
      <c r="AN80" s="334"/>
      <c r="AO80" s="334"/>
      <c r="AP80" s="334"/>
      <c r="AQ80" s="334"/>
      <c r="AR80" s="334"/>
      <c r="AS80" s="334"/>
      <c r="AT80" s="334"/>
      <c r="AU80" s="334"/>
      <c r="AV80" s="334"/>
      <c r="AW80" s="334"/>
      <c r="AX80" s="334"/>
      <c r="AY80" s="334"/>
      <c r="AZ80" s="334"/>
      <c r="BA80" s="334"/>
      <c r="BB80" s="334"/>
      <c r="BC80" s="334"/>
      <c r="BD80" s="334"/>
      <c r="BE80" s="334"/>
      <c r="BF80" s="334"/>
      <c r="BG80" s="334"/>
      <c r="BH80" s="334"/>
      <c r="BI80" s="334"/>
      <c r="BJ80" s="334"/>
      <c r="BK80" s="334"/>
      <c r="BL80" s="334"/>
      <c r="BM80" s="334"/>
      <c r="BN80" s="334"/>
      <c r="BO80" s="334"/>
      <c r="BP80" s="334"/>
      <c r="BQ80" s="334"/>
      <c r="BR80" s="334"/>
      <c r="BS80" s="334"/>
      <c r="BT80" s="334"/>
      <c r="BU80" s="334"/>
      <c r="BV80" s="334"/>
      <c r="BW80" s="334"/>
      <c r="BX80" s="334"/>
      <c r="BY80" s="334"/>
      <c r="BZ80" s="334"/>
      <c r="CA80" s="334"/>
      <c r="CB80" s="334"/>
      <c r="CC80" s="334"/>
      <c r="CD80" s="334"/>
      <c r="CE80" s="334"/>
      <c r="CF80" s="334"/>
      <c r="CG80" s="334"/>
      <c r="CH80" s="334"/>
      <c r="CI80" s="334"/>
      <c r="CJ80" s="334"/>
      <c r="CK80" s="334"/>
      <c r="CL80" s="334"/>
      <c r="CM80" s="334"/>
      <c r="CN80" s="334"/>
      <c r="CO80" s="334"/>
      <c r="CP80" s="334"/>
      <c r="CQ80" s="334"/>
      <c r="CR80" s="334"/>
      <c r="CS80" s="334"/>
      <c r="CT80" s="334"/>
      <c r="CU80" s="334"/>
      <c r="CV80" s="334"/>
      <c r="CW80" s="334"/>
      <c r="CX80" s="334"/>
      <c r="CY80" s="334"/>
      <c r="CZ80" s="334"/>
      <c r="DA80" s="334"/>
      <c r="DB80" s="334"/>
      <c r="DC80" s="334"/>
      <c r="DD80" s="334"/>
      <c r="DE80" s="334"/>
      <c r="DF80" s="334"/>
      <c r="DG80" s="334"/>
      <c r="DH80" s="334"/>
      <c r="DI80" s="334"/>
      <c r="DJ80" s="334"/>
      <c r="DK80" s="334"/>
      <c r="DL80" s="334"/>
      <c r="DM80" s="334"/>
      <c r="DN80" s="334"/>
      <c r="DO80" s="334"/>
      <c r="DP80" s="334"/>
      <c r="DQ80" s="334"/>
      <c r="DR80" s="334"/>
      <c r="DS80" s="334"/>
      <c r="DT80" s="334"/>
      <c r="DU80" s="334"/>
      <c r="DV80" s="334"/>
      <c r="DW80" s="334"/>
      <c r="DX80" s="334"/>
      <c r="DY80" s="334"/>
      <c r="DZ80" s="334"/>
      <c r="EA80" s="334"/>
      <c r="EB80" s="334"/>
      <c r="EC80" s="334"/>
      <c r="ED80" s="334"/>
      <c r="EE80" s="334"/>
      <c r="EF80" s="334"/>
      <c r="EG80" s="334"/>
      <c r="EH80" s="334"/>
      <c r="EI80" s="334"/>
      <c r="EJ80" s="334"/>
      <c r="EK80" s="334"/>
      <c r="EL80" s="334"/>
      <c r="EM80" s="334"/>
      <c r="EN80" s="334"/>
      <c r="EO80" s="334"/>
      <c r="EP80" s="334"/>
      <c r="EQ80" s="334"/>
      <c r="ER80" s="334"/>
      <c r="ES80" s="334"/>
      <c r="ET80" s="334"/>
      <c r="EU80" s="334"/>
      <c r="EV80" s="334"/>
      <c r="EW80" s="334"/>
      <c r="EX80" s="334"/>
      <c r="EY80" s="334"/>
      <c r="EZ80" s="334"/>
      <c r="FA80" s="334"/>
      <c r="FB80" s="334"/>
      <c r="FC80" s="334"/>
      <c r="FD80" s="334"/>
      <c r="FE80" s="334"/>
      <c r="FF80" s="334"/>
      <c r="FG80" s="334"/>
      <c r="FH80" s="334"/>
      <c r="FI80" s="334"/>
      <c r="FJ80" s="334"/>
      <c r="FK80" s="334"/>
      <c r="FL80" s="334"/>
      <c r="FM80" s="334"/>
      <c r="FN80" s="334"/>
      <c r="FO80" s="334"/>
      <c r="FP80" s="334"/>
      <c r="FQ80" s="334"/>
      <c r="FR80" s="334"/>
      <c r="FS80" s="334"/>
      <c r="FT80" s="334"/>
      <c r="FU80" s="334"/>
      <c r="FV80" s="334"/>
      <c r="FW80" s="334"/>
      <c r="FX80" s="334"/>
      <c r="FY80" s="334"/>
      <c r="FZ80" s="334"/>
      <c r="GA80" s="334"/>
      <c r="GB80" s="334"/>
      <c r="GC80" s="334"/>
      <c r="GD80" s="334"/>
      <c r="GE80" s="334"/>
      <c r="GF80" s="334"/>
      <c r="GG80" s="334"/>
      <c r="GH80" s="334"/>
      <c r="GI80" s="334"/>
      <c r="GJ80" s="334"/>
      <c r="GK80" s="334"/>
      <c r="GL80" s="334"/>
      <c r="GM80" s="334"/>
      <c r="GN80" s="334"/>
      <c r="GO80" s="334"/>
      <c r="GP80" s="334"/>
      <c r="GQ80" s="334"/>
      <c r="GR80" s="334"/>
      <c r="GS80" s="334"/>
      <c r="GT80" s="334"/>
      <c r="GU80" s="334"/>
      <c r="GV80" s="334"/>
      <c r="GW80" s="334"/>
      <c r="GX80" s="334"/>
      <c r="GY80" s="334"/>
      <c r="GZ80" s="334"/>
      <c r="HA80" s="334"/>
      <c r="HB80" s="334"/>
      <c r="HC80" s="334"/>
      <c r="HD80" s="334"/>
      <c r="HE80" s="334"/>
      <c r="HF80" s="334"/>
      <c r="HG80" s="334"/>
      <c r="HH80" s="334"/>
      <c r="HI80" s="334"/>
      <c r="HJ80" s="334"/>
      <c r="HK80" s="334"/>
      <c r="HL80" s="334"/>
      <c r="HM80" s="334"/>
      <c r="HN80" s="334"/>
      <c r="HO80" s="334"/>
      <c r="HP80" s="334"/>
      <c r="HQ80" s="334"/>
      <c r="HR80" s="334"/>
      <c r="HS80" s="334"/>
      <c r="HT80" s="334"/>
      <c r="HU80" s="334"/>
      <c r="HV80" s="334"/>
      <c r="HW80" s="334"/>
      <c r="HX80" s="334"/>
      <c r="HY80" s="334"/>
      <c r="HZ80" s="334"/>
      <c r="IA80" s="334"/>
      <c r="IB80" s="334"/>
      <c r="IC80" s="334"/>
      <c r="ID80" s="334"/>
      <c r="IE80" s="334"/>
      <c r="IF80" s="334"/>
      <c r="IG80" s="334"/>
      <c r="IH80" s="334"/>
      <c r="II80" s="334"/>
      <c r="IJ80" s="334"/>
      <c r="IK80" s="334"/>
      <c r="IL80" s="334"/>
      <c r="IM80" s="334"/>
      <c r="IN80" s="334"/>
      <c r="IO80" s="334"/>
      <c r="IP80" s="334"/>
      <c r="IQ80" s="334"/>
      <c r="IR80" s="334"/>
      <c r="IS80" s="334"/>
      <c r="IT80" s="334"/>
      <c r="IU80" s="334"/>
      <c r="IV80" s="334"/>
      <c r="IW80" s="334"/>
      <c r="IX80" s="334"/>
      <c r="IY80" s="334"/>
      <c r="IZ80" s="334"/>
      <c r="JA80" s="334"/>
      <c r="JB80" s="334"/>
      <c r="JC80" s="334"/>
      <c r="JD80" s="334"/>
      <c r="JE80" s="334"/>
      <c r="JF80" s="334"/>
      <c r="JG80" s="334"/>
      <c r="JH80" s="334"/>
      <c r="JI80" s="334"/>
      <c r="JJ80" s="334"/>
      <c r="JK80" s="334"/>
      <c r="JL80" s="334"/>
      <c r="JM80" s="334"/>
      <c r="JN80" s="334"/>
      <c r="JO80" s="334"/>
      <c r="JP80" s="334"/>
      <c r="JQ80" s="334"/>
      <c r="JR80" s="334"/>
      <c r="JS80" s="334"/>
      <c r="JT80" s="334"/>
      <c r="JU80" s="334"/>
      <c r="JV80" s="334"/>
      <c r="JW80" s="334"/>
      <c r="JX80" s="334"/>
      <c r="JY80" s="334"/>
      <c r="JZ80" s="334"/>
      <c r="KA80" s="334"/>
      <c r="KB80" s="334"/>
      <c r="KC80" s="334"/>
      <c r="KD80" s="334"/>
      <c r="KE80" s="334"/>
      <c r="KF80" s="334"/>
      <c r="KG80" s="334"/>
      <c r="KH80" s="334"/>
      <c r="KI80" s="334"/>
      <c r="KJ80" s="334"/>
      <c r="KK80" s="334"/>
      <c r="KL80" s="334"/>
      <c r="KM80" s="334"/>
      <c r="KN80" s="334"/>
      <c r="KO80" s="334"/>
      <c r="KP80" s="334"/>
      <c r="KQ80" s="334"/>
      <c r="KR80" s="334"/>
      <c r="KS80" s="334"/>
      <c r="KT80" s="334"/>
      <c r="KU80" s="334"/>
      <c r="KV80" s="334"/>
      <c r="KW80" s="334"/>
      <c r="KX80" s="334"/>
      <c r="KY80" s="334"/>
      <c r="KZ80" s="334"/>
      <c r="LA80" s="334"/>
      <c r="LB80" s="334"/>
      <c r="LC80" s="334"/>
      <c r="LD80" s="334"/>
      <c r="LE80" s="334"/>
      <c r="LF80" s="334"/>
      <c r="LG80" s="334"/>
      <c r="LH80" s="334"/>
      <c r="LI80" s="334"/>
      <c r="LJ80" s="334"/>
      <c r="LK80" s="334"/>
      <c r="LL80" s="334"/>
    </row>
    <row r="81" spans="1:324" s="320" customFormat="1" ht="13.9" customHeight="1" thickBot="1">
      <c r="AF81" s="334"/>
      <c r="AG81" s="334"/>
      <c r="AH81" s="334"/>
      <c r="AI81" s="334"/>
      <c r="AJ81" s="334"/>
      <c r="AK81" s="334"/>
      <c r="AL81" s="334"/>
      <c r="AM81" s="334"/>
      <c r="AN81" s="334"/>
      <c r="AO81" s="334"/>
      <c r="AP81" s="334"/>
      <c r="AQ81" s="334"/>
      <c r="AR81" s="334"/>
      <c r="AS81" s="334"/>
      <c r="AT81" s="334"/>
      <c r="AU81" s="334"/>
      <c r="AV81" s="334"/>
      <c r="AW81" s="334"/>
      <c r="AX81" s="334"/>
      <c r="AY81" s="334"/>
      <c r="AZ81" s="334"/>
      <c r="BA81" s="334"/>
      <c r="BB81" s="334"/>
      <c r="BC81" s="334"/>
      <c r="BD81" s="334"/>
      <c r="BE81" s="334"/>
      <c r="BF81" s="334"/>
      <c r="BG81" s="334"/>
      <c r="BH81" s="334"/>
      <c r="BI81" s="334"/>
      <c r="BJ81" s="334"/>
      <c r="BK81" s="334"/>
      <c r="BL81" s="334"/>
      <c r="BM81" s="334"/>
      <c r="BN81" s="334"/>
      <c r="BO81" s="334"/>
      <c r="BP81" s="334"/>
      <c r="BQ81" s="334"/>
      <c r="BR81" s="334"/>
      <c r="BS81" s="334"/>
      <c r="BT81" s="334"/>
      <c r="BU81" s="334"/>
      <c r="BV81" s="334"/>
      <c r="BW81" s="334"/>
      <c r="BX81" s="334"/>
      <c r="BY81" s="334"/>
      <c r="BZ81" s="334"/>
      <c r="CA81" s="334"/>
      <c r="CB81" s="334"/>
      <c r="CC81" s="334"/>
      <c r="CD81" s="334"/>
      <c r="CE81" s="334"/>
      <c r="CF81" s="334"/>
      <c r="CG81" s="334"/>
      <c r="CH81" s="334"/>
      <c r="CI81" s="334"/>
      <c r="CJ81" s="334"/>
      <c r="CK81" s="334"/>
      <c r="CL81" s="334"/>
      <c r="CM81" s="334"/>
      <c r="CN81" s="334"/>
      <c r="CO81" s="334"/>
      <c r="CP81" s="334"/>
      <c r="CQ81" s="334"/>
      <c r="CR81" s="334"/>
      <c r="CS81" s="334"/>
      <c r="CT81" s="334"/>
      <c r="CU81" s="334"/>
      <c r="CV81" s="334"/>
      <c r="CW81" s="334"/>
      <c r="CX81" s="334"/>
      <c r="CY81" s="334"/>
      <c r="CZ81" s="334"/>
      <c r="DA81" s="334"/>
      <c r="DB81" s="334"/>
      <c r="DC81" s="334"/>
      <c r="DD81" s="334"/>
      <c r="DE81" s="334"/>
      <c r="DF81" s="334"/>
      <c r="DG81" s="334"/>
      <c r="DH81" s="334"/>
      <c r="DI81" s="334"/>
      <c r="DJ81" s="334"/>
      <c r="DK81" s="334"/>
      <c r="DL81" s="334"/>
      <c r="DM81" s="334"/>
      <c r="DN81" s="334"/>
      <c r="DO81" s="334"/>
      <c r="DP81" s="334"/>
      <c r="DQ81" s="334"/>
      <c r="DR81" s="334"/>
      <c r="DS81" s="334"/>
      <c r="DT81" s="334"/>
      <c r="DU81" s="334"/>
      <c r="DV81" s="334"/>
      <c r="DW81" s="334"/>
      <c r="DX81" s="334"/>
      <c r="DY81" s="334"/>
      <c r="DZ81" s="334"/>
      <c r="EA81" s="334"/>
      <c r="EB81" s="334"/>
      <c r="EC81" s="334"/>
      <c r="ED81" s="334"/>
      <c r="EE81" s="334"/>
      <c r="EF81" s="334"/>
      <c r="EG81" s="334"/>
      <c r="EH81" s="334"/>
      <c r="EI81" s="334"/>
      <c r="EJ81" s="334"/>
      <c r="EK81" s="334"/>
      <c r="EL81" s="334"/>
      <c r="EM81" s="334"/>
      <c r="EN81" s="334"/>
      <c r="EO81" s="334"/>
      <c r="EP81" s="334"/>
      <c r="EQ81" s="334"/>
      <c r="ER81" s="334"/>
      <c r="ES81" s="334"/>
      <c r="ET81" s="334"/>
      <c r="EU81" s="334"/>
      <c r="EV81" s="334"/>
      <c r="EW81" s="334"/>
      <c r="EX81" s="334"/>
      <c r="EY81" s="334"/>
      <c r="EZ81" s="334"/>
      <c r="FA81" s="334"/>
      <c r="FB81" s="334"/>
      <c r="FC81" s="334"/>
      <c r="FD81" s="334"/>
      <c r="FE81" s="334"/>
      <c r="FF81" s="334"/>
      <c r="FG81" s="334"/>
      <c r="FH81" s="334"/>
      <c r="FI81" s="334"/>
      <c r="FJ81" s="334"/>
      <c r="FK81" s="334"/>
      <c r="FL81" s="334"/>
      <c r="FM81" s="334"/>
      <c r="FN81" s="334"/>
      <c r="FO81" s="334"/>
      <c r="FP81" s="334"/>
      <c r="FQ81" s="334"/>
      <c r="FR81" s="334"/>
      <c r="FS81" s="334"/>
      <c r="FT81" s="334"/>
      <c r="FU81" s="334"/>
      <c r="FV81" s="334"/>
      <c r="FW81" s="334"/>
      <c r="FX81" s="334"/>
      <c r="FY81" s="334"/>
      <c r="FZ81" s="334"/>
      <c r="GA81" s="334"/>
      <c r="GB81" s="334"/>
      <c r="GC81" s="334"/>
      <c r="GD81" s="334"/>
      <c r="GE81" s="334"/>
      <c r="GF81" s="334"/>
      <c r="GG81" s="334"/>
      <c r="GH81" s="334"/>
      <c r="GI81" s="334"/>
      <c r="GJ81" s="334"/>
      <c r="GK81" s="334"/>
      <c r="GL81" s="334"/>
      <c r="GM81" s="334"/>
      <c r="GN81" s="334"/>
      <c r="GO81" s="334"/>
      <c r="GP81" s="334"/>
      <c r="GQ81" s="334"/>
      <c r="GR81" s="334"/>
      <c r="GS81" s="334"/>
      <c r="GT81" s="334"/>
      <c r="GU81" s="334"/>
      <c r="GV81" s="334"/>
      <c r="GW81" s="334"/>
      <c r="GX81" s="334"/>
      <c r="GY81" s="334"/>
      <c r="GZ81" s="334"/>
      <c r="HA81" s="334"/>
      <c r="HB81" s="334"/>
      <c r="HC81" s="334"/>
      <c r="HD81" s="334"/>
      <c r="HE81" s="334"/>
      <c r="HF81" s="334"/>
      <c r="HG81" s="334"/>
      <c r="HH81" s="334"/>
      <c r="HI81" s="334"/>
      <c r="HJ81" s="334"/>
      <c r="HK81" s="334"/>
      <c r="HL81" s="334"/>
      <c r="HM81" s="334"/>
      <c r="HN81" s="334"/>
      <c r="HO81" s="334"/>
      <c r="HP81" s="334"/>
      <c r="HQ81" s="334"/>
      <c r="HR81" s="334"/>
      <c r="HS81" s="334"/>
      <c r="HT81" s="334"/>
      <c r="HU81" s="334"/>
      <c r="HV81" s="334"/>
      <c r="HW81" s="334"/>
      <c r="HX81" s="334"/>
      <c r="HY81" s="334"/>
      <c r="HZ81" s="334"/>
      <c r="IA81" s="334"/>
      <c r="IB81" s="334"/>
      <c r="IC81" s="334"/>
      <c r="ID81" s="334"/>
      <c r="IE81" s="334"/>
      <c r="IF81" s="334"/>
      <c r="IG81" s="334"/>
      <c r="IH81" s="334"/>
      <c r="II81" s="334"/>
      <c r="IJ81" s="334"/>
      <c r="IK81" s="334"/>
      <c r="IL81" s="334"/>
      <c r="IM81" s="334"/>
      <c r="IN81" s="334"/>
      <c r="IO81" s="334"/>
      <c r="IP81" s="334"/>
      <c r="IQ81" s="334"/>
      <c r="IR81" s="334"/>
      <c r="IS81" s="334"/>
      <c r="IT81" s="334"/>
      <c r="IU81" s="334"/>
      <c r="IV81" s="334"/>
      <c r="IW81" s="334"/>
      <c r="IX81" s="334"/>
      <c r="IY81" s="334"/>
      <c r="IZ81" s="334"/>
      <c r="JA81" s="334"/>
      <c r="JB81" s="334"/>
      <c r="JC81" s="334"/>
      <c r="JD81" s="334"/>
      <c r="JE81" s="334"/>
      <c r="JF81" s="334"/>
      <c r="JG81" s="334"/>
      <c r="JH81" s="334"/>
      <c r="JI81" s="334"/>
      <c r="JJ81" s="334"/>
      <c r="JK81" s="334"/>
      <c r="JL81" s="334"/>
      <c r="JM81" s="334"/>
      <c r="JN81" s="334"/>
      <c r="JO81" s="334"/>
      <c r="JP81" s="334"/>
      <c r="JQ81" s="334"/>
      <c r="JR81" s="334"/>
      <c r="JS81" s="334"/>
      <c r="JT81" s="334"/>
      <c r="JU81" s="334"/>
      <c r="JV81" s="334"/>
      <c r="JW81" s="334"/>
      <c r="JX81" s="334"/>
      <c r="JY81" s="334"/>
      <c r="JZ81" s="334"/>
      <c r="KA81" s="334"/>
      <c r="KB81" s="334"/>
      <c r="KC81" s="334"/>
      <c r="KD81" s="334"/>
      <c r="KE81" s="334"/>
      <c r="KF81" s="334"/>
      <c r="KG81" s="334"/>
      <c r="KH81" s="334"/>
      <c r="KI81" s="334"/>
      <c r="KJ81" s="334"/>
      <c r="KK81" s="334"/>
      <c r="KL81" s="334"/>
      <c r="KM81" s="334"/>
      <c r="KN81" s="334"/>
      <c r="KO81" s="334"/>
      <c r="KP81" s="334"/>
      <c r="KQ81" s="334"/>
      <c r="KR81" s="334"/>
      <c r="KS81" s="334"/>
      <c r="KT81" s="334"/>
      <c r="KU81" s="334"/>
      <c r="KV81" s="334"/>
      <c r="KW81" s="334"/>
      <c r="KX81" s="334"/>
      <c r="KY81" s="334"/>
      <c r="KZ81" s="334"/>
      <c r="LA81" s="334"/>
      <c r="LB81" s="334"/>
      <c r="LC81" s="334"/>
      <c r="LD81" s="334"/>
      <c r="LE81" s="334"/>
      <c r="LF81" s="334"/>
      <c r="LG81" s="334"/>
      <c r="LH81" s="334"/>
      <c r="LI81" s="334"/>
      <c r="LJ81" s="334"/>
      <c r="LK81" s="334"/>
      <c r="LL81" s="334"/>
    </row>
    <row r="82" spans="1:324" s="320" customFormat="1" ht="13.9" customHeight="1" thickBot="1">
      <c r="A82" s="417" t="s">
        <v>571</v>
      </c>
      <c r="B82" s="418"/>
      <c r="C82" s="418"/>
      <c r="D82" s="418"/>
      <c r="E82" s="418"/>
      <c r="F82" s="418"/>
      <c r="G82" s="418"/>
      <c r="H82" s="419"/>
      <c r="AF82" s="334"/>
      <c r="AG82" s="334"/>
      <c r="AH82" s="334"/>
      <c r="AI82" s="334"/>
      <c r="AJ82" s="334"/>
      <c r="AK82" s="334"/>
      <c r="AL82" s="334"/>
      <c r="AM82" s="334"/>
      <c r="AN82" s="334"/>
      <c r="AO82" s="334"/>
      <c r="AP82" s="334"/>
      <c r="AQ82" s="334"/>
      <c r="AR82" s="334"/>
      <c r="AS82" s="334"/>
      <c r="AT82" s="334"/>
      <c r="AU82" s="334"/>
      <c r="AV82" s="334"/>
      <c r="AW82" s="334"/>
      <c r="AX82" s="334"/>
      <c r="AY82" s="334"/>
      <c r="AZ82" s="334"/>
      <c r="BA82" s="334"/>
      <c r="BB82" s="334"/>
      <c r="BC82" s="334"/>
      <c r="BD82" s="334"/>
      <c r="BE82" s="334"/>
      <c r="BF82" s="334"/>
      <c r="BG82" s="334"/>
      <c r="BH82" s="334"/>
      <c r="BI82" s="334"/>
      <c r="BJ82" s="334"/>
      <c r="BK82" s="334"/>
      <c r="BL82" s="334"/>
      <c r="BM82" s="334"/>
      <c r="BN82" s="334"/>
      <c r="BO82" s="334"/>
      <c r="BP82" s="334"/>
      <c r="BQ82" s="334"/>
      <c r="BR82" s="334"/>
      <c r="BS82" s="334"/>
      <c r="BT82" s="334"/>
      <c r="BU82" s="334"/>
      <c r="BV82" s="334"/>
      <c r="BW82" s="334"/>
      <c r="BX82" s="334"/>
      <c r="BY82" s="334"/>
      <c r="BZ82" s="334"/>
      <c r="CA82" s="334"/>
      <c r="CB82" s="334"/>
      <c r="CC82" s="334"/>
      <c r="CD82" s="334"/>
      <c r="CE82" s="334"/>
      <c r="CF82" s="334"/>
      <c r="CG82" s="334"/>
      <c r="CH82" s="334"/>
      <c r="CI82" s="334"/>
      <c r="CJ82" s="334"/>
      <c r="CK82" s="334"/>
      <c r="CL82" s="334"/>
      <c r="CM82" s="334"/>
      <c r="CN82" s="334"/>
      <c r="CO82" s="334"/>
      <c r="CP82" s="334"/>
      <c r="CQ82" s="334"/>
      <c r="CR82" s="334"/>
      <c r="CS82" s="334"/>
      <c r="CT82" s="334"/>
      <c r="CU82" s="334"/>
      <c r="CV82" s="334"/>
      <c r="CW82" s="334"/>
      <c r="CX82" s="334"/>
      <c r="CY82" s="334"/>
      <c r="CZ82" s="334"/>
      <c r="DA82" s="334"/>
      <c r="DB82" s="334"/>
      <c r="DC82" s="334"/>
      <c r="DD82" s="334"/>
      <c r="DE82" s="334"/>
      <c r="DF82" s="334"/>
      <c r="DG82" s="334"/>
      <c r="DH82" s="334"/>
      <c r="DI82" s="334"/>
      <c r="DJ82" s="334"/>
      <c r="DK82" s="334"/>
      <c r="DL82" s="334"/>
      <c r="DM82" s="334"/>
      <c r="DN82" s="334"/>
      <c r="DO82" s="334"/>
      <c r="DP82" s="334"/>
      <c r="DQ82" s="334"/>
      <c r="DR82" s="334"/>
      <c r="DS82" s="334"/>
      <c r="DT82" s="334"/>
      <c r="DU82" s="334"/>
      <c r="DV82" s="334"/>
      <c r="DW82" s="334"/>
      <c r="DX82" s="334"/>
      <c r="DY82" s="334"/>
      <c r="DZ82" s="334"/>
      <c r="EA82" s="334"/>
      <c r="EB82" s="334"/>
      <c r="EC82" s="334"/>
      <c r="ED82" s="334"/>
      <c r="EE82" s="334"/>
      <c r="EF82" s="334"/>
      <c r="EG82" s="334"/>
      <c r="EH82" s="334"/>
      <c r="EI82" s="334"/>
      <c r="EJ82" s="334"/>
      <c r="EK82" s="334"/>
      <c r="EL82" s="334"/>
      <c r="EM82" s="334"/>
      <c r="EN82" s="334"/>
      <c r="EO82" s="334"/>
      <c r="EP82" s="334"/>
      <c r="EQ82" s="334"/>
      <c r="ER82" s="334"/>
      <c r="ES82" s="334"/>
      <c r="ET82" s="334"/>
      <c r="EU82" s="334"/>
      <c r="EV82" s="334"/>
      <c r="EW82" s="334"/>
      <c r="EX82" s="334"/>
      <c r="EY82" s="334"/>
      <c r="EZ82" s="334"/>
      <c r="FA82" s="334"/>
      <c r="FB82" s="334"/>
      <c r="FC82" s="334"/>
      <c r="FD82" s="334"/>
      <c r="FE82" s="334"/>
      <c r="FF82" s="334"/>
      <c r="FG82" s="334"/>
      <c r="FH82" s="334"/>
      <c r="FI82" s="334"/>
      <c r="FJ82" s="334"/>
      <c r="FK82" s="334"/>
      <c r="FL82" s="334"/>
      <c r="FM82" s="334"/>
      <c r="FN82" s="334"/>
      <c r="FO82" s="334"/>
      <c r="FP82" s="334"/>
      <c r="FQ82" s="334"/>
      <c r="FR82" s="334"/>
      <c r="FS82" s="334"/>
      <c r="FT82" s="334"/>
      <c r="FU82" s="334"/>
      <c r="FV82" s="334"/>
      <c r="FW82" s="334"/>
      <c r="FX82" s="334"/>
      <c r="FY82" s="334"/>
      <c r="FZ82" s="334"/>
      <c r="GA82" s="334"/>
      <c r="GB82" s="334"/>
      <c r="GC82" s="334"/>
      <c r="GD82" s="334"/>
      <c r="GE82" s="334"/>
      <c r="GF82" s="334"/>
      <c r="GG82" s="334"/>
      <c r="GH82" s="334"/>
      <c r="GI82" s="334"/>
      <c r="GJ82" s="334"/>
      <c r="GK82" s="334"/>
      <c r="GL82" s="334"/>
      <c r="GM82" s="334"/>
      <c r="GN82" s="334"/>
      <c r="GO82" s="334"/>
      <c r="GP82" s="334"/>
      <c r="GQ82" s="334"/>
      <c r="GR82" s="334"/>
      <c r="GS82" s="334"/>
      <c r="GT82" s="334"/>
      <c r="GU82" s="334"/>
      <c r="GV82" s="334"/>
      <c r="GW82" s="334"/>
      <c r="GX82" s="334"/>
      <c r="GY82" s="334"/>
      <c r="GZ82" s="334"/>
      <c r="HA82" s="334"/>
      <c r="HB82" s="334"/>
      <c r="HC82" s="334"/>
      <c r="HD82" s="334"/>
      <c r="HE82" s="334"/>
      <c r="HF82" s="334"/>
      <c r="HG82" s="334"/>
      <c r="HH82" s="334"/>
      <c r="HI82" s="334"/>
      <c r="HJ82" s="334"/>
      <c r="HK82" s="334"/>
      <c r="HL82" s="334"/>
      <c r="HM82" s="334"/>
      <c r="HN82" s="334"/>
      <c r="HO82" s="334"/>
      <c r="HP82" s="334"/>
      <c r="HQ82" s="334"/>
      <c r="HR82" s="334"/>
      <c r="HS82" s="334"/>
      <c r="HT82" s="334"/>
      <c r="HU82" s="334"/>
      <c r="HV82" s="334"/>
      <c r="HW82" s="334"/>
      <c r="HX82" s="334"/>
      <c r="HY82" s="334"/>
      <c r="HZ82" s="334"/>
      <c r="IA82" s="334"/>
      <c r="IB82" s="334"/>
      <c r="IC82" s="334"/>
      <c r="ID82" s="334"/>
      <c r="IE82" s="334"/>
      <c r="IF82" s="334"/>
      <c r="IG82" s="334"/>
      <c r="IH82" s="334"/>
      <c r="II82" s="334"/>
      <c r="IJ82" s="334"/>
      <c r="IK82" s="334"/>
      <c r="IL82" s="334"/>
      <c r="IM82" s="334"/>
      <c r="IN82" s="334"/>
      <c r="IO82" s="334"/>
      <c r="IP82" s="334"/>
      <c r="IQ82" s="334"/>
      <c r="IR82" s="334"/>
      <c r="IS82" s="334"/>
      <c r="IT82" s="334"/>
      <c r="IU82" s="334"/>
      <c r="IV82" s="334"/>
      <c r="IW82" s="334"/>
      <c r="IX82" s="334"/>
      <c r="IY82" s="334"/>
      <c r="IZ82" s="334"/>
      <c r="JA82" s="334"/>
      <c r="JB82" s="334"/>
      <c r="JC82" s="334"/>
      <c r="JD82" s="334"/>
      <c r="JE82" s="334"/>
      <c r="JF82" s="334"/>
      <c r="JG82" s="334"/>
      <c r="JH82" s="334"/>
      <c r="JI82" s="334"/>
      <c r="JJ82" s="334"/>
      <c r="JK82" s="334"/>
      <c r="JL82" s="334"/>
      <c r="JM82" s="334"/>
      <c r="JN82" s="334"/>
      <c r="JO82" s="334"/>
      <c r="JP82" s="334"/>
      <c r="JQ82" s="334"/>
      <c r="JR82" s="334"/>
      <c r="JS82" s="334"/>
      <c r="JT82" s="334"/>
      <c r="JU82" s="334"/>
      <c r="JV82" s="334"/>
      <c r="JW82" s="334"/>
      <c r="JX82" s="334"/>
      <c r="JY82" s="334"/>
      <c r="JZ82" s="334"/>
      <c r="KA82" s="334"/>
      <c r="KB82" s="334"/>
      <c r="KC82" s="334"/>
      <c r="KD82" s="334"/>
      <c r="KE82" s="334"/>
      <c r="KF82" s="334"/>
      <c r="KG82" s="334"/>
      <c r="KH82" s="334"/>
      <c r="KI82" s="334"/>
      <c r="KJ82" s="334"/>
      <c r="KK82" s="334"/>
      <c r="KL82" s="334"/>
      <c r="KM82" s="334"/>
      <c r="KN82" s="334"/>
      <c r="KO82" s="334"/>
      <c r="KP82" s="334"/>
      <c r="KQ82" s="334"/>
      <c r="KR82" s="334"/>
      <c r="KS82" s="334"/>
      <c r="KT82" s="334"/>
      <c r="KU82" s="334"/>
      <c r="KV82" s="334"/>
      <c r="KW82" s="334"/>
      <c r="KX82" s="334"/>
      <c r="KY82" s="334"/>
      <c r="KZ82" s="334"/>
      <c r="LA82" s="334"/>
      <c r="LB82" s="334"/>
      <c r="LC82" s="334"/>
      <c r="LD82" s="334"/>
      <c r="LE82" s="334"/>
      <c r="LF82" s="334"/>
      <c r="LG82" s="334"/>
      <c r="LH82" s="334"/>
      <c r="LI82" s="334"/>
      <c r="LJ82" s="334"/>
      <c r="LK82" s="334"/>
      <c r="LL82" s="334"/>
    </row>
    <row r="83" spans="1:324" s="320" customFormat="1" ht="13.9" customHeight="1">
      <c r="AF83" s="334"/>
      <c r="AG83" s="334"/>
      <c r="AH83" s="334"/>
      <c r="AI83" s="334"/>
      <c r="AJ83" s="334"/>
      <c r="AK83" s="334"/>
      <c r="AL83" s="334"/>
      <c r="AM83" s="334"/>
      <c r="AN83" s="334"/>
      <c r="AO83" s="334"/>
      <c r="AP83" s="334"/>
      <c r="AQ83" s="334"/>
      <c r="AR83" s="334"/>
      <c r="AS83" s="334"/>
      <c r="AT83" s="334"/>
      <c r="AU83" s="334"/>
      <c r="AV83" s="334"/>
      <c r="AW83" s="334"/>
      <c r="AX83" s="334"/>
      <c r="AY83" s="334"/>
      <c r="AZ83" s="334"/>
      <c r="BA83" s="334"/>
      <c r="BB83" s="334"/>
      <c r="BC83" s="334"/>
      <c r="BD83" s="334"/>
      <c r="BE83" s="334"/>
      <c r="BF83" s="334"/>
      <c r="BG83" s="334"/>
      <c r="BH83" s="334"/>
      <c r="BI83" s="334"/>
      <c r="BJ83" s="334"/>
      <c r="BK83" s="334"/>
      <c r="BL83" s="334"/>
      <c r="BM83" s="334"/>
      <c r="BN83" s="334"/>
      <c r="BO83" s="334"/>
      <c r="BP83" s="334"/>
      <c r="BQ83" s="334"/>
      <c r="BR83" s="334"/>
      <c r="BS83" s="334"/>
      <c r="BT83" s="334"/>
      <c r="BU83" s="334"/>
      <c r="BV83" s="334"/>
      <c r="BW83" s="334"/>
      <c r="BX83" s="334"/>
      <c r="BY83" s="334"/>
      <c r="BZ83" s="334"/>
      <c r="CA83" s="334"/>
      <c r="CB83" s="334"/>
      <c r="CC83" s="334"/>
      <c r="CD83" s="334"/>
      <c r="CE83" s="334"/>
      <c r="CF83" s="334"/>
      <c r="CG83" s="334"/>
      <c r="CH83" s="334"/>
      <c r="CI83" s="334"/>
      <c r="CJ83" s="334"/>
      <c r="CK83" s="334"/>
      <c r="CL83" s="334"/>
      <c r="CM83" s="334"/>
      <c r="CN83" s="334"/>
      <c r="CO83" s="334"/>
      <c r="CP83" s="334"/>
      <c r="CQ83" s="334"/>
      <c r="CR83" s="334"/>
      <c r="CS83" s="334"/>
      <c r="CT83" s="334"/>
      <c r="CU83" s="334"/>
      <c r="CV83" s="334"/>
      <c r="CW83" s="334"/>
      <c r="CX83" s="334"/>
      <c r="CY83" s="334"/>
      <c r="CZ83" s="334"/>
      <c r="DA83" s="334"/>
      <c r="DB83" s="334"/>
      <c r="DC83" s="334"/>
      <c r="DD83" s="334"/>
      <c r="DE83" s="334"/>
      <c r="DF83" s="334"/>
      <c r="DG83" s="334"/>
      <c r="DH83" s="334"/>
      <c r="DI83" s="334"/>
      <c r="DJ83" s="334"/>
      <c r="DK83" s="334"/>
      <c r="DL83" s="334"/>
      <c r="DM83" s="334"/>
      <c r="DN83" s="334"/>
      <c r="DO83" s="334"/>
      <c r="DP83" s="334"/>
      <c r="DQ83" s="334"/>
      <c r="DR83" s="334"/>
      <c r="DS83" s="334"/>
      <c r="DT83" s="334"/>
      <c r="DU83" s="334"/>
      <c r="DV83" s="334"/>
      <c r="DW83" s="334"/>
      <c r="DX83" s="334"/>
      <c r="DY83" s="334"/>
      <c r="DZ83" s="334"/>
      <c r="EA83" s="334"/>
      <c r="EB83" s="334"/>
      <c r="EC83" s="334"/>
      <c r="ED83" s="334"/>
      <c r="EE83" s="334"/>
      <c r="EF83" s="334"/>
      <c r="EG83" s="334"/>
      <c r="EH83" s="334"/>
      <c r="EI83" s="334"/>
      <c r="EJ83" s="334"/>
      <c r="EK83" s="334"/>
      <c r="EL83" s="334"/>
      <c r="EM83" s="334"/>
      <c r="EN83" s="334"/>
      <c r="EO83" s="334"/>
      <c r="EP83" s="334"/>
      <c r="EQ83" s="334"/>
      <c r="ER83" s="334"/>
      <c r="ES83" s="334"/>
      <c r="ET83" s="334"/>
      <c r="EU83" s="334"/>
      <c r="EV83" s="334"/>
      <c r="EW83" s="334"/>
      <c r="EX83" s="334"/>
      <c r="EY83" s="334"/>
      <c r="EZ83" s="334"/>
      <c r="FA83" s="334"/>
      <c r="FB83" s="334"/>
      <c r="FC83" s="334"/>
      <c r="FD83" s="334"/>
      <c r="FE83" s="334"/>
      <c r="FF83" s="334"/>
      <c r="FG83" s="334"/>
      <c r="FH83" s="334"/>
      <c r="FI83" s="334"/>
      <c r="FJ83" s="334"/>
      <c r="FK83" s="334"/>
      <c r="FL83" s="334"/>
      <c r="FM83" s="334"/>
      <c r="FN83" s="334"/>
      <c r="FO83" s="334"/>
      <c r="FP83" s="334"/>
      <c r="FQ83" s="334"/>
      <c r="FR83" s="334"/>
      <c r="FS83" s="334"/>
      <c r="FT83" s="334"/>
      <c r="FU83" s="334"/>
      <c r="FV83" s="334"/>
      <c r="FW83" s="334"/>
      <c r="FX83" s="334"/>
      <c r="FY83" s="334"/>
      <c r="FZ83" s="334"/>
      <c r="GA83" s="334"/>
      <c r="GB83" s="334"/>
      <c r="GC83" s="334"/>
      <c r="GD83" s="334"/>
      <c r="GE83" s="334"/>
      <c r="GF83" s="334"/>
      <c r="GG83" s="334"/>
      <c r="GH83" s="334"/>
      <c r="GI83" s="334"/>
      <c r="GJ83" s="334"/>
      <c r="GK83" s="334"/>
      <c r="GL83" s="334"/>
      <c r="GM83" s="334"/>
      <c r="GN83" s="334"/>
      <c r="GO83" s="334"/>
      <c r="GP83" s="334"/>
      <c r="GQ83" s="334"/>
      <c r="GR83" s="334"/>
      <c r="GS83" s="334"/>
      <c r="GT83" s="334"/>
      <c r="GU83" s="334"/>
      <c r="GV83" s="334"/>
      <c r="GW83" s="334"/>
      <c r="GX83" s="334"/>
      <c r="GY83" s="334"/>
      <c r="GZ83" s="334"/>
      <c r="HA83" s="334"/>
      <c r="HB83" s="334"/>
      <c r="HC83" s="334"/>
      <c r="HD83" s="334"/>
      <c r="HE83" s="334"/>
      <c r="HF83" s="334"/>
      <c r="HG83" s="334"/>
      <c r="HH83" s="334"/>
      <c r="HI83" s="334"/>
      <c r="HJ83" s="334"/>
      <c r="HK83" s="334"/>
      <c r="HL83" s="334"/>
      <c r="HM83" s="334"/>
      <c r="HN83" s="334"/>
      <c r="HO83" s="334"/>
      <c r="HP83" s="334"/>
      <c r="HQ83" s="334"/>
      <c r="HR83" s="334"/>
      <c r="HS83" s="334"/>
      <c r="HT83" s="334"/>
      <c r="HU83" s="334"/>
      <c r="HV83" s="334"/>
      <c r="HW83" s="334"/>
      <c r="HX83" s="334"/>
      <c r="HY83" s="334"/>
      <c r="HZ83" s="334"/>
      <c r="IA83" s="334"/>
      <c r="IB83" s="334"/>
      <c r="IC83" s="334"/>
      <c r="ID83" s="334"/>
      <c r="IE83" s="334"/>
      <c r="IF83" s="334"/>
      <c r="IG83" s="334"/>
      <c r="IH83" s="334"/>
      <c r="II83" s="334"/>
      <c r="IJ83" s="334"/>
      <c r="IK83" s="334"/>
      <c r="IL83" s="334"/>
      <c r="IM83" s="334"/>
      <c r="IN83" s="334"/>
      <c r="IO83" s="334"/>
      <c r="IP83" s="334"/>
      <c r="IQ83" s="334"/>
      <c r="IR83" s="334"/>
      <c r="IS83" s="334"/>
      <c r="IT83" s="334"/>
      <c r="IU83" s="334"/>
      <c r="IV83" s="334"/>
      <c r="IW83" s="334"/>
      <c r="IX83" s="334"/>
      <c r="IY83" s="334"/>
      <c r="IZ83" s="334"/>
      <c r="JA83" s="334"/>
      <c r="JB83" s="334"/>
      <c r="JC83" s="334"/>
      <c r="JD83" s="334"/>
      <c r="JE83" s="334"/>
      <c r="JF83" s="334"/>
      <c r="JG83" s="334"/>
      <c r="JH83" s="334"/>
      <c r="JI83" s="334"/>
      <c r="JJ83" s="334"/>
      <c r="JK83" s="334"/>
      <c r="JL83" s="334"/>
      <c r="JM83" s="334"/>
      <c r="JN83" s="334"/>
      <c r="JO83" s="334"/>
      <c r="JP83" s="334"/>
      <c r="JQ83" s="334"/>
      <c r="JR83" s="334"/>
      <c r="JS83" s="334"/>
      <c r="JT83" s="334"/>
      <c r="JU83" s="334"/>
      <c r="JV83" s="334"/>
      <c r="JW83" s="334"/>
      <c r="JX83" s="334"/>
      <c r="JY83" s="334"/>
      <c r="JZ83" s="334"/>
      <c r="KA83" s="334"/>
      <c r="KB83" s="334"/>
      <c r="KC83" s="334"/>
      <c r="KD83" s="334"/>
      <c r="KE83" s="334"/>
      <c r="KF83" s="334"/>
      <c r="KG83" s="334"/>
      <c r="KH83" s="334"/>
      <c r="KI83" s="334"/>
      <c r="KJ83" s="334"/>
      <c r="KK83" s="334"/>
      <c r="KL83" s="334"/>
      <c r="KM83" s="334"/>
      <c r="KN83" s="334"/>
      <c r="KO83" s="334"/>
      <c r="KP83" s="334"/>
      <c r="KQ83" s="334"/>
      <c r="KR83" s="334"/>
      <c r="KS83" s="334"/>
      <c r="KT83" s="334"/>
      <c r="KU83" s="334"/>
      <c r="KV83" s="334"/>
      <c r="KW83" s="334"/>
      <c r="KX83" s="334"/>
      <c r="KY83" s="334"/>
      <c r="KZ83" s="334"/>
      <c r="LA83" s="334"/>
      <c r="LB83" s="334"/>
      <c r="LC83" s="334"/>
      <c r="LD83" s="334"/>
      <c r="LE83" s="334"/>
      <c r="LF83" s="334"/>
      <c r="LG83" s="334"/>
      <c r="LH83" s="334"/>
      <c r="LI83" s="334"/>
      <c r="LJ83" s="334"/>
      <c r="LK83" s="334"/>
      <c r="LL83" s="334"/>
    </row>
    <row r="84" spans="1:324" s="320" customFormat="1" ht="13.9" customHeight="1">
      <c r="A84" s="329"/>
      <c r="B84" s="330"/>
      <c r="C84" s="355" t="s">
        <v>572</v>
      </c>
      <c r="D84" s="355"/>
      <c r="E84" s="355"/>
      <c r="AF84" s="334"/>
      <c r="AG84" s="334"/>
      <c r="AH84" s="334"/>
      <c r="AI84" s="334"/>
      <c r="AJ84" s="334"/>
      <c r="AK84" s="334"/>
      <c r="AL84" s="334"/>
      <c r="AM84" s="334"/>
      <c r="AN84" s="334"/>
      <c r="AO84" s="334"/>
      <c r="AP84" s="334"/>
      <c r="AQ84" s="334"/>
      <c r="AR84" s="334"/>
      <c r="AS84" s="334"/>
      <c r="AT84" s="334"/>
      <c r="AU84" s="334"/>
      <c r="AV84" s="334"/>
      <c r="AW84" s="334"/>
      <c r="AX84" s="334"/>
      <c r="AY84" s="334"/>
      <c r="AZ84" s="334"/>
      <c r="BA84" s="334"/>
      <c r="BB84" s="334"/>
      <c r="BC84" s="334"/>
      <c r="BD84" s="334"/>
      <c r="BE84" s="334"/>
      <c r="BF84" s="334"/>
      <c r="BG84" s="334"/>
      <c r="BH84" s="334"/>
      <c r="BI84" s="334"/>
      <c r="BJ84" s="334"/>
      <c r="BK84" s="334"/>
      <c r="BL84" s="334"/>
      <c r="BM84" s="334"/>
      <c r="BN84" s="334"/>
      <c r="BO84" s="334"/>
      <c r="BP84" s="334"/>
      <c r="BQ84" s="334"/>
      <c r="BR84" s="334"/>
      <c r="BS84" s="334"/>
      <c r="BT84" s="334"/>
      <c r="BU84" s="334"/>
      <c r="BV84" s="334"/>
      <c r="BW84" s="334"/>
      <c r="BX84" s="334"/>
      <c r="BY84" s="334"/>
      <c r="BZ84" s="334"/>
      <c r="CA84" s="334"/>
      <c r="CB84" s="334"/>
      <c r="CC84" s="334"/>
      <c r="CD84" s="334"/>
      <c r="CE84" s="334"/>
      <c r="CF84" s="334"/>
      <c r="CG84" s="334"/>
      <c r="CH84" s="334"/>
      <c r="CI84" s="334"/>
      <c r="CJ84" s="334"/>
      <c r="CK84" s="334"/>
      <c r="CL84" s="334"/>
      <c r="CM84" s="334"/>
      <c r="CN84" s="334"/>
      <c r="CO84" s="334"/>
      <c r="CP84" s="334"/>
      <c r="CQ84" s="334"/>
      <c r="CR84" s="334"/>
      <c r="CS84" s="334"/>
      <c r="CT84" s="334"/>
      <c r="CU84" s="334"/>
      <c r="CV84" s="334"/>
      <c r="CW84" s="334"/>
      <c r="CX84" s="334"/>
      <c r="CY84" s="334"/>
      <c r="CZ84" s="334"/>
      <c r="DA84" s="334"/>
      <c r="DB84" s="334"/>
      <c r="DC84" s="334"/>
      <c r="DD84" s="334"/>
      <c r="DE84" s="334"/>
      <c r="DF84" s="334"/>
      <c r="DG84" s="334"/>
      <c r="DH84" s="334"/>
      <c r="DI84" s="334"/>
      <c r="DJ84" s="334"/>
      <c r="DK84" s="334"/>
      <c r="DL84" s="334"/>
      <c r="DM84" s="334"/>
      <c r="DN84" s="334"/>
      <c r="DO84" s="334"/>
      <c r="DP84" s="334"/>
      <c r="DQ84" s="334"/>
      <c r="DR84" s="334"/>
      <c r="DS84" s="334"/>
      <c r="DT84" s="334"/>
      <c r="DU84" s="334"/>
      <c r="DV84" s="334"/>
      <c r="DW84" s="334"/>
      <c r="DX84" s="334"/>
      <c r="DY84" s="334"/>
      <c r="DZ84" s="334"/>
      <c r="EA84" s="334"/>
      <c r="EB84" s="334"/>
      <c r="EC84" s="334"/>
      <c r="ED84" s="334"/>
      <c r="EE84" s="334"/>
      <c r="EF84" s="334"/>
      <c r="EG84" s="334"/>
      <c r="EH84" s="334"/>
      <c r="EI84" s="334"/>
      <c r="EJ84" s="334"/>
      <c r="EK84" s="334"/>
      <c r="EL84" s="334"/>
      <c r="EM84" s="334"/>
      <c r="EN84" s="334"/>
      <c r="EO84" s="334"/>
      <c r="EP84" s="334"/>
      <c r="EQ84" s="334"/>
      <c r="ER84" s="334"/>
      <c r="ES84" s="334"/>
      <c r="ET84" s="334"/>
      <c r="EU84" s="334"/>
      <c r="EV84" s="334"/>
      <c r="EW84" s="334"/>
      <c r="EX84" s="334"/>
      <c r="EY84" s="334"/>
      <c r="EZ84" s="334"/>
      <c r="FA84" s="334"/>
      <c r="FB84" s="334"/>
      <c r="FC84" s="334"/>
      <c r="FD84" s="334"/>
      <c r="FE84" s="334"/>
      <c r="FF84" s="334"/>
      <c r="FG84" s="334"/>
      <c r="FH84" s="334"/>
      <c r="FI84" s="334"/>
      <c r="FJ84" s="334"/>
      <c r="FK84" s="334"/>
      <c r="FL84" s="334"/>
      <c r="FM84" s="334"/>
      <c r="FN84" s="334"/>
      <c r="FO84" s="334"/>
      <c r="FP84" s="334"/>
      <c r="FQ84" s="334"/>
      <c r="FR84" s="334"/>
      <c r="FS84" s="334"/>
      <c r="FT84" s="334"/>
      <c r="FU84" s="334"/>
      <c r="FV84" s="334"/>
      <c r="FW84" s="334"/>
      <c r="FX84" s="334"/>
      <c r="FY84" s="334"/>
      <c r="FZ84" s="334"/>
      <c r="GA84" s="334"/>
      <c r="GB84" s="334"/>
      <c r="GC84" s="334"/>
      <c r="GD84" s="334"/>
      <c r="GE84" s="334"/>
      <c r="GF84" s="334"/>
      <c r="GG84" s="334"/>
      <c r="GH84" s="334"/>
      <c r="GI84" s="334"/>
      <c r="GJ84" s="334"/>
      <c r="GK84" s="334"/>
      <c r="GL84" s="334"/>
      <c r="GM84" s="334"/>
      <c r="GN84" s="334"/>
      <c r="GO84" s="334"/>
      <c r="GP84" s="334"/>
      <c r="GQ84" s="334"/>
      <c r="GR84" s="334"/>
      <c r="GS84" s="334"/>
      <c r="GT84" s="334"/>
      <c r="GU84" s="334"/>
      <c r="GV84" s="334"/>
      <c r="GW84" s="334"/>
      <c r="GX84" s="334"/>
      <c r="GY84" s="334"/>
      <c r="GZ84" s="334"/>
      <c r="HA84" s="334"/>
      <c r="HB84" s="334"/>
      <c r="HC84" s="334"/>
      <c r="HD84" s="334"/>
      <c r="HE84" s="334"/>
      <c r="HF84" s="334"/>
      <c r="HG84" s="334"/>
      <c r="HH84" s="334"/>
      <c r="HI84" s="334"/>
      <c r="HJ84" s="334"/>
      <c r="HK84" s="334"/>
      <c r="HL84" s="334"/>
      <c r="HM84" s="334"/>
      <c r="HN84" s="334"/>
      <c r="HO84" s="334"/>
      <c r="HP84" s="334"/>
      <c r="HQ84" s="334"/>
      <c r="HR84" s="334"/>
      <c r="HS84" s="334"/>
      <c r="HT84" s="334"/>
      <c r="HU84" s="334"/>
      <c r="HV84" s="334"/>
      <c r="HW84" s="334"/>
      <c r="HX84" s="334"/>
      <c r="HY84" s="334"/>
      <c r="HZ84" s="334"/>
      <c r="IA84" s="334"/>
      <c r="IB84" s="334"/>
      <c r="IC84" s="334"/>
      <c r="ID84" s="334"/>
      <c r="IE84" s="334"/>
      <c r="IF84" s="334"/>
      <c r="IG84" s="334"/>
      <c r="IH84" s="334"/>
      <c r="II84" s="334"/>
      <c r="IJ84" s="334"/>
      <c r="IK84" s="334"/>
      <c r="IL84" s="334"/>
      <c r="IM84" s="334"/>
      <c r="IN84" s="334"/>
      <c r="IO84" s="334"/>
      <c r="IP84" s="334"/>
      <c r="IQ84" s="334"/>
      <c r="IR84" s="334"/>
      <c r="IS84" s="334"/>
      <c r="IT84" s="334"/>
      <c r="IU84" s="334"/>
      <c r="IV84" s="334"/>
      <c r="IW84" s="334"/>
      <c r="IX84" s="334"/>
      <c r="IY84" s="334"/>
      <c r="IZ84" s="334"/>
      <c r="JA84" s="334"/>
      <c r="JB84" s="334"/>
      <c r="JC84" s="334"/>
      <c r="JD84" s="334"/>
      <c r="JE84" s="334"/>
      <c r="JF84" s="334"/>
      <c r="JG84" s="334"/>
      <c r="JH84" s="334"/>
      <c r="JI84" s="334"/>
      <c r="JJ84" s="334"/>
      <c r="JK84" s="334"/>
      <c r="JL84" s="334"/>
      <c r="JM84" s="334"/>
      <c r="JN84" s="334"/>
      <c r="JO84" s="334"/>
      <c r="JP84" s="334"/>
      <c r="JQ84" s="334"/>
      <c r="JR84" s="334"/>
      <c r="JS84" s="334"/>
      <c r="JT84" s="334"/>
      <c r="JU84" s="334"/>
      <c r="JV84" s="334"/>
      <c r="JW84" s="334"/>
      <c r="JX84" s="334"/>
      <c r="JY84" s="334"/>
      <c r="JZ84" s="334"/>
      <c r="KA84" s="334"/>
      <c r="KB84" s="334"/>
      <c r="KC84" s="334"/>
      <c r="KD84" s="334"/>
      <c r="KE84" s="334"/>
      <c r="KF84" s="334"/>
      <c r="KG84" s="334"/>
      <c r="KH84" s="334"/>
      <c r="KI84" s="334"/>
      <c r="KJ84" s="334"/>
      <c r="KK84" s="334"/>
      <c r="KL84" s="334"/>
      <c r="KM84" s="334"/>
      <c r="KN84" s="334"/>
      <c r="KO84" s="334"/>
      <c r="KP84" s="334"/>
      <c r="KQ84" s="334"/>
      <c r="KR84" s="334"/>
      <c r="KS84" s="334"/>
      <c r="KT84" s="334"/>
      <c r="KU84" s="334"/>
      <c r="KV84" s="334"/>
      <c r="KW84" s="334"/>
      <c r="KX84" s="334"/>
      <c r="KY84" s="334"/>
      <c r="KZ84" s="334"/>
      <c r="LA84" s="334"/>
      <c r="LB84" s="334"/>
      <c r="LC84" s="334"/>
      <c r="LD84" s="334"/>
      <c r="LE84" s="334"/>
      <c r="LF84" s="334"/>
      <c r="LG84" s="334"/>
      <c r="LH84" s="334"/>
      <c r="LI84" s="334"/>
      <c r="LJ84" s="334"/>
      <c r="LK84" s="334"/>
      <c r="LL84" s="334"/>
    </row>
    <row r="85" spans="1:324" s="320" customFormat="1" ht="13.9" customHeight="1">
      <c r="C85" s="329"/>
      <c r="D85" s="330"/>
      <c r="E85" s="320" t="s">
        <v>573</v>
      </c>
      <c r="F85" s="320" t="s">
        <v>574</v>
      </c>
      <c r="AF85" s="334"/>
      <c r="AG85" s="334"/>
      <c r="AH85" s="334"/>
      <c r="AI85" s="334"/>
      <c r="AJ85" s="334"/>
      <c r="AK85" s="334"/>
      <c r="AL85" s="334"/>
      <c r="AM85" s="334"/>
      <c r="AN85" s="334"/>
      <c r="AO85" s="334"/>
      <c r="AP85" s="334"/>
      <c r="AQ85" s="334"/>
      <c r="AR85" s="334"/>
      <c r="AS85" s="334"/>
      <c r="AT85" s="334"/>
      <c r="AU85" s="334"/>
      <c r="AV85" s="334"/>
      <c r="AW85" s="334"/>
      <c r="AX85" s="334"/>
      <c r="AY85" s="334"/>
      <c r="AZ85" s="334"/>
      <c r="BA85" s="334"/>
      <c r="BB85" s="334"/>
      <c r="BC85" s="334"/>
      <c r="BD85" s="334"/>
      <c r="BE85" s="334"/>
      <c r="BF85" s="334"/>
      <c r="BG85" s="334"/>
      <c r="BH85" s="334"/>
      <c r="BI85" s="334"/>
      <c r="BJ85" s="334"/>
      <c r="BK85" s="334"/>
      <c r="BL85" s="334"/>
      <c r="BM85" s="334"/>
      <c r="BN85" s="334"/>
      <c r="BO85" s="334"/>
      <c r="BP85" s="334"/>
      <c r="BQ85" s="334"/>
      <c r="BR85" s="334"/>
      <c r="BS85" s="334"/>
      <c r="BT85" s="334"/>
      <c r="BU85" s="334"/>
      <c r="BV85" s="334"/>
      <c r="BW85" s="334"/>
      <c r="BX85" s="334"/>
      <c r="BY85" s="334"/>
      <c r="BZ85" s="334"/>
      <c r="CA85" s="334"/>
      <c r="CB85" s="334"/>
      <c r="CC85" s="334"/>
      <c r="CD85" s="334"/>
      <c r="CE85" s="334"/>
      <c r="CF85" s="334"/>
      <c r="CG85" s="334"/>
      <c r="CH85" s="334"/>
      <c r="CI85" s="334"/>
      <c r="CJ85" s="334"/>
      <c r="CK85" s="334"/>
      <c r="CL85" s="334"/>
      <c r="CM85" s="334"/>
      <c r="CN85" s="334"/>
      <c r="CO85" s="334"/>
      <c r="CP85" s="334"/>
      <c r="CQ85" s="334"/>
      <c r="CR85" s="334"/>
      <c r="CS85" s="334"/>
      <c r="CT85" s="334"/>
      <c r="CU85" s="334"/>
      <c r="CV85" s="334"/>
      <c r="CW85" s="334"/>
      <c r="CX85" s="334"/>
      <c r="CY85" s="334"/>
      <c r="CZ85" s="334"/>
      <c r="DA85" s="334"/>
      <c r="DB85" s="334"/>
      <c r="DC85" s="334"/>
      <c r="DD85" s="334"/>
      <c r="DE85" s="334"/>
      <c r="DF85" s="334"/>
      <c r="DG85" s="334"/>
      <c r="DH85" s="334"/>
      <c r="DI85" s="334"/>
      <c r="DJ85" s="334"/>
      <c r="DK85" s="334"/>
      <c r="DL85" s="334"/>
      <c r="DM85" s="334"/>
      <c r="DN85" s="334"/>
      <c r="DO85" s="334"/>
      <c r="DP85" s="334"/>
      <c r="DQ85" s="334"/>
      <c r="DR85" s="334"/>
      <c r="DS85" s="334"/>
      <c r="DT85" s="334"/>
      <c r="DU85" s="334"/>
      <c r="DV85" s="334"/>
      <c r="DW85" s="334"/>
      <c r="DX85" s="334"/>
      <c r="DY85" s="334"/>
      <c r="DZ85" s="334"/>
      <c r="EA85" s="334"/>
      <c r="EB85" s="334"/>
      <c r="EC85" s="334"/>
      <c r="ED85" s="334"/>
      <c r="EE85" s="334"/>
      <c r="EF85" s="334"/>
      <c r="EG85" s="334"/>
      <c r="EH85" s="334"/>
      <c r="EI85" s="334"/>
      <c r="EJ85" s="334"/>
      <c r="EK85" s="334"/>
      <c r="EL85" s="334"/>
      <c r="EM85" s="334"/>
      <c r="EN85" s="334"/>
      <c r="EO85" s="334"/>
      <c r="EP85" s="334"/>
      <c r="EQ85" s="334"/>
      <c r="ER85" s="334"/>
      <c r="ES85" s="334"/>
      <c r="ET85" s="334"/>
      <c r="EU85" s="334"/>
      <c r="EV85" s="334"/>
      <c r="EW85" s="334"/>
      <c r="EX85" s="334"/>
      <c r="EY85" s="334"/>
      <c r="EZ85" s="334"/>
      <c r="FA85" s="334"/>
      <c r="FB85" s="334"/>
      <c r="FC85" s="334"/>
      <c r="FD85" s="334"/>
      <c r="FE85" s="334"/>
      <c r="FF85" s="334"/>
      <c r="FG85" s="334"/>
      <c r="FH85" s="334"/>
      <c r="FI85" s="334"/>
      <c r="FJ85" s="334"/>
      <c r="FK85" s="334"/>
      <c r="FL85" s="334"/>
      <c r="FM85" s="334"/>
      <c r="FN85" s="334"/>
      <c r="FO85" s="334"/>
      <c r="FP85" s="334"/>
      <c r="FQ85" s="334"/>
      <c r="FR85" s="334"/>
      <c r="FS85" s="334"/>
      <c r="FT85" s="334"/>
      <c r="FU85" s="334"/>
      <c r="FV85" s="334"/>
      <c r="FW85" s="334"/>
      <c r="FX85" s="334"/>
      <c r="FY85" s="334"/>
      <c r="FZ85" s="334"/>
      <c r="GA85" s="334"/>
      <c r="GB85" s="334"/>
      <c r="GC85" s="334"/>
      <c r="GD85" s="334"/>
      <c r="GE85" s="334"/>
      <c r="GF85" s="334"/>
      <c r="GG85" s="334"/>
      <c r="GH85" s="334"/>
      <c r="GI85" s="334"/>
      <c r="GJ85" s="334"/>
      <c r="GK85" s="334"/>
      <c r="GL85" s="334"/>
      <c r="GM85" s="334"/>
      <c r="GN85" s="334"/>
      <c r="GO85" s="334"/>
      <c r="GP85" s="334"/>
      <c r="GQ85" s="334"/>
      <c r="GR85" s="334"/>
      <c r="GS85" s="334"/>
      <c r="GT85" s="334"/>
      <c r="GU85" s="334"/>
      <c r="GV85" s="334"/>
      <c r="GW85" s="334"/>
      <c r="GX85" s="334"/>
      <c r="GY85" s="334"/>
      <c r="GZ85" s="334"/>
      <c r="HA85" s="334"/>
      <c r="HB85" s="334"/>
      <c r="HC85" s="334"/>
      <c r="HD85" s="334"/>
      <c r="HE85" s="334"/>
      <c r="HF85" s="334"/>
      <c r="HG85" s="334"/>
      <c r="HH85" s="334"/>
      <c r="HI85" s="334"/>
      <c r="HJ85" s="334"/>
      <c r="HK85" s="334"/>
      <c r="HL85" s="334"/>
      <c r="HM85" s="334"/>
      <c r="HN85" s="334"/>
      <c r="HO85" s="334"/>
      <c r="HP85" s="334"/>
      <c r="HQ85" s="334"/>
      <c r="HR85" s="334"/>
      <c r="HS85" s="334"/>
      <c r="HT85" s="334"/>
      <c r="HU85" s="334"/>
      <c r="HV85" s="334"/>
      <c r="HW85" s="334"/>
      <c r="HX85" s="334"/>
      <c r="HY85" s="334"/>
      <c r="HZ85" s="334"/>
      <c r="IA85" s="334"/>
      <c r="IB85" s="334"/>
      <c r="IC85" s="334"/>
      <c r="ID85" s="334"/>
      <c r="IE85" s="334"/>
      <c r="IF85" s="334"/>
      <c r="IG85" s="334"/>
      <c r="IH85" s="334"/>
      <c r="II85" s="334"/>
      <c r="IJ85" s="334"/>
      <c r="IK85" s="334"/>
      <c r="IL85" s="334"/>
      <c r="IM85" s="334"/>
      <c r="IN85" s="334"/>
      <c r="IO85" s="334"/>
      <c r="IP85" s="334"/>
      <c r="IQ85" s="334"/>
      <c r="IR85" s="334"/>
      <c r="IS85" s="334"/>
      <c r="IT85" s="334"/>
      <c r="IU85" s="334"/>
      <c r="IV85" s="334"/>
      <c r="IW85" s="334"/>
      <c r="IX85" s="334"/>
      <c r="IY85" s="334"/>
      <c r="IZ85" s="334"/>
      <c r="JA85" s="334"/>
      <c r="JB85" s="334"/>
      <c r="JC85" s="334"/>
      <c r="JD85" s="334"/>
      <c r="JE85" s="334"/>
      <c r="JF85" s="334"/>
      <c r="JG85" s="334"/>
      <c r="JH85" s="334"/>
      <c r="JI85" s="334"/>
      <c r="JJ85" s="334"/>
      <c r="JK85" s="334"/>
      <c r="JL85" s="334"/>
      <c r="JM85" s="334"/>
      <c r="JN85" s="334"/>
      <c r="JO85" s="334"/>
      <c r="JP85" s="334"/>
      <c r="JQ85" s="334"/>
      <c r="JR85" s="334"/>
      <c r="JS85" s="334"/>
      <c r="JT85" s="334"/>
      <c r="JU85" s="334"/>
      <c r="JV85" s="334"/>
      <c r="JW85" s="334"/>
      <c r="JX85" s="334"/>
      <c r="JY85" s="334"/>
      <c r="JZ85" s="334"/>
      <c r="KA85" s="334"/>
      <c r="KB85" s="334"/>
      <c r="KC85" s="334"/>
      <c r="KD85" s="334"/>
      <c r="KE85" s="334"/>
      <c r="KF85" s="334"/>
      <c r="KG85" s="334"/>
      <c r="KH85" s="334"/>
      <c r="KI85" s="334"/>
      <c r="KJ85" s="334"/>
      <c r="KK85" s="334"/>
      <c r="KL85" s="334"/>
      <c r="KM85" s="334"/>
      <c r="KN85" s="334"/>
      <c r="KO85" s="334"/>
      <c r="KP85" s="334"/>
      <c r="KQ85" s="334"/>
      <c r="KR85" s="334"/>
      <c r="KS85" s="334"/>
      <c r="KT85" s="334"/>
      <c r="KU85" s="334"/>
      <c r="KV85" s="334"/>
      <c r="KW85" s="334"/>
      <c r="KX85" s="334"/>
      <c r="KY85" s="334"/>
      <c r="KZ85" s="334"/>
      <c r="LA85" s="334"/>
      <c r="LB85" s="334"/>
      <c r="LC85" s="334"/>
      <c r="LD85" s="334"/>
      <c r="LE85" s="334"/>
      <c r="LF85" s="334"/>
      <c r="LG85" s="334"/>
      <c r="LH85" s="334"/>
      <c r="LI85" s="334"/>
      <c r="LJ85" s="334"/>
      <c r="LK85" s="334"/>
      <c r="LL85" s="334"/>
    </row>
    <row r="86" spans="1:324" s="320" customFormat="1" ht="13.9" customHeight="1">
      <c r="C86" s="329"/>
      <c r="D86" s="330"/>
      <c r="E86" s="320" t="s">
        <v>575</v>
      </c>
      <c r="F86" s="320" t="s">
        <v>576</v>
      </c>
      <c r="AF86" s="334"/>
      <c r="AG86" s="334"/>
      <c r="AH86" s="334"/>
      <c r="AI86" s="334"/>
      <c r="AJ86" s="334"/>
      <c r="AK86" s="334"/>
      <c r="AL86" s="334"/>
      <c r="AM86" s="334"/>
      <c r="AN86" s="334"/>
      <c r="AO86" s="334"/>
      <c r="AP86" s="334"/>
      <c r="AQ86" s="334"/>
      <c r="AR86" s="334"/>
      <c r="AS86" s="334"/>
      <c r="AT86" s="334"/>
      <c r="AU86" s="334"/>
      <c r="AV86" s="334"/>
      <c r="AW86" s="334"/>
      <c r="AX86" s="334"/>
      <c r="AY86" s="334"/>
      <c r="AZ86" s="334"/>
      <c r="BA86" s="334"/>
      <c r="BB86" s="334"/>
      <c r="BC86" s="334"/>
      <c r="BD86" s="334"/>
      <c r="BE86" s="334"/>
      <c r="BF86" s="334"/>
      <c r="BG86" s="334"/>
      <c r="BH86" s="334"/>
      <c r="BI86" s="334"/>
      <c r="BJ86" s="334"/>
      <c r="BK86" s="334"/>
      <c r="BL86" s="334"/>
      <c r="BM86" s="334"/>
      <c r="BN86" s="334"/>
      <c r="BO86" s="334"/>
      <c r="BP86" s="334"/>
      <c r="BQ86" s="334"/>
      <c r="BR86" s="334"/>
      <c r="BS86" s="334"/>
      <c r="BT86" s="334"/>
      <c r="BU86" s="334"/>
      <c r="BV86" s="334"/>
      <c r="BW86" s="334"/>
      <c r="BX86" s="334"/>
      <c r="BY86" s="334"/>
      <c r="BZ86" s="334"/>
      <c r="CA86" s="334"/>
      <c r="CB86" s="334"/>
      <c r="CC86" s="334"/>
      <c r="CD86" s="334"/>
      <c r="CE86" s="334"/>
      <c r="CF86" s="334"/>
      <c r="CG86" s="334"/>
      <c r="CH86" s="334"/>
      <c r="CI86" s="334"/>
      <c r="CJ86" s="334"/>
      <c r="CK86" s="334"/>
      <c r="CL86" s="334"/>
      <c r="CM86" s="334"/>
      <c r="CN86" s="334"/>
      <c r="CO86" s="334"/>
      <c r="CP86" s="334"/>
      <c r="CQ86" s="334"/>
      <c r="CR86" s="334"/>
      <c r="CS86" s="334"/>
      <c r="CT86" s="334"/>
      <c r="CU86" s="334"/>
      <c r="CV86" s="334"/>
      <c r="CW86" s="334"/>
      <c r="CX86" s="334"/>
      <c r="CY86" s="334"/>
      <c r="CZ86" s="334"/>
      <c r="DA86" s="334"/>
      <c r="DB86" s="334"/>
      <c r="DC86" s="334"/>
      <c r="DD86" s="334"/>
      <c r="DE86" s="334"/>
      <c r="DF86" s="334"/>
      <c r="DG86" s="334"/>
      <c r="DH86" s="334"/>
      <c r="DI86" s="334"/>
      <c r="DJ86" s="334"/>
      <c r="DK86" s="334"/>
      <c r="DL86" s="334"/>
      <c r="DM86" s="334"/>
      <c r="DN86" s="334"/>
      <c r="DO86" s="334"/>
      <c r="DP86" s="334"/>
      <c r="DQ86" s="334"/>
      <c r="DR86" s="334"/>
      <c r="DS86" s="334"/>
      <c r="DT86" s="334"/>
      <c r="DU86" s="334"/>
      <c r="DV86" s="334"/>
      <c r="DW86" s="334"/>
      <c r="DX86" s="334"/>
      <c r="DY86" s="334"/>
      <c r="DZ86" s="334"/>
      <c r="EA86" s="334"/>
      <c r="EB86" s="334"/>
      <c r="EC86" s="334"/>
      <c r="ED86" s="334"/>
      <c r="EE86" s="334"/>
      <c r="EF86" s="334"/>
      <c r="EG86" s="334"/>
      <c r="EH86" s="334"/>
      <c r="EI86" s="334"/>
      <c r="EJ86" s="334"/>
      <c r="EK86" s="334"/>
      <c r="EL86" s="334"/>
      <c r="EM86" s="334"/>
      <c r="EN86" s="334"/>
      <c r="EO86" s="334"/>
      <c r="EP86" s="334"/>
      <c r="EQ86" s="334"/>
      <c r="ER86" s="334"/>
      <c r="ES86" s="334"/>
      <c r="ET86" s="334"/>
      <c r="EU86" s="334"/>
      <c r="EV86" s="334"/>
      <c r="EW86" s="334"/>
      <c r="EX86" s="334"/>
      <c r="EY86" s="334"/>
      <c r="EZ86" s="334"/>
      <c r="FA86" s="334"/>
      <c r="FB86" s="334"/>
      <c r="FC86" s="334"/>
      <c r="FD86" s="334"/>
      <c r="FE86" s="334"/>
      <c r="FF86" s="334"/>
      <c r="FG86" s="334"/>
      <c r="FH86" s="334"/>
      <c r="FI86" s="334"/>
      <c r="FJ86" s="334"/>
      <c r="FK86" s="334"/>
      <c r="FL86" s="334"/>
      <c r="FM86" s="334"/>
      <c r="FN86" s="334"/>
      <c r="FO86" s="334"/>
      <c r="FP86" s="334"/>
      <c r="FQ86" s="334"/>
      <c r="FR86" s="334"/>
      <c r="FS86" s="334"/>
      <c r="FT86" s="334"/>
      <c r="FU86" s="334"/>
      <c r="FV86" s="334"/>
      <c r="FW86" s="334"/>
      <c r="FX86" s="334"/>
      <c r="FY86" s="334"/>
      <c r="FZ86" s="334"/>
      <c r="GA86" s="334"/>
      <c r="GB86" s="334"/>
      <c r="GC86" s="334"/>
      <c r="GD86" s="334"/>
      <c r="GE86" s="334"/>
      <c r="GF86" s="334"/>
      <c r="GG86" s="334"/>
      <c r="GH86" s="334"/>
      <c r="GI86" s="334"/>
      <c r="GJ86" s="334"/>
      <c r="GK86" s="334"/>
      <c r="GL86" s="334"/>
      <c r="GM86" s="334"/>
      <c r="GN86" s="334"/>
      <c r="GO86" s="334"/>
      <c r="GP86" s="334"/>
      <c r="GQ86" s="334"/>
      <c r="GR86" s="334"/>
      <c r="GS86" s="334"/>
      <c r="GT86" s="334"/>
      <c r="GU86" s="334"/>
      <c r="GV86" s="334"/>
      <c r="GW86" s="334"/>
      <c r="GX86" s="334"/>
      <c r="GY86" s="334"/>
      <c r="GZ86" s="334"/>
      <c r="HA86" s="334"/>
      <c r="HB86" s="334"/>
      <c r="HC86" s="334"/>
      <c r="HD86" s="334"/>
      <c r="HE86" s="334"/>
      <c r="HF86" s="334"/>
      <c r="HG86" s="334"/>
      <c r="HH86" s="334"/>
      <c r="HI86" s="334"/>
      <c r="HJ86" s="334"/>
      <c r="HK86" s="334"/>
      <c r="HL86" s="334"/>
      <c r="HM86" s="334"/>
      <c r="HN86" s="334"/>
      <c r="HO86" s="334"/>
      <c r="HP86" s="334"/>
      <c r="HQ86" s="334"/>
      <c r="HR86" s="334"/>
      <c r="HS86" s="334"/>
      <c r="HT86" s="334"/>
      <c r="HU86" s="334"/>
      <c r="HV86" s="334"/>
      <c r="HW86" s="334"/>
      <c r="HX86" s="334"/>
      <c r="HY86" s="334"/>
      <c r="HZ86" s="334"/>
      <c r="IA86" s="334"/>
      <c r="IB86" s="334"/>
      <c r="IC86" s="334"/>
      <c r="ID86" s="334"/>
      <c r="IE86" s="334"/>
      <c r="IF86" s="334"/>
      <c r="IG86" s="334"/>
      <c r="IH86" s="334"/>
      <c r="II86" s="334"/>
      <c r="IJ86" s="334"/>
      <c r="IK86" s="334"/>
      <c r="IL86" s="334"/>
      <c r="IM86" s="334"/>
      <c r="IN86" s="334"/>
      <c r="IO86" s="334"/>
      <c r="IP86" s="334"/>
      <c r="IQ86" s="334"/>
      <c r="IR86" s="334"/>
      <c r="IS86" s="334"/>
      <c r="IT86" s="334"/>
      <c r="IU86" s="334"/>
      <c r="IV86" s="334"/>
      <c r="IW86" s="334"/>
      <c r="IX86" s="334"/>
      <c r="IY86" s="334"/>
      <c r="IZ86" s="334"/>
      <c r="JA86" s="334"/>
      <c r="JB86" s="334"/>
      <c r="JC86" s="334"/>
      <c r="JD86" s="334"/>
      <c r="JE86" s="334"/>
      <c r="JF86" s="334"/>
      <c r="JG86" s="334"/>
      <c r="JH86" s="334"/>
      <c r="JI86" s="334"/>
      <c r="JJ86" s="334"/>
      <c r="JK86" s="334"/>
      <c r="JL86" s="334"/>
      <c r="JM86" s="334"/>
      <c r="JN86" s="334"/>
      <c r="JO86" s="334"/>
      <c r="JP86" s="334"/>
      <c r="JQ86" s="334"/>
      <c r="JR86" s="334"/>
      <c r="JS86" s="334"/>
      <c r="JT86" s="334"/>
      <c r="JU86" s="334"/>
      <c r="JV86" s="334"/>
      <c r="JW86" s="334"/>
      <c r="JX86" s="334"/>
      <c r="JY86" s="334"/>
      <c r="JZ86" s="334"/>
      <c r="KA86" s="334"/>
      <c r="KB86" s="334"/>
      <c r="KC86" s="334"/>
      <c r="KD86" s="334"/>
      <c r="KE86" s="334"/>
      <c r="KF86" s="334"/>
      <c r="KG86" s="334"/>
      <c r="KH86" s="334"/>
      <c r="KI86" s="334"/>
      <c r="KJ86" s="334"/>
      <c r="KK86" s="334"/>
      <c r="KL86" s="334"/>
      <c r="KM86" s="334"/>
      <c r="KN86" s="334"/>
      <c r="KO86" s="334"/>
      <c r="KP86" s="334"/>
      <c r="KQ86" s="334"/>
      <c r="KR86" s="334"/>
      <c r="KS86" s="334"/>
      <c r="KT86" s="334"/>
      <c r="KU86" s="334"/>
      <c r="KV86" s="334"/>
      <c r="KW86" s="334"/>
      <c r="KX86" s="334"/>
      <c r="KY86" s="334"/>
      <c r="KZ86" s="334"/>
      <c r="LA86" s="334"/>
      <c r="LB86" s="334"/>
      <c r="LC86" s="334"/>
      <c r="LD86" s="334"/>
      <c r="LE86" s="334"/>
      <c r="LF86" s="334"/>
      <c r="LG86" s="334"/>
      <c r="LH86" s="334"/>
      <c r="LI86" s="334"/>
      <c r="LJ86" s="334"/>
      <c r="LK86" s="334"/>
      <c r="LL86" s="334"/>
    </row>
    <row r="87" spans="1:324" s="320" customFormat="1" ht="13.9" customHeight="1">
      <c r="C87" s="329"/>
      <c r="D87" s="330"/>
      <c r="E87" s="320" t="s">
        <v>577</v>
      </c>
      <c r="F87" s="320" t="s">
        <v>578</v>
      </c>
      <c r="AF87" s="334"/>
      <c r="AG87" s="334"/>
      <c r="AH87" s="334"/>
      <c r="AI87" s="334"/>
      <c r="AJ87" s="334"/>
      <c r="AK87" s="334"/>
      <c r="AL87" s="334"/>
      <c r="AM87" s="334"/>
      <c r="AN87" s="334"/>
      <c r="AO87" s="334"/>
      <c r="AP87" s="334"/>
      <c r="AQ87" s="334"/>
      <c r="AR87" s="334"/>
      <c r="AS87" s="334"/>
      <c r="AT87" s="334"/>
      <c r="AU87" s="334"/>
      <c r="AV87" s="334"/>
      <c r="AW87" s="334"/>
      <c r="AX87" s="334"/>
      <c r="AY87" s="334"/>
      <c r="AZ87" s="334"/>
      <c r="BA87" s="334"/>
      <c r="BB87" s="334"/>
      <c r="BC87" s="334"/>
      <c r="BD87" s="334"/>
      <c r="BE87" s="334"/>
      <c r="BF87" s="334"/>
      <c r="BG87" s="334"/>
      <c r="BH87" s="334"/>
      <c r="BI87" s="334"/>
      <c r="BJ87" s="334"/>
      <c r="BK87" s="334"/>
      <c r="BL87" s="334"/>
      <c r="BM87" s="334"/>
      <c r="BN87" s="334"/>
      <c r="BO87" s="334"/>
      <c r="BP87" s="334"/>
      <c r="BQ87" s="334"/>
      <c r="BR87" s="334"/>
      <c r="BS87" s="334"/>
      <c r="BT87" s="334"/>
      <c r="BU87" s="334"/>
      <c r="BV87" s="334"/>
      <c r="BW87" s="334"/>
      <c r="BX87" s="334"/>
      <c r="BY87" s="334"/>
      <c r="BZ87" s="334"/>
      <c r="CA87" s="334"/>
      <c r="CB87" s="334"/>
      <c r="CC87" s="334"/>
      <c r="CD87" s="334"/>
      <c r="CE87" s="334"/>
      <c r="CF87" s="334"/>
      <c r="CG87" s="334"/>
      <c r="CH87" s="334"/>
      <c r="CI87" s="334"/>
      <c r="CJ87" s="334"/>
      <c r="CK87" s="334"/>
      <c r="CL87" s="334"/>
      <c r="CM87" s="334"/>
      <c r="CN87" s="334"/>
      <c r="CO87" s="334"/>
      <c r="CP87" s="334"/>
      <c r="CQ87" s="334"/>
      <c r="CR87" s="334"/>
      <c r="CS87" s="334"/>
      <c r="CT87" s="334"/>
      <c r="CU87" s="334"/>
      <c r="CV87" s="334"/>
      <c r="CW87" s="334"/>
      <c r="CX87" s="334"/>
      <c r="CY87" s="334"/>
      <c r="CZ87" s="334"/>
      <c r="DA87" s="334"/>
      <c r="DB87" s="334"/>
      <c r="DC87" s="334"/>
      <c r="DD87" s="334"/>
      <c r="DE87" s="334"/>
      <c r="DF87" s="334"/>
      <c r="DG87" s="334"/>
      <c r="DH87" s="334"/>
      <c r="DI87" s="334"/>
      <c r="DJ87" s="334"/>
      <c r="DK87" s="334"/>
      <c r="DL87" s="334"/>
      <c r="DM87" s="334"/>
      <c r="DN87" s="334"/>
      <c r="DO87" s="334"/>
      <c r="DP87" s="334"/>
      <c r="DQ87" s="334"/>
      <c r="DR87" s="334"/>
      <c r="DS87" s="334"/>
      <c r="DT87" s="334"/>
      <c r="DU87" s="334"/>
      <c r="DV87" s="334"/>
      <c r="DW87" s="334"/>
      <c r="DX87" s="334"/>
      <c r="DY87" s="334"/>
      <c r="DZ87" s="334"/>
      <c r="EA87" s="334"/>
      <c r="EB87" s="334"/>
      <c r="EC87" s="334"/>
      <c r="ED87" s="334"/>
      <c r="EE87" s="334"/>
      <c r="EF87" s="334"/>
      <c r="EG87" s="334"/>
      <c r="EH87" s="334"/>
      <c r="EI87" s="334"/>
      <c r="EJ87" s="334"/>
      <c r="EK87" s="334"/>
      <c r="EL87" s="334"/>
      <c r="EM87" s="334"/>
      <c r="EN87" s="334"/>
      <c r="EO87" s="334"/>
      <c r="EP87" s="334"/>
      <c r="EQ87" s="334"/>
      <c r="ER87" s="334"/>
      <c r="ES87" s="334"/>
      <c r="ET87" s="334"/>
      <c r="EU87" s="334"/>
      <c r="EV87" s="334"/>
      <c r="EW87" s="334"/>
      <c r="EX87" s="334"/>
      <c r="EY87" s="334"/>
      <c r="EZ87" s="334"/>
      <c r="FA87" s="334"/>
      <c r="FB87" s="334"/>
      <c r="FC87" s="334"/>
      <c r="FD87" s="334"/>
      <c r="FE87" s="334"/>
      <c r="FF87" s="334"/>
      <c r="FG87" s="334"/>
      <c r="FH87" s="334"/>
      <c r="FI87" s="334"/>
      <c r="FJ87" s="334"/>
      <c r="FK87" s="334"/>
      <c r="FL87" s="334"/>
      <c r="FM87" s="334"/>
      <c r="FN87" s="334"/>
      <c r="FO87" s="334"/>
      <c r="FP87" s="334"/>
      <c r="FQ87" s="334"/>
      <c r="FR87" s="334"/>
      <c r="FS87" s="334"/>
      <c r="FT87" s="334"/>
      <c r="FU87" s="334"/>
      <c r="FV87" s="334"/>
      <c r="FW87" s="334"/>
      <c r="FX87" s="334"/>
      <c r="FY87" s="334"/>
      <c r="FZ87" s="334"/>
      <c r="GA87" s="334"/>
      <c r="GB87" s="334"/>
      <c r="GC87" s="334"/>
      <c r="GD87" s="334"/>
      <c r="GE87" s="334"/>
      <c r="GF87" s="334"/>
      <c r="GG87" s="334"/>
      <c r="GH87" s="334"/>
      <c r="GI87" s="334"/>
      <c r="GJ87" s="334"/>
      <c r="GK87" s="334"/>
      <c r="GL87" s="334"/>
      <c r="GM87" s="334"/>
      <c r="GN87" s="334"/>
      <c r="GO87" s="334"/>
      <c r="GP87" s="334"/>
      <c r="GQ87" s="334"/>
      <c r="GR87" s="334"/>
      <c r="GS87" s="334"/>
      <c r="GT87" s="334"/>
      <c r="GU87" s="334"/>
      <c r="GV87" s="334"/>
      <c r="GW87" s="334"/>
      <c r="GX87" s="334"/>
      <c r="GY87" s="334"/>
      <c r="GZ87" s="334"/>
      <c r="HA87" s="334"/>
      <c r="HB87" s="334"/>
      <c r="HC87" s="334"/>
      <c r="HD87" s="334"/>
      <c r="HE87" s="334"/>
      <c r="HF87" s="334"/>
      <c r="HG87" s="334"/>
      <c r="HH87" s="334"/>
      <c r="HI87" s="334"/>
      <c r="HJ87" s="334"/>
      <c r="HK87" s="334"/>
      <c r="HL87" s="334"/>
      <c r="HM87" s="334"/>
      <c r="HN87" s="334"/>
      <c r="HO87" s="334"/>
      <c r="HP87" s="334"/>
      <c r="HQ87" s="334"/>
      <c r="HR87" s="334"/>
      <c r="HS87" s="334"/>
      <c r="HT87" s="334"/>
      <c r="HU87" s="334"/>
      <c r="HV87" s="334"/>
      <c r="HW87" s="334"/>
      <c r="HX87" s="334"/>
      <c r="HY87" s="334"/>
      <c r="HZ87" s="334"/>
      <c r="IA87" s="334"/>
      <c r="IB87" s="334"/>
      <c r="IC87" s="334"/>
      <c r="ID87" s="334"/>
      <c r="IE87" s="334"/>
      <c r="IF87" s="334"/>
      <c r="IG87" s="334"/>
      <c r="IH87" s="334"/>
      <c r="II87" s="334"/>
      <c r="IJ87" s="334"/>
      <c r="IK87" s="334"/>
      <c r="IL87" s="334"/>
      <c r="IM87" s="334"/>
      <c r="IN87" s="334"/>
      <c r="IO87" s="334"/>
      <c r="IP87" s="334"/>
      <c r="IQ87" s="334"/>
      <c r="IR87" s="334"/>
      <c r="IS87" s="334"/>
      <c r="IT87" s="334"/>
      <c r="IU87" s="334"/>
      <c r="IV87" s="334"/>
      <c r="IW87" s="334"/>
      <c r="IX87" s="334"/>
      <c r="IY87" s="334"/>
      <c r="IZ87" s="334"/>
      <c r="JA87" s="334"/>
      <c r="JB87" s="334"/>
      <c r="JC87" s="334"/>
      <c r="JD87" s="334"/>
      <c r="JE87" s="334"/>
      <c r="JF87" s="334"/>
      <c r="JG87" s="334"/>
      <c r="JH87" s="334"/>
      <c r="JI87" s="334"/>
      <c r="JJ87" s="334"/>
      <c r="JK87" s="334"/>
      <c r="JL87" s="334"/>
      <c r="JM87" s="334"/>
      <c r="JN87" s="334"/>
      <c r="JO87" s="334"/>
      <c r="JP87" s="334"/>
      <c r="JQ87" s="334"/>
      <c r="JR87" s="334"/>
      <c r="JS87" s="334"/>
      <c r="JT87" s="334"/>
      <c r="JU87" s="334"/>
      <c r="JV87" s="334"/>
      <c r="JW87" s="334"/>
      <c r="JX87" s="334"/>
      <c r="JY87" s="334"/>
      <c r="JZ87" s="334"/>
      <c r="KA87" s="334"/>
      <c r="KB87" s="334"/>
      <c r="KC87" s="334"/>
      <c r="KD87" s="334"/>
      <c r="KE87" s="334"/>
      <c r="KF87" s="334"/>
      <c r="KG87" s="334"/>
      <c r="KH87" s="334"/>
      <c r="KI87" s="334"/>
      <c r="KJ87" s="334"/>
      <c r="KK87" s="334"/>
      <c r="KL87" s="334"/>
      <c r="KM87" s="334"/>
      <c r="KN87" s="334"/>
      <c r="KO87" s="334"/>
      <c r="KP87" s="334"/>
      <c r="KQ87" s="334"/>
      <c r="KR87" s="334"/>
      <c r="KS87" s="334"/>
      <c r="KT87" s="334"/>
      <c r="KU87" s="334"/>
      <c r="KV87" s="334"/>
      <c r="KW87" s="334"/>
      <c r="KX87" s="334"/>
      <c r="KY87" s="334"/>
      <c r="KZ87" s="334"/>
      <c r="LA87" s="334"/>
      <c r="LB87" s="334"/>
      <c r="LC87" s="334"/>
      <c r="LD87" s="334"/>
      <c r="LE87" s="334"/>
      <c r="LF87" s="334"/>
      <c r="LG87" s="334"/>
      <c r="LH87" s="334"/>
      <c r="LI87" s="334"/>
      <c r="LJ87" s="334"/>
      <c r="LK87" s="334"/>
      <c r="LL87" s="334"/>
    </row>
    <row r="88" spans="1:324" s="320" customFormat="1" ht="13.9" customHeight="1">
      <c r="C88" s="329"/>
      <c r="D88" s="330"/>
      <c r="E88" s="320" t="s">
        <v>579</v>
      </c>
      <c r="F88" s="320" t="s">
        <v>580</v>
      </c>
      <c r="AF88" s="334"/>
      <c r="AG88" s="334"/>
      <c r="AH88" s="334"/>
      <c r="AI88" s="334"/>
      <c r="AJ88" s="334"/>
      <c r="AK88" s="334"/>
      <c r="AL88" s="334"/>
      <c r="AM88" s="334"/>
      <c r="AN88" s="334"/>
      <c r="AO88" s="334"/>
      <c r="AP88" s="334"/>
      <c r="AQ88" s="334"/>
      <c r="AR88" s="334"/>
      <c r="AS88" s="334"/>
      <c r="AT88" s="334"/>
      <c r="AU88" s="334"/>
      <c r="AV88" s="334"/>
      <c r="AW88" s="334"/>
      <c r="AX88" s="334"/>
      <c r="AY88" s="334"/>
      <c r="AZ88" s="334"/>
      <c r="BA88" s="334"/>
      <c r="BB88" s="334"/>
      <c r="BC88" s="334"/>
      <c r="BD88" s="334"/>
      <c r="BE88" s="334"/>
      <c r="BF88" s="334"/>
      <c r="BG88" s="334"/>
      <c r="BH88" s="334"/>
      <c r="BI88" s="334"/>
      <c r="BJ88" s="334"/>
      <c r="BK88" s="334"/>
      <c r="BL88" s="334"/>
      <c r="BM88" s="334"/>
      <c r="BN88" s="334"/>
      <c r="BO88" s="334"/>
      <c r="BP88" s="334"/>
      <c r="BQ88" s="334"/>
      <c r="BR88" s="334"/>
      <c r="BS88" s="334"/>
      <c r="BT88" s="334"/>
      <c r="BU88" s="334"/>
      <c r="BV88" s="334"/>
      <c r="BW88" s="334"/>
      <c r="BX88" s="334"/>
      <c r="BY88" s="334"/>
      <c r="BZ88" s="334"/>
      <c r="CA88" s="334"/>
      <c r="CB88" s="334"/>
      <c r="CC88" s="334"/>
      <c r="CD88" s="334"/>
      <c r="CE88" s="334"/>
      <c r="CF88" s="334"/>
      <c r="CG88" s="334"/>
      <c r="CH88" s="334"/>
      <c r="CI88" s="334"/>
      <c r="CJ88" s="334"/>
      <c r="CK88" s="334"/>
      <c r="CL88" s="334"/>
      <c r="CM88" s="334"/>
      <c r="CN88" s="334"/>
      <c r="CO88" s="334"/>
      <c r="CP88" s="334"/>
      <c r="CQ88" s="334"/>
      <c r="CR88" s="334"/>
      <c r="CS88" s="334"/>
      <c r="CT88" s="334"/>
      <c r="CU88" s="334"/>
      <c r="CV88" s="334"/>
      <c r="CW88" s="334"/>
      <c r="CX88" s="334"/>
      <c r="CY88" s="334"/>
      <c r="CZ88" s="334"/>
      <c r="DA88" s="334"/>
      <c r="DB88" s="334"/>
      <c r="DC88" s="334"/>
      <c r="DD88" s="334"/>
      <c r="DE88" s="334"/>
      <c r="DF88" s="334"/>
      <c r="DG88" s="334"/>
      <c r="DH88" s="334"/>
      <c r="DI88" s="334"/>
      <c r="DJ88" s="334"/>
      <c r="DK88" s="334"/>
      <c r="DL88" s="334"/>
      <c r="DM88" s="334"/>
      <c r="DN88" s="334"/>
      <c r="DO88" s="334"/>
      <c r="DP88" s="334"/>
      <c r="DQ88" s="334"/>
      <c r="DR88" s="334"/>
      <c r="DS88" s="334"/>
      <c r="DT88" s="334"/>
      <c r="DU88" s="334"/>
      <c r="DV88" s="334"/>
      <c r="DW88" s="334"/>
      <c r="DX88" s="334"/>
      <c r="DY88" s="334"/>
      <c r="DZ88" s="334"/>
      <c r="EA88" s="334"/>
      <c r="EB88" s="334"/>
      <c r="EC88" s="334"/>
      <c r="ED88" s="334"/>
      <c r="EE88" s="334"/>
      <c r="EF88" s="334"/>
      <c r="EG88" s="334"/>
      <c r="EH88" s="334"/>
      <c r="EI88" s="334"/>
      <c r="EJ88" s="334"/>
      <c r="EK88" s="334"/>
      <c r="EL88" s="334"/>
      <c r="EM88" s="334"/>
      <c r="EN88" s="334"/>
      <c r="EO88" s="334"/>
      <c r="EP88" s="334"/>
      <c r="EQ88" s="334"/>
      <c r="ER88" s="334"/>
      <c r="ES88" s="334"/>
      <c r="ET88" s="334"/>
      <c r="EU88" s="334"/>
      <c r="EV88" s="334"/>
      <c r="EW88" s="334"/>
      <c r="EX88" s="334"/>
      <c r="EY88" s="334"/>
      <c r="EZ88" s="334"/>
      <c r="FA88" s="334"/>
      <c r="FB88" s="334"/>
      <c r="FC88" s="334"/>
      <c r="FD88" s="334"/>
      <c r="FE88" s="334"/>
      <c r="FF88" s="334"/>
      <c r="FG88" s="334"/>
      <c r="FH88" s="334"/>
      <c r="FI88" s="334"/>
      <c r="FJ88" s="334"/>
      <c r="FK88" s="334"/>
      <c r="FL88" s="334"/>
      <c r="FM88" s="334"/>
      <c r="FN88" s="334"/>
      <c r="FO88" s="334"/>
      <c r="FP88" s="334"/>
      <c r="FQ88" s="334"/>
      <c r="FR88" s="334"/>
      <c r="FS88" s="334"/>
      <c r="FT88" s="334"/>
      <c r="FU88" s="334"/>
      <c r="FV88" s="334"/>
      <c r="FW88" s="334"/>
      <c r="FX88" s="334"/>
      <c r="FY88" s="334"/>
      <c r="FZ88" s="334"/>
      <c r="GA88" s="334"/>
      <c r="GB88" s="334"/>
      <c r="GC88" s="334"/>
      <c r="GD88" s="334"/>
      <c r="GE88" s="334"/>
      <c r="GF88" s="334"/>
      <c r="GG88" s="334"/>
      <c r="GH88" s="334"/>
      <c r="GI88" s="334"/>
      <c r="GJ88" s="334"/>
      <c r="GK88" s="334"/>
      <c r="GL88" s="334"/>
      <c r="GM88" s="334"/>
      <c r="GN88" s="334"/>
      <c r="GO88" s="334"/>
      <c r="GP88" s="334"/>
      <c r="GQ88" s="334"/>
      <c r="GR88" s="334"/>
      <c r="GS88" s="334"/>
      <c r="GT88" s="334"/>
      <c r="GU88" s="334"/>
      <c r="GV88" s="334"/>
      <c r="GW88" s="334"/>
      <c r="GX88" s="334"/>
      <c r="GY88" s="334"/>
      <c r="GZ88" s="334"/>
      <c r="HA88" s="334"/>
      <c r="HB88" s="334"/>
      <c r="HC88" s="334"/>
      <c r="HD88" s="334"/>
      <c r="HE88" s="334"/>
      <c r="HF88" s="334"/>
      <c r="HG88" s="334"/>
      <c r="HH88" s="334"/>
      <c r="HI88" s="334"/>
      <c r="HJ88" s="334"/>
      <c r="HK88" s="334"/>
      <c r="HL88" s="334"/>
      <c r="HM88" s="334"/>
      <c r="HN88" s="334"/>
      <c r="HO88" s="334"/>
      <c r="HP88" s="334"/>
      <c r="HQ88" s="334"/>
      <c r="HR88" s="334"/>
      <c r="HS88" s="334"/>
      <c r="HT88" s="334"/>
      <c r="HU88" s="334"/>
      <c r="HV88" s="334"/>
      <c r="HW88" s="334"/>
      <c r="HX88" s="334"/>
      <c r="HY88" s="334"/>
      <c r="HZ88" s="334"/>
      <c r="IA88" s="334"/>
      <c r="IB88" s="334"/>
      <c r="IC88" s="334"/>
      <c r="ID88" s="334"/>
      <c r="IE88" s="334"/>
      <c r="IF88" s="334"/>
      <c r="IG88" s="334"/>
      <c r="IH88" s="334"/>
      <c r="II88" s="334"/>
      <c r="IJ88" s="334"/>
      <c r="IK88" s="334"/>
      <c r="IL88" s="334"/>
      <c r="IM88" s="334"/>
      <c r="IN88" s="334"/>
      <c r="IO88" s="334"/>
      <c r="IP88" s="334"/>
      <c r="IQ88" s="334"/>
      <c r="IR88" s="334"/>
      <c r="IS88" s="334"/>
      <c r="IT88" s="334"/>
      <c r="IU88" s="334"/>
      <c r="IV88" s="334"/>
      <c r="IW88" s="334"/>
      <c r="IX88" s="334"/>
      <c r="IY88" s="334"/>
      <c r="IZ88" s="334"/>
      <c r="JA88" s="334"/>
      <c r="JB88" s="334"/>
      <c r="JC88" s="334"/>
      <c r="JD88" s="334"/>
      <c r="JE88" s="334"/>
      <c r="JF88" s="334"/>
      <c r="JG88" s="334"/>
      <c r="JH88" s="334"/>
      <c r="JI88" s="334"/>
      <c r="JJ88" s="334"/>
      <c r="JK88" s="334"/>
      <c r="JL88" s="334"/>
      <c r="JM88" s="334"/>
      <c r="JN88" s="334"/>
      <c r="JO88" s="334"/>
      <c r="JP88" s="334"/>
      <c r="JQ88" s="334"/>
      <c r="JR88" s="334"/>
      <c r="JS88" s="334"/>
      <c r="JT88" s="334"/>
      <c r="JU88" s="334"/>
      <c r="JV88" s="334"/>
      <c r="JW88" s="334"/>
      <c r="JX88" s="334"/>
      <c r="JY88" s="334"/>
      <c r="JZ88" s="334"/>
      <c r="KA88" s="334"/>
      <c r="KB88" s="334"/>
      <c r="KC88" s="334"/>
      <c r="KD88" s="334"/>
      <c r="KE88" s="334"/>
      <c r="KF88" s="334"/>
      <c r="KG88" s="334"/>
      <c r="KH88" s="334"/>
      <c r="KI88" s="334"/>
      <c r="KJ88" s="334"/>
      <c r="KK88" s="334"/>
      <c r="KL88" s="334"/>
      <c r="KM88" s="334"/>
      <c r="KN88" s="334"/>
      <c r="KO88" s="334"/>
      <c r="KP88" s="334"/>
      <c r="KQ88" s="334"/>
      <c r="KR88" s="334"/>
      <c r="KS88" s="334"/>
      <c r="KT88" s="334"/>
      <c r="KU88" s="334"/>
      <c r="KV88" s="334"/>
      <c r="KW88" s="334"/>
      <c r="KX88" s="334"/>
      <c r="KY88" s="334"/>
      <c r="KZ88" s="334"/>
      <c r="LA88" s="334"/>
      <c r="LB88" s="334"/>
      <c r="LC88" s="334"/>
      <c r="LD88" s="334"/>
      <c r="LE88" s="334"/>
      <c r="LF88" s="334"/>
      <c r="LG88" s="334"/>
      <c r="LH88" s="334"/>
      <c r="LI88" s="334"/>
      <c r="LJ88" s="334"/>
      <c r="LK88" s="334"/>
      <c r="LL88" s="334"/>
    </row>
    <row r="89" spans="1:324" s="320" customFormat="1" ht="13.9" customHeight="1">
      <c r="F89" s="320" t="s">
        <v>581</v>
      </c>
      <c r="G89" s="320" t="s">
        <v>582</v>
      </c>
      <c r="AF89" s="334"/>
      <c r="AG89" s="334"/>
      <c r="AH89" s="334"/>
      <c r="AI89" s="334"/>
      <c r="AJ89" s="334"/>
      <c r="AK89" s="334"/>
      <c r="AL89" s="334"/>
      <c r="AM89" s="334"/>
      <c r="AN89" s="334"/>
      <c r="AO89" s="334"/>
      <c r="AP89" s="334"/>
      <c r="AQ89" s="334"/>
      <c r="AR89" s="334"/>
      <c r="AS89" s="334"/>
      <c r="AT89" s="334"/>
      <c r="AU89" s="334"/>
      <c r="AV89" s="334"/>
      <c r="AW89" s="334"/>
      <c r="AX89" s="334"/>
      <c r="AY89" s="334"/>
      <c r="AZ89" s="334"/>
      <c r="BA89" s="334"/>
      <c r="BB89" s="334"/>
      <c r="BC89" s="334"/>
      <c r="BD89" s="334"/>
      <c r="BE89" s="334"/>
      <c r="BF89" s="334"/>
      <c r="BG89" s="334"/>
      <c r="BH89" s="334"/>
      <c r="BI89" s="334"/>
      <c r="BJ89" s="334"/>
      <c r="BK89" s="334"/>
      <c r="BL89" s="334"/>
      <c r="BM89" s="334"/>
      <c r="BN89" s="334"/>
      <c r="BO89" s="334"/>
      <c r="BP89" s="334"/>
      <c r="BQ89" s="334"/>
      <c r="BR89" s="334"/>
      <c r="BS89" s="334"/>
      <c r="BT89" s="334"/>
      <c r="BU89" s="334"/>
      <c r="BV89" s="334"/>
      <c r="BW89" s="334"/>
      <c r="BX89" s="334"/>
      <c r="BY89" s="334"/>
      <c r="BZ89" s="334"/>
      <c r="CA89" s="334"/>
      <c r="CB89" s="334"/>
      <c r="CC89" s="334"/>
      <c r="CD89" s="334"/>
      <c r="CE89" s="334"/>
      <c r="CF89" s="334"/>
      <c r="CG89" s="334"/>
      <c r="CH89" s="334"/>
      <c r="CI89" s="334"/>
      <c r="CJ89" s="334"/>
      <c r="CK89" s="334"/>
      <c r="CL89" s="334"/>
      <c r="CM89" s="334"/>
      <c r="CN89" s="334"/>
      <c r="CO89" s="334"/>
      <c r="CP89" s="334"/>
      <c r="CQ89" s="334"/>
      <c r="CR89" s="334"/>
      <c r="CS89" s="334"/>
      <c r="CT89" s="334"/>
      <c r="CU89" s="334"/>
      <c r="CV89" s="334"/>
      <c r="CW89" s="334"/>
      <c r="CX89" s="334"/>
      <c r="CY89" s="334"/>
      <c r="CZ89" s="334"/>
      <c r="DA89" s="334"/>
      <c r="DB89" s="334"/>
      <c r="DC89" s="334"/>
      <c r="DD89" s="334"/>
      <c r="DE89" s="334"/>
      <c r="DF89" s="334"/>
      <c r="DG89" s="334"/>
      <c r="DH89" s="334"/>
      <c r="DI89" s="334"/>
      <c r="DJ89" s="334"/>
      <c r="DK89" s="334"/>
      <c r="DL89" s="334"/>
      <c r="DM89" s="334"/>
      <c r="DN89" s="334"/>
      <c r="DO89" s="334"/>
      <c r="DP89" s="334"/>
      <c r="DQ89" s="334"/>
      <c r="DR89" s="334"/>
      <c r="DS89" s="334"/>
      <c r="DT89" s="334"/>
      <c r="DU89" s="334"/>
      <c r="DV89" s="334"/>
      <c r="DW89" s="334"/>
      <c r="DX89" s="334"/>
      <c r="DY89" s="334"/>
      <c r="DZ89" s="334"/>
      <c r="EA89" s="334"/>
      <c r="EB89" s="334"/>
      <c r="EC89" s="334"/>
      <c r="ED89" s="334"/>
      <c r="EE89" s="334"/>
      <c r="EF89" s="334"/>
      <c r="EG89" s="334"/>
      <c r="EH89" s="334"/>
      <c r="EI89" s="334"/>
      <c r="EJ89" s="334"/>
      <c r="EK89" s="334"/>
      <c r="EL89" s="334"/>
      <c r="EM89" s="334"/>
      <c r="EN89" s="334"/>
      <c r="EO89" s="334"/>
      <c r="EP89" s="334"/>
      <c r="EQ89" s="334"/>
      <c r="ER89" s="334"/>
      <c r="ES89" s="334"/>
      <c r="ET89" s="334"/>
      <c r="EU89" s="334"/>
      <c r="EV89" s="334"/>
      <c r="EW89" s="334"/>
      <c r="EX89" s="334"/>
      <c r="EY89" s="334"/>
      <c r="EZ89" s="334"/>
      <c r="FA89" s="334"/>
      <c r="FB89" s="334"/>
      <c r="FC89" s="334"/>
      <c r="FD89" s="334"/>
      <c r="FE89" s="334"/>
      <c r="FF89" s="334"/>
      <c r="FG89" s="334"/>
      <c r="FH89" s="334"/>
      <c r="FI89" s="334"/>
      <c r="FJ89" s="334"/>
      <c r="FK89" s="334"/>
      <c r="FL89" s="334"/>
      <c r="FM89" s="334"/>
      <c r="FN89" s="334"/>
      <c r="FO89" s="334"/>
      <c r="FP89" s="334"/>
      <c r="FQ89" s="334"/>
      <c r="FR89" s="334"/>
      <c r="FS89" s="334"/>
      <c r="FT89" s="334"/>
      <c r="FU89" s="334"/>
      <c r="FV89" s="334"/>
      <c r="FW89" s="334"/>
      <c r="FX89" s="334"/>
      <c r="FY89" s="334"/>
      <c r="FZ89" s="334"/>
      <c r="GA89" s="334"/>
      <c r="GB89" s="334"/>
      <c r="GC89" s="334"/>
      <c r="GD89" s="334"/>
      <c r="GE89" s="334"/>
      <c r="GF89" s="334"/>
      <c r="GG89" s="334"/>
      <c r="GH89" s="334"/>
      <c r="GI89" s="334"/>
      <c r="GJ89" s="334"/>
      <c r="GK89" s="334"/>
      <c r="GL89" s="334"/>
      <c r="GM89" s="334"/>
      <c r="GN89" s="334"/>
      <c r="GO89" s="334"/>
      <c r="GP89" s="334"/>
      <c r="GQ89" s="334"/>
      <c r="GR89" s="334"/>
      <c r="GS89" s="334"/>
      <c r="GT89" s="334"/>
      <c r="GU89" s="334"/>
      <c r="GV89" s="334"/>
      <c r="GW89" s="334"/>
      <c r="GX89" s="334"/>
      <c r="GY89" s="334"/>
      <c r="GZ89" s="334"/>
      <c r="HA89" s="334"/>
      <c r="HB89" s="334"/>
      <c r="HC89" s="334"/>
      <c r="HD89" s="334"/>
      <c r="HE89" s="334"/>
      <c r="HF89" s="334"/>
      <c r="HG89" s="334"/>
      <c r="HH89" s="334"/>
      <c r="HI89" s="334"/>
      <c r="HJ89" s="334"/>
      <c r="HK89" s="334"/>
      <c r="HL89" s="334"/>
      <c r="HM89" s="334"/>
      <c r="HN89" s="334"/>
      <c r="HO89" s="334"/>
      <c r="HP89" s="334"/>
      <c r="HQ89" s="334"/>
      <c r="HR89" s="334"/>
      <c r="HS89" s="334"/>
      <c r="HT89" s="334"/>
      <c r="HU89" s="334"/>
      <c r="HV89" s="334"/>
      <c r="HW89" s="334"/>
      <c r="HX89" s="334"/>
      <c r="HY89" s="334"/>
      <c r="HZ89" s="334"/>
      <c r="IA89" s="334"/>
      <c r="IB89" s="334"/>
      <c r="IC89" s="334"/>
      <c r="ID89" s="334"/>
      <c r="IE89" s="334"/>
      <c r="IF89" s="334"/>
      <c r="IG89" s="334"/>
      <c r="IH89" s="334"/>
      <c r="II89" s="334"/>
      <c r="IJ89" s="334"/>
      <c r="IK89" s="334"/>
      <c r="IL89" s="334"/>
      <c r="IM89" s="334"/>
      <c r="IN89" s="334"/>
      <c r="IO89" s="334"/>
      <c r="IP89" s="334"/>
      <c r="IQ89" s="334"/>
      <c r="IR89" s="334"/>
      <c r="IS89" s="334"/>
      <c r="IT89" s="334"/>
      <c r="IU89" s="334"/>
      <c r="IV89" s="334"/>
      <c r="IW89" s="334"/>
      <c r="IX89" s="334"/>
      <c r="IY89" s="334"/>
      <c r="IZ89" s="334"/>
      <c r="JA89" s="334"/>
      <c r="JB89" s="334"/>
      <c r="JC89" s="334"/>
      <c r="JD89" s="334"/>
      <c r="JE89" s="334"/>
      <c r="JF89" s="334"/>
      <c r="JG89" s="334"/>
      <c r="JH89" s="334"/>
      <c r="JI89" s="334"/>
      <c r="JJ89" s="334"/>
      <c r="JK89" s="334"/>
      <c r="JL89" s="334"/>
      <c r="JM89" s="334"/>
      <c r="JN89" s="334"/>
      <c r="JO89" s="334"/>
      <c r="JP89" s="334"/>
      <c r="JQ89" s="334"/>
      <c r="JR89" s="334"/>
      <c r="JS89" s="334"/>
      <c r="JT89" s="334"/>
      <c r="JU89" s="334"/>
      <c r="JV89" s="334"/>
      <c r="JW89" s="334"/>
      <c r="JX89" s="334"/>
      <c r="JY89" s="334"/>
      <c r="JZ89" s="334"/>
      <c r="KA89" s="334"/>
      <c r="KB89" s="334"/>
      <c r="KC89" s="334"/>
      <c r="KD89" s="334"/>
      <c r="KE89" s="334"/>
      <c r="KF89" s="334"/>
      <c r="KG89" s="334"/>
      <c r="KH89" s="334"/>
      <c r="KI89" s="334"/>
      <c r="KJ89" s="334"/>
      <c r="KK89" s="334"/>
      <c r="KL89" s="334"/>
      <c r="KM89" s="334"/>
      <c r="KN89" s="334"/>
      <c r="KO89" s="334"/>
      <c r="KP89" s="334"/>
      <c r="KQ89" s="334"/>
      <c r="KR89" s="334"/>
      <c r="KS89" s="334"/>
      <c r="KT89" s="334"/>
      <c r="KU89" s="334"/>
      <c r="KV89" s="334"/>
      <c r="KW89" s="334"/>
      <c r="KX89" s="334"/>
      <c r="KY89" s="334"/>
      <c r="KZ89" s="334"/>
      <c r="LA89" s="334"/>
      <c r="LB89" s="334"/>
      <c r="LC89" s="334"/>
      <c r="LD89" s="334"/>
      <c r="LE89" s="334"/>
      <c r="LF89" s="334"/>
      <c r="LG89" s="334"/>
      <c r="LH89" s="334"/>
      <c r="LI89" s="334"/>
      <c r="LJ89" s="334"/>
      <c r="LK89" s="334"/>
      <c r="LL89" s="334"/>
    </row>
    <row r="90" spans="1:324" s="320" customFormat="1" ht="13.9" customHeight="1">
      <c r="F90" s="320" t="s">
        <v>583</v>
      </c>
      <c r="G90" s="320" t="s">
        <v>584</v>
      </c>
      <c r="AF90" s="334"/>
      <c r="AG90" s="334"/>
      <c r="AH90" s="334"/>
      <c r="AI90" s="334"/>
      <c r="AJ90" s="334"/>
      <c r="AK90" s="334"/>
      <c r="AL90" s="334"/>
      <c r="AM90" s="334"/>
      <c r="AN90" s="334"/>
      <c r="AO90" s="334"/>
      <c r="AP90" s="334"/>
      <c r="AQ90" s="334"/>
      <c r="AR90" s="334"/>
      <c r="AS90" s="334"/>
      <c r="AT90" s="334"/>
      <c r="AU90" s="334"/>
      <c r="AV90" s="334"/>
      <c r="AW90" s="334"/>
      <c r="AX90" s="334"/>
      <c r="AY90" s="334"/>
      <c r="AZ90" s="334"/>
      <c r="BA90" s="334"/>
      <c r="BB90" s="334"/>
      <c r="BC90" s="334"/>
      <c r="BD90" s="334"/>
      <c r="BE90" s="334"/>
      <c r="BF90" s="334"/>
      <c r="BG90" s="334"/>
      <c r="BH90" s="334"/>
      <c r="BI90" s="334"/>
      <c r="BJ90" s="334"/>
      <c r="BK90" s="334"/>
      <c r="BL90" s="334"/>
      <c r="BM90" s="334"/>
      <c r="BN90" s="334"/>
      <c r="BO90" s="334"/>
      <c r="BP90" s="334"/>
      <c r="BQ90" s="334"/>
      <c r="BR90" s="334"/>
      <c r="BS90" s="334"/>
      <c r="BT90" s="334"/>
      <c r="BU90" s="334"/>
      <c r="BV90" s="334"/>
      <c r="BW90" s="334"/>
      <c r="BX90" s="334"/>
      <c r="BY90" s="334"/>
      <c r="BZ90" s="334"/>
      <c r="CA90" s="334"/>
      <c r="CB90" s="334"/>
      <c r="CC90" s="334"/>
      <c r="CD90" s="334"/>
      <c r="CE90" s="334"/>
      <c r="CF90" s="334"/>
      <c r="CG90" s="334"/>
      <c r="CH90" s="334"/>
      <c r="CI90" s="334"/>
      <c r="CJ90" s="334"/>
      <c r="CK90" s="334"/>
      <c r="CL90" s="334"/>
      <c r="CM90" s="334"/>
      <c r="CN90" s="334"/>
      <c r="CO90" s="334"/>
      <c r="CP90" s="334"/>
      <c r="CQ90" s="334"/>
      <c r="CR90" s="334"/>
      <c r="CS90" s="334"/>
      <c r="CT90" s="334"/>
      <c r="CU90" s="334"/>
      <c r="CV90" s="334"/>
      <c r="CW90" s="334"/>
      <c r="CX90" s="334"/>
      <c r="CY90" s="334"/>
      <c r="CZ90" s="334"/>
      <c r="DA90" s="334"/>
      <c r="DB90" s="334"/>
      <c r="DC90" s="334"/>
      <c r="DD90" s="334"/>
      <c r="DE90" s="334"/>
      <c r="DF90" s="334"/>
      <c r="DG90" s="334"/>
      <c r="DH90" s="334"/>
      <c r="DI90" s="334"/>
      <c r="DJ90" s="334"/>
      <c r="DK90" s="334"/>
      <c r="DL90" s="334"/>
      <c r="DM90" s="334"/>
      <c r="DN90" s="334"/>
      <c r="DO90" s="334"/>
      <c r="DP90" s="334"/>
      <c r="DQ90" s="334"/>
      <c r="DR90" s="334"/>
      <c r="DS90" s="334"/>
      <c r="DT90" s="334"/>
      <c r="DU90" s="334"/>
      <c r="DV90" s="334"/>
      <c r="DW90" s="334"/>
      <c r="DX90" s="334"/>
      <c r="DY90" s="334"/>
      <c r="DZ90" s="334"/>
      <c r="EA90" s="334"/>
      <c r="EB90" s="334"/>
      <c r="EC90" s="334"/>
      <c r="ED90" s="334"/>
      <c r="EE90" s="334"/>
      <c r="EF90" s="334"/>
      <c r="EG90" s="334"/>
      <c r="EH90" s="334"/>
      <c r="EI90" s="334"/>
      <c r="EJ90" s="334"/>
      <c r="EK90" s="334"/>
      <c r="EL90" s="334"/>
      <c r="EM90" s="334"/>
      <c r="EN90" s="334"/>
      <c r="EO90" s="334"/>
      <c r="EP90" s="334"/>
      <c r="EQ90" s="334"/>
      <c r="ER90" s="334"/>
      <c r="ES90" s="334"/>
      <c r="ET90" s="334"/>
      <c r="EU90" s="334"/>
      <c r="EV90" s="334"/>
      <c r="EW90" s="334"/>
      <c r="EX90" s="334"/>
      <c r="EY90" s="334"/>
      <c r="EZ90" s="334"/>
      <c r="FA90" s="334"/>
      <c r="FB90" s="334"/>
      <c r="FC90" s="334"/>
      <c r="FD90" s="334"/>
      <c r="FE90" s="334"/>
      <c r="FF90" s="334"/>
      <c r="FG90" s="334"/>
      <c r="FH90" s="334"/>
      <c r="FI90" s="334"/>
      <c r="FJ90" s="334"/>
      <c r="FK90" s="334"/>
      <c r="FL90" s="334"/>
      <c r="FM90" s="334"/>
      <c r="FN90" s="334"/>
      <c r="FO90" s="334"/>
      <c r="FP90" s="334"/>
      <c r="FQ90" s="334"/>
      <c r="FR90" s="334"/>
      <c r="FS90" s="334"/>
      <c r="FT90" s="334"/>
      <c r="FU90" s="334"/>
      <c r="FV90" s="334"/>
      <c r="FW90" s="334"/>
      <c r="FX90" s="334"/>
      <c r="FY90" s="334"/>
      <c r="FZ90" s="334"/>
      <c r="GA90" s="334"/>
      <c r="GB90" s="334"/>
      <c r="GC90" s="334"/>
      <c r="GD90" s="334"/>
      <c r="GE90" s="334"/>
      <c r="GF90" s="334"/>
      <c r="GG90" s="334"/>
      <c r="GH90" s="334"/>
      <c r="GI90" s="334"/>
      <c r="GJ90" s="334"/>
      <c r="GK90" s="334"/>
      <c r="GL90" s="334"/>
      <c r="GM90" s="334"/>
      <c r="GN90" s="334"/>
      <c r="GO90" s="334"/>
      <c r="GP90" s="334"/>
      <c r="GQ90" s="334"/>
      <c r="GR90" s="334"/>
      <c r="GS90" s="334"/>
      <c r="GT90" s="334"/>
      <c r="GU90" s="334"/>
      <c r="GV90" s="334"/>
      <c r="GW90" s="334"/>
      <c r="GX90" s="334"/>
      <c r="GY90" s="334"/>
      <c r="GZ90" s="334"/>
      <c r="HA90" s="334"/>
      <c r="HB90" s="334"/>
      <c r="HC90" s="334"/>
      <c r="HD90" s="334"/>
      <c r="HE90" s="334"/>
      <c r="HF90" s="334"/>
      <c r="HG90" s="334"/>
      <c r="HH90" s="334"/>
      <c r="HI90" s="334"/>
      <c r="HJ90" s="334"/>
      <c r="HK90" s="334"/>
      <c r="HL90" s="334"/>
      <c r="HM90" s="334"/>
      <c r="HN90" s="334"/>
      <c r="HO90" s="334"/>
      <c r="HP90" s="334"/>
      <c r="HQ90" s="334"/>
      <c r="HR90" s="334"/>
      <c r="HS90" s="334"/>
      <c r="HT90" s="334"/>
      <c r="HU90" s="334"/>
      <c r="HV90" s="334"/>
      <c r="HW90" s="334"/>
      <c r="HX90" s="334"/>
      <c r="HY90" s="334"/>
      <c r="HZ90" s="334"/>
      <c r="IA90" s="334"/>
      <c r="IB90" s="334"/>
      <c r="IC90" s="334"/>
      <c r="ID90" s="334"/>
      <c r="IE90" s="334"/>
      <c r="IF90" s="334"/>
      <c r="IG90" s="334"/>
      <c r="IH90" s="334"/>
      <c r="II90" s="334"/>
      <c r="IJ90" s="334"/>
      <c r="IK90" s="334"/>
      <c r="IL90" s="334"/>
      <c r="IM90" s="334"/>
      <c r="IN90" s="334"/>
      <c r="IO90" s="334"/>
      <c r="IP90" s="334"/>
      <c r="IQ90" s="334"/>
      <c r="IR90" s="334"/>
      <c r="IS90" s="334"/>
      <c r="IT90" s="334"/>
      <c r="IU90" s="334"/>
      <c r="IV90" s="334"/>
      <c r="IW90" s="334"/>
      <c r="IX90" s="334"/>
      <c r="IY90" s="334"/>
      <c r="IZ90" s="334"/>
      <c r="JA90" s="334"/>
      <c r="JB90" s="334"/>
      <c r="JC90" s="334"/>
      <c r="JD90" s="334"/>
      <c r="JE90" s="334"/>
      <c r="JF90" s="334"/>
      <c r="JG90" s="334"/>
      <c r="JH90" s="334"/>
      <c r="JI90" s="334"/>
      <c r="JJ90" s="334"/>
      <c r="JK90" s="334"/>
      <c r="JL90" s="334"/>
      <c r="JM90" s="334"/>
      <c r="JN90" s="334"/>
      <c r="JO90" s="334"/>
      <c r="JP90" s="334"/>
      <c r="JQ90" s="334"/>
      <c r="JR90" s="334"/>
      <c r="JS90" s="334"/>
      <c r="JT90" s="334"/>
      <c r="JU90" s="334"/>
      <c r="JV90" s="334"/>
      <c r="JW90" s="334"/>
      <c r="JX90" s="334"/>
      <c r="JY90" s="334"/>
      <c r="JZ90" s="334"/>
      <c r="KA90" s="334"/>
      <c r="KB90" s="334"/>
      <c r="KC90" s="334"/>
      <c r="KD90" s="334"/>
      <c r="KE90" s="334"/>
      <c r="KF90" s="334"/>
      <c r="KG90" s="334"/>
      <c r="KH90" s="334"/>
      <c r="KI90" s="334"/>
      <c r="KJ90" s="334"/>
      <c r="KK90" s="334"/>
      <c r="KL90" s="334"/>
      <c r="KM90" s="334"/>
      <c r="KN90" s="334"/>
      <c r="KO90" s="334"/>
      <c r="KP90" s="334"/>
      <c r="KQ90" s="334"/>
      <c r="KR90" s="334"/>
      <c r="KS90" s="334"/>
      <c r="KT90" s="334"/>
      <c r="KU90" s="334"/>
      <c r="KV90" s="334"/>
      <c r="KW90" s="334"/>
      <c r="KX90" s="334"/>
      <c r="KY90" s="334"/>
      <c r="KZ90" s="334"/>
      <c r="LA90" s="334"/>
      <c r="LB90" s="334"/>
      <c r="LC90" s="334"/>
      <c r="LD90" s="334"/>
      <c r="LE90" s="334"/>
      <c r="LF90" s="334"/>
      <c r="LG90" s="334"/>
      <c r="LH90" s="334"/>
      <c r="LI90" s="334"/>
      <c r="LJ90" s="334"/>
      <c r="LK90" s="334"/>
      <c r="LL90" s="334"/>
    </row>
    <row r="91" spans="1:324" s="320" customFormat="1" ht="13.9" customHeight="1">
      <c r="F91" s="320" t="s">
        <v>585</v>
      </c>
      <c r="G91" s="320" t="s">
        <v>586</v>
      </c>
      <c r="AF91" s="334"/>
      <c r="AG91" s="334"/>
      <c r="AH91" s="334"/>
      <c r="AI91" s="334"/>
      <c r="AJ91" s="334"/>
      <c r="AK91" s="334"/>
      <c r="AL91" s="334"/>
      <c r="AM91" s="334"/>
      <c r="AN91" s="334"/>
      <c r="AO91" s="334"/>
      <c r="AP91" s="334"/>
      <c r="AQ91" s="334"/>
      <c r="AR91" s="334"/>
      <c r="AS91" s="334"/>
      <c r="AT91" s="334"/>
      <c r="AU91" s="334"/>
      <c r="AV91" s="334"/>
      <c r="AW91" s="334"/>
      <c r="AX91" s="334"/>
      <c r="AY91" s="334"/>
      <c r="AZ91" s="334"/>
      <c r="BA91" s="334"/>
      <c r="BB91" s="334"/>
      <c r="BC91" s="334"/>
      <c r="BD91" s="334"/>
      <c r="BE91" s="334"/>
      <c r="BF91" s="334"/>
      <c r="BG91" s="334"/>
      <c r="BH91" s="334"/>
      <c r="BI91" s="334"/>
      <c r="BJ91" s="334"/>
      <c r="BK91" s="334"/>
      <c r="BL91" s="334"/>
      <c r="BM91" s="334"/>
      <c r="BN91" s="334"/>
      <c r="BO91" s="334"/>
      <c r="BP91" s="334"/>
      <c r="BQ91" s="334"/>
      <c r="BR91" s="334"/>
      <c r="BS91" s="334"/>
      <c r="BT91" s="334"/>
      <c r="BU91" s="334"/>
      <c r="BV91" s="334"/>
      <c r="BW91" s="334"/>
      <c r="BX91" s="334"/>
      <c r="BY91" s="334"/>
      <c r="BZ91" s="334"/>
      <c r="CA91" s="334"/>
      <c r="CB91" s="334"/>
      <c r="CC91" s="334"/>
      <c r="CD91" s="334"/>
      <c r="CE91" s="334"/>
      <c r="CF91" s="334"/>
      <c r="CG91" s="334"/>
      <c r="CH91" s="334"/>
      <c r="CI91" s="334"/>
      <c r="CJ91" s="334"/>
      <c r="CK91" s="334"/>
      <c r="CL91" s="334"/>
      <c r="CM91" s="334"/>
      <c r="CN91" s="334"/>
      <c r="CO91" s="334"/>
      <c r="CP91" s="334"/>
      <c r="CQ91" s="334"/>
      <c r="CR91" s="334"/>
      <c r="CS91" s="334"/>
      <c r="CT91" s="334"/>
      <c r="CU91" s="334"/>
      <c r="CV91" s="334"/>
      <c r="CW91" s="334"/>
      <c r="CX91" s="334"/>
      <c r="CY91" s="334"/>
      <c r="CZ91" s="334"/>
      <c r="DA91" s="334"/>
      <c r="DB91" s="334"/>
      <c r="DC91" s="334"/>
      <c r="DD91" s="334"/>
      <c r="DE91" s="334"/>
      <c r="DF91" s="334"/>
      <c r="DG91" s="334"/>
      <c r="DH91" s="334"/>
      <c r="DI91" s="334"/>
      <c r="DJ91" s="334"/>
      <c r="DK91" s="334"/>
      <c r="DL91" s="334"/>
      <c r="DM91" s="334"/>
      <c r="DN91" s="334"/>
      <c r="DO91" s="334"/>
      <c r="DP91" s="334"/>
      <c r="DQ91" s="334"/>
      <c r="DR91" s="334"/>
      <c r="DS91" s="334"/>
      <c r="DT91" s="334"/>
      <c r="DU91" s="334"/>
      <c r="DV91" s="334"/>
      <c r="DW91" s="334"/>
      <c r="DX91" s="334"/>
      <c r="DY91" s="334"/>
      <c r="DZ91" s="334"/>
      <c r="EA91" s="334"/>
      <c r="EB91" s="334"/>
      <c r="EC91" s="334"/>
      <c r="ED91" s="334"/>
      <c r="EE91" s="334"/>
      <c r="EF91" s="334"/>
      <c r="EG91" s="334"/>
      <c r="EH91" s="334"/>
      <c r="EI91" s="334"/>
      <c r="EJ91" s="334"/>
      <c r="EK91" s="334"/>
      <c r="EL91" s="334"/>
      <c r="EM91" s="334"/>
      <c r="EN91" s="334"/>
      <c r="EO91" s="334"/>
      <c r="EP91" s="334"/>
      <c r="EQ91" s="334"/>
      <c r="ER91" s="334"/>
      <c r="ES91" s="334"/>
      <c r="ET91" s="334"/>
      <c r="EU91" s="334"/>
      <c r="EV91" s="334"/>
      <c r="EW91" s="334"/>
      <c r="EX91" s="334"/>
      <c r="EY91" s="334"/>
      <c r="EZ91" s="334"/>
      <c r="FA91" s="334"/>
      <c r="FB91" s="334"/>
      <c r="FC91" s="334"/>
      <c r="FD91" s="334"/>
      <c r="FE91" s="334"/>
      <c r="FF91" s="334"/>
      <c r="FG91" s="334"/>
      <c r="FH91" s="334"/>
      <c r="FI91" s="334"/>
      <c r="FJ91" s="334"/>
      <c r="FK91" s="334"/>
      <c r="FL91" s="334"/>
      <c r="FM91" s="334"/>
      <c r="FN91" s="334"/>
      <c r="FO91" s="334"/>
      <c r="FP91" s="334"/>
      <c r="FQ91" s="334"/>
      <c r="FR91" s="334"/>
      <c r="FS91" s="334"/>
      <c r="FT91" s="334"/>
      <c r="FU91" s="334"/>
      <c r="FV91" s="334"/>
      <c r="FW91" s="334"/>
      <c r="FX91" s="334"/>
      <c r="FY91" s="334"/>
      <c r="FZ91" s="334"/>
      <c r="GA91" s="334"/>
      <c r="GB91" s="334"/>
      <c r="GC91" s="334"/>
      <c r="GD91" s="334"/>
      <c r="GE91" s="334"/>
      <c r="GF91" s="334"/>
      <c r="GG91" s="334"/>
      <c r="GH91" s="334"/>
      <c r="GI91" s="334"/>
      <c r="GJ91" s="334"/>
      <c r="GK91" s="334"/>
      <c r="GL91" s="334"/>
      <c r="GM91" s="334"/>
      <c r="GN91" s="334"/>
      <c r="GO91" s="334"/>
      <c r="GP91" s="334"/>
      <c r="GQ91" s="334"/>
      <c r="GR91" s="334"/>
      <c r="GS91" s="334"/>
      <c r="GT91" s="334"/>
      <c r="GU91" s="334"/>
      <c r="GV91" s="334"/>
      <c r="GW91" s="334"/>
      <c r="GX91" s="334"/>
      <c r="GY91" s="334"/>
      <c r="GZ91" s="334"/>
      <c r="HA91" s="334"/>
      <c r="HB91" s="334"/>
      <c r="HC91" s="334"/>
      <c r="HD91" s="334"/>
      <c r="HE91" s="334"/>
      <c r="HF91" s="334"/>
      <c r="HG91" s="334"/>
      <c r="HH91" s="334"/>
      <c r="HI91" s="334"/>
      <c r="HJ91" s="334"/>
      <c r="HK91" s="334"/>
      <c r="HL91" s="334"/>
      <c r="HM91" s="334"/>
      <c r="HN91" s="334"/>
      <c r="HO91" s="334"/>
      <c r="HP91" s="334"/>
      <c r="HQ91" s="334"/>
      <c r="HR91" s="334"/>
      <c r="HS91" s="334"/>
      <c r="HT91" s="334"/>
      <c r="HU91" s="334"/>
      <c r="HV91" s="334"/>
      <c r="HW91" s="334"/>
      <c r="HX91" s="334"/>
      <c r="HY91" s="334"/>
      <c r="HZ91" s="334"/>
      <c r="IA91" s="334"/>
      <c r="IB91" s="334"/>
      <c r="IC91" s="334"/>
      <c r="ID91" s="334"/>
      <c r="IE91" s="334"/>
      <c r="IF91" s="334"/>
      <c r="IG91" s="334"/>
      <c r="IH91" s="334"/>
      <c r="II91" s="334"/>
      <c r="IJ91" s="334"/>
      <c r="IK91" s="334"/>
      <c r="IL91" s="334"/>
      <c r="IM91" s="334"/>
      <c r="IN91" s="334"/>
      <c r="IO91" s="334"/>
      <c r="IP91" s="334"/>
      <c r="IQ91" s="334"/>
      <c r="IR91" s="334"/>
      <c r="IS91" s="334"/>
      <c r="IT91" s="334"/>
      <c r="IU91" s="334"/>
      <c r="IV91" s="334"/>
      <c r="IW91" s="334"/>
      <c r="IX91" s="334"/>
      <c r="IY91" s="334"/>
      <c r="IZ91" s="334"/>
      <c r="JA91" s="334"/>
      <c r="JB91" s="334"/>
      <c r="JC91" s="334"/>
      <c r="JD91" s="334"/>
      <c r="JE91" s="334"/>
      <c r="JF91" s="334"/>
      <c r="JG91" s="334"/>
      <c r="JH91" s="334"/>
      <c r="JI91" s="334"/>
      <c r="JJ91" s="334"/>
      <c r="JK91" s="334"/>
      <c r="JL91" s="334"/>
      <c r="JM91" s="334"/>
      <c r="JN91" s="334"/>
      <c r="JO91" s="334"/>
      <c r="JP91" s="334"/>
      <c r="JQ91" s="334"/>
      <c r="JR91" s="334"/>
      <c r="JS91" s="334"/>
      <c r="JT91" s="334"/>
      <c r="JU91" s="334"/>
      <c r="JV91" s="334"/>
      <c r="JW91" s="334"/>
      <c r="JX91" s="334"/>
      <c r="JY91" s="334"/>
      <c r="JZ91" s="334"/>
      <c r="KA91" s="334"/>
      <c r="KB91" s="334"/>
      <c r="KC91" s="334"/>
      <c r="KD91" s="334"/>
      <c r="KE91" s="334"/>
      <c r="KF91" s="334"/>
      <c r="KG91" s="334"/>
      <c r="KH91" s="334"/>
      <c r="KI91" s="334"/>
      <c r="KJ91" s="334"/>
      <c r="KK91" s="334"/>
      <c r="KL91" s="334"/>
      <c r="KM91" s="334"/>
      <c r="KN91" s="334"/>
      <c r="KO91" s="334"/>
      <c r="KP91" s="334"/>
      <c r="KQ91" s="334"/>
      <c r="KR91" s="334"/>
      <c r="KS91" s="334"/>
      <c r="KT91" s="334"/>
      <c r="KU91" s="334"/>
      <c r="KV91" s="334"/>
      <c r="KW91" s="334"/>
      <c r="KX91" s="334"/>
      <c r="KY91" s="334"/>
      <c r="KZ91" s="334"/>
      <c r="LA91" s="334"/>
      <c r="LB91" s="334"/>
      <c r="LC91" s="334"/>
      <c r="LD91" s="334"/>
      <c r="LE91" s="334"/>
      <c r="LF91" s="334"/>
      <c r="LG91" s="334"/>
      <c r="LH91" s="334"/>
      <c r="LI91" s="334"/>
      <c r="LJ91" s="334"/>
      <c r="LK91" s="334"/>
      <c r="LL91" s="334"/>
    </row>
    <row r="92" spans="1:324" s="320" customFormat="1" ht="13.9" customHeight="1">
      <c r="G92" s="320" t="s">
        <v>587</v>
      </c>
      <c r="AF92" s="334"/>
      <c r="AG92" s="334"/>
      <c r="AH92" s="334"/>
      <c r="AI92" s="334"/>
      <c r="AJ92" s="334"/>
      <c r="AK92" s="334"/>
      <c r="AL92" s="334"/>
      <c r="AM92" s="334"/>
      <c r="AN92" s="334"/>
      <c r="AO92" s="334"/>
      <c r="AP92" s="334"/>
      <c r="AQ92" s="334"/>
      <c r="AR92" s="334"/>
      <c r="AS92" s="334"/>
      <c r="AT92" s="334"/>
      <c r="AU92" s="334"/>
      <c r="AV92" s="334"/>
      <c r="AW92" s="334"/>
      <c r="AX92" s="334"/>
      <c r="AY92" s="334"/>
      <c r="AZ92" s="334"/>
      <c r="BA92" s="334"/>
      <c r="BB92" s="334"/>
      <c r="BC92" s="334"/>
      <c r="BD92" s="334"/>
      <c r="BE92" s="334"/>
      <c r="BF92" s="334"/>
      <c r="BG92" s="334"/>
      <c r="BH92" s="334"/>
      <c r="BI92" s="334"/>
      <c r="BJ92" s="334"/>
      <c r="BK92" s="334"/>
      <c r="BL92" s="334"/>
      <c r="BM92" s="334"/>
      <c r="BN92" s="334"/>
      <c r="BO92" s="334"/>
      <c r="BP92" s="334"/>
      <c r="BQ92" s="334"/>
      <c r="BR92" s="334"/>
      <c r="BS92" s="334"/>
      <c r="BT92" s="334"/>
      <c r="BU92" s="334"/>
      <c r="BV92" s="334"/>
      <c r="BW92" s="334"/>
      <c r="BX92" s="334"/>
      <c r="BY92" s="334"/>
      <c r="BZ92" s="334"/>
      <c r="CA92" s="334"/>
      <c r="CB92" s="334"/>
      <c r="CC92" s="334"/>
      <c r="CD92" s="334"/>
      <c r="CE92" s="334"/>
      <c r="CF92" s="334"/>
      <c r="CG92" s="334"/>
      <c r="CH92" s="334"/>
      <c r="CI92" s="334"/>
      <c r="CJ92" s="334"/>
      <c r="CK92" s="334"/>
      <c r="CL92" s="334"/>
      <c r="CM92" s="334"/>
      <c r="CN92" s="334"/>
      <c r="CO92" s="334"/>
      <c r="CP92" s="334"/>
      <c r="CQ92" s="334"/>
      <c r="CR92" s="334"/>
      <c r="CS92" s="334"/>
      <c r="CT92" s="334"/>
      <c r="CU92" s="334"/>
      <c r="CV92" s="334"/>
      <c r="CW92" s="334"/>
      <c r="CX92" s="334"/>
      <c r="CY92" s="334"/>
      <c r="CZ92" s="334"/>
      <c r="DA92" s="334"/>
      <c r="DB92" s="334"/>
      <c r="DC92" s="334"/>
      <c r="DD92" s="334"/>
      <c r="DE92" s="334"/>
      <c r="DF92" s="334"/>
      <c r="DG92" s="334"/>
      <c r="DH92" s="334"/>
      <c r="DI92" s="334"/>
      <c r="DJ92" s="334"/>
      <c r="DK92" s="334"/>
      <c r="DL92" s="334"/>
      <c r="DM92" s="334"/>
      <c r="DN92" s="334"/>
      <c r="DO92" s="334"/>
      <c r="DP92" s="334"/>
      <c r="DQ92" s="334"/>
      <c r="DR92" s="334"/>
      <c r="DS92" s="334"/>
      <c r="DT92" s="334"/>
      <c r="DU92" s="334"/>
      <c r="DV92" s="334"/>
      <c r="DW92" s="334"/>
      <c r="DX92" s="334"/>
      <c r="DY92" s="334"/>
      <c r="DZ92" s="334"/>
      <c r="EA92" s="334"/>
      <c r="EB92" s="334"/>
      <c r="EC92" s="334"/>
      <c r="ED92" s="334"/>
      <c r="EE92" s="334"/>
      <c r="EF92" s="334"/>
      <c r="EG92" s="334"/>
      <c r="EH92" s="334"/>
      <c r="EI92" s="334"/>
      <c r="EJ92" s="334"/>
      <c r="EK92" s="334"/>
      <c r="EL92" s="334"/>
      <c r="EM92" s="334"/>
      <c r="EN92" s="334"/>
      <c r="EO92" s="334"/>
      <c r="EP92" s="334"/>
      <c r="EQ92" s="334"/>
      <c r="ER92" s="334"/>
      <c r="ES92" s="334"/>
      <c r="ET92" s="334"/>
      <c r="EU92" s="334"/>
      <c r="EV92" s="334"/>
      <c r="EW92" s="334"/>
      <c r="EX92" s="334"/>
      <c r="EY92" s="334"/>
      <c r="EZ92" s="334"/>
      <c r="FA92" s="334"/>
      <c r="FB92" s="334"/>
      <c r="FC92" s="334"/>
      <c r="FD92" s="334"/>
      <c r="FE92" s="334"/>
      <c r="FF92" s="334"/>
      <c r="FG92" s="334"/>
      <c r="FH92" s="334"/>
      <c r="FI92" s="334"/>
      <c r="FJ92" s="334"/>
      <c r="FK92" s="334"/>
      <c r="FL92" s="334"/>
      <c r="FM92" s="334"/>
      <c r="FN92" s="334"/>
      <c r="FO92" s="334"/>
      <c r="FP92" s="334"/>
      <c r="FQ92" s="334"/>
      <c r="FR92" s="334"/>
      <c r="FS92" s="334"/>
      <c r="FT92" s="334"/>
      <c r="FU92" s="334"/>
      <c r="FV92" s="334"/>
      <c r="FW92" s="334"/>
      <c r="FX92" s="334"/>
      <c r="FY92" s="334"/>
      <c r="FZ92" s="334"/>
      <c r="GA92" s="334"/>
      <c r="GB92" s="334"/>
      <c r="GC92" s="334"/>
      <c r="GD92" s="334"/>
      <c r="GE92" s="334"/>
      <c r="GF92" s="334"/>
      <c r="GG92" s="334"/>
      <c r="GH92" s="334"/>
      <c r="GI92" s="334"/>
      <c r="GJ92" s="334"/>
      <c r="GK92" s="334"/>
      <c r="GL92" s="334"/>
      <c r="GM92" s="334"/>
      <c r="GN92" s="334"/>
      <c r="GO92" s="334"/>
      <c r="GP92" s="334"/>
      <c r="GQ92" s="334"/>
      <c r="GR92" s="334"/>
      <c r="GS92" s="334"/>
      <c r="GT92" s="334"/>
      <c r="GU92" s="334"/>
      <c r="GV92" s="334"/>
      <c r="GW92" s="334"/>
      <c r="GX92" s="334"/>
      <c r="GY92" s="334"/>
      <c r="GZ92" s="334"/>
      <c r="HA92" s="334"/>
      <c r="HB92" s="334"/>
      <c r="HC92" s="334"/>
      <c r="HD92" s="334"/>
      <c r="HE92" s="334"/>
      <c r="HF92" s="334"/>
      <c r="HG92" s="334"/>
      <c r="HH92" s="334"/>
      <c r="HI92" s="334"/>
      <c r="HJ92" s="334"/>
      <c r="HK92" s="334"/>
      <c r="HL92" s="334"/>
      <c r="HM92" s="334"/>
      <c r="HN92" s="334"/>
      <c r="HO92" s="334"/>
      <c r="HP92" s="334"/>
      <c r="HQ92" s="334"/>
      <c r="HR92" s="334"/>
      <c r="HS92" s="334"/>
      <c r="HT92" s="334"/>
      <c r="HU92" s="334"/>
      <c r="HV92" s="334"/>
      <c r="HW92" s="334"/>
      <c r="HX92" s="334"/>
      <c r="HY92" s="334"/>
      <c r="HZ92" s="334"/>
      <c r="IA92" s="334"/>
      <c r="IB92" s="334"/>
      <c r="IC92" s="334"/>
      <c r="ID92" s="334"/>
      <c r="IE92" s="334"/>
      <c r="IF92" s="334"/>
      <c r="IG92" s="334"/>
      <c r="IH92" s="334"/>
      <c r="II92" s="334"/>
      <c r="IJ92" s="334"/>
      <c r="IK92" s="334"/>
      <c r="IL92" s="334"/>
      <c r="IM92" s="334"/>
      <c r="IN92" s="334"/>
      <c r="IO92" s="334"/>
      <c r="IP92" s="334"/>
      <c r="IQ92" s="334"/>
      <c r="IR92" s="334"/>
      <c r="IS92" s="334"/>
      <c r="IT92" s="334"/>
      <c r="IU92" s="334"/>
      <c r="IV92" s="334"/>
      <c r="IW92" s="334"/>
      <c r="IX92" s="334"/>
      <c r="IY92" s="334"/>
      <c r="IZ92" s="334"/>
      <c r="JA92" s="334"/>
      <c r="JB92" s="334"/>
      <c r="JC92" s="334"/>
      <c r="JD92" s="334"/>
      <c r="JE92" s="334"/>
      <c r="JF92" s="334"/>
      <c r="JG92" s="334"/>
      <c r="JH92" s="334"/>
      <c r="JI92" s="334"/>
      <c r="JJ92" s="334"/>
      <c r="JK92" s="334"/>
      <c r="JL92" s="334"/>
      <c r="JM92" s="334"/>
      <c r="JN92" s="334"/>
      <c r="JO92" s="334"/>
      <c r="JP92" s="334"/>
      <c r="JQ92" s="334"/>
      <c r="JR92" s="334"/>
      <c r="JS92" s="334"/>
      <c r="JT92" s="334"/>
      <c r="JU92" s="334"/>
      <c r="JV92" s="334"/>
      <c r="JW92" s="334"/>
      <c r="JX92" s="334"/>
      <c r="JY92" s="334"/>
      <c r="JZ92" s="334"/>
      <c r="KA92" s="334"/>
      <c r="KB92" s="334"/>
      <c r="KC92" s="334"/>
      <c r="KD92" s="334"/>
      <c r="KE92" s="334"/>
      <c r="KF92" s="334"/>
      <c r="KG92" s="334"/>
      <c r="KH92" s="334"/>
      <c r="KI92" s="334"/>
      <c r="KJ92" s="334"/>
      <c r="KK92" s="334"/>
      <c r="KL92" s="334"/>
      <c r="KM92" s="334"/>
      <c r="KN92" s="334"/>
      <c r="KO92" s="334"/>
      <c r="KP92" s="334"/>
      <c r="KQ92" s="334"/>
      <c r="KR92" s="334"/>
      <c r="KS92" s="334"/>
      <c r="KT92" s="334"/>
      <c r="KU92" s="334"/>
      <c r="KV92" s="334"/>
      <c r="KW92" s="334"/>
      <c r="KX92" s="334"/>
      <c r="KY92" s="334"/>
      <c r="KZ92" s="334"/>
      <c r="LA92" s="334"/>
      <c r="LB92" s="334"/>
      <c r="LC92" s="334"/>
      <c r="LD92" s="334"/>
      <c r="LE92" s="334"/>
      <c r="LF92" s="334"/>
      <c r="LG92" s="334"/>
      <c r="LH92" s="334"/>
      <c r="LI92" s="334"/>
      <c r="LJ92" s="334"/>
      <c r="LK92" s="334"/>
      <c r="LL92" s="334"/>
    </row>
    <row r="93" spans="1:324" s="320" customFormat="1" ht="13.9" customHeight="1">
      <c r="G93" s="320" t="s">
        <v>588</v>
      </c>
      <c r="AF93" s="334"/>
      <c r="AG93" s="334"/>
      <c r="AH93" s="334"/>
      <c r="AI93" s="334"/>
      <c r="AJ93" s="334"/>
      <c r="AK93" s="334"/>
      <c r="AL93" s="334"/>
      <c r="AM93" s="334"/>
      <c r="AN93" s="334"/>
      <c r="AO93" s="334"/>
      <c r="AP93" s="334"/>
      <c r="AQ93" s="334"/>
      <c r="AR93" s="334"/>
      <c r="AS93" s="334"/>
      <c r="AT93" s="334"/>
      <c r="AU93" s="334"/>
      <c r="AV93" s="334"/>
      <c r="AW93" s="334"/>
      <c r="AX93" s="334"/>
      <c r="AY93" s="334"/>
      <c r="AZ93" s="334"/>
      <c r="BA93" s="334"/>
      <c r="BB93" s="334"/>
      <c r="BC93" s="334"/>
      <c r="BD93" s="334"/>
      <c r="BE93" s="334"/>
      <c r="BF93" s="334"/>
      <c r="BG93" s="334"/>
      <c r="BH93" s="334"/>
      <c r="BI93" s="334"/>
      <c r="BJ93" s="334"/>
      <c r="BK93" s="334"/>
      <c r="BL93" s="334"/>
      <c r="BM93" s="334"/>
      <c r="BN93" s="334"/>
      <c r="BO93" s="334"/>
      <c r="BP93" s="334"/>
      <c r="BQ93" s="334"/>
      <c r="BR93" s="334"/>
      <c r="BS93" s="334"/>
      <c r="BT93" s="334"/>
      <c r="BU93" s="334"/>
      <c r="BV93" s="334"/>
      <c r="BW93" s="334"/>
      <c r="BX93" s="334"/>
      <c r="BY93" s="334"/>
      <c r="BZ93" s="334"/>
      <c r="CA93" s="334"/>
      <c r="CB93" s="334"/>
      <c r="CC93" s="334"/>
      <c r="CD93" s="334"/>
      <c r="CE93" s="334"/>
      <c r="CF93" s="334"/>
      <c r="CG93" s="334"/>
      <c r="CH93" s="334"/>
      <c r="CI93" s="334"/>
      <c r="CJ93" s="334"/>
      <c r="CK93" s="334"/>
      <c r="CL93" s="334"/>
      <c r="CM93" s="334"/>
      <c r="CN93" s="334"/>
      <c r="CO93" s="334"/>
      <c r="CP93" s="334"/>
      <c r="CQ93" s="334"/>
      <c r="CR93" s="334"/>
      <c r="CS93" s="334"/>
      <c r="CT93" s="334"/>
      <c r="CU93" s="334"/>
      <c r="CV93" s="334"/>
      <c r="CW93" s="334"/>
      <c r="CX93" s="334"/>
      <c r="CY93" s="334"/>
      <c r="CZ93" s="334"/>
      <c r="DA93" s="334"/>
      <c r="DB93" s="334"/>
      <c r="DC93" s="334"/>
      <c r="DD93" s="334"/>
      <c r="DE93" s="334"/>
      <c r="DF93" s="334"/>
      <c r="DG93" s="334"/>
      <c r="DH93" s="334"/>
      <c r="DI93" s="334"/>
      <c r="DJ93" s="334"/>
      <c r="DK93" s="334"/>
      <c r="DL93" s="334"/>
      <c r="DM93" s="334"/>
      <c r="DN93" s="334"/>
      <c r="DO93" s="334"/>
      <c r="DP93" s="334"/>
      <c r="DQ93" s="334"/>
      <c r="DR93" s="334"/>
      <c r="DS93" s="334"/>
      <c r="DT93" s="334"/>
      <c r="DU93" s="334"/>
      <c r="DV93" s="334"/>
      <c r="DW93" s="334"/>
      <c r="DX93" s="334"/>
      <c r="DY93" s="334"/>
      <c r="DZ93" s="334"/>
      <c r="EA93" s="334"/>
      <c r="EB93" s="334"/>
      <c r="EC93" s="334"/>
      <c r="ED93" s="334"/>
      <c r="EE93" s="334"/>
      <c r="EF93" s="334"/>
      <c r="EG93" s="334"/>
      <c r="EH93" s="334"/>
      <c r="EI93" s="334"/>
      <c r="EJ93" s="334"/>
      <c r="EK93" s="334"/>
      <c r="EL93" s="334"/>
      <c r="EM93" s="334"/>
      <c r="EN93" s="334"/>
      <c r="EO93" s="334"/>
      <c r="EP93" s="334"/>
      <c r="EQ93" s="334"/>
      <c r="ER93" s="334"/>
      <c r="ES93" s="334"/>
      <c r="ET93" s="334"/>
      <c r="EU93" s="334"/>
      <c r="EV93" s="334"/>
      <c r="EW93" s="334"/>
      <c r="EX93" s="334"/>
      <c r="EY93" s="334"/>
      <c r="EZ93" s="334"/>
      <c r="FA93" s="334"/>
      <c r="FB93" s="334"/>
      <c r="FC93" s="334"/>
      <c r="FD93" s="334"/>
      <c r="FE93" s="334"/>
      <c r="FF93" s="334"/>
      <c r="FG93" s="334"/>
      <c r="FH93" s="334"/>
      <c r="FI93" s="334"/>
      <c r="FJ93" s="334"/>
      <c r="FK93" s="334"/>
      <c r="FL93" s="334"/>
      <c r="FM93" s="334"/>
      <c r="FN93" s="334"/>
      <c r="FO93" s="334"/>
      <c r="FP93" s="334"/>
      <c r="FQ93" s="334"/>
      <c r="FR93" s="334"/>
      <c r="FS93" s="334"/>
      <c r="FT93" s="334"/>
      <c r="FU93" s="334"/>
      <c r="FV93" s="334"/>
      <c r="FW93" s="334"/>
      <c r="FX93" s="334"/>
      <c r="FY93" s="334"/>
      <c r="FZ93" s="334"/>
      <c r="GA93" s="334"/>
      <c r="GB93" s="334"/>
      <c r="GC93" s="334"/>
      <c r="GD93" s="334"/>
      <c r="GE93" s="334"/>
      <c r="GF93" s="334"/>
      <c r="GG93" s="334"/>
      <c r="GH93" s="334"/>
      <c r="GI93" s="334"/>
      <c r="GJ93" s="334"/>
      <c r="GK93" s="334"/>
      <c r="GL93" s="334"/>
      <c r="GM93" s="334"/>
      <c r="GN93" s="334"/>
      <c r="GO93" s="334"/>
      <c r="GP93" s="334"/>
      <c r="GQ93" s="334"/>
      <c r="GR93" s="334"/>
      <c r="GS93" s="334"/>
      <c r="GT93" s="334"/>
      <c r="GU93" s="334"/>
      <c r="GV93" s="334"/>
      <c r="GW93" s="334"/>
      <c r="GX93" s="334"/>
      <c r="GY93" s="334"/>
      <c r="GZ93" s="334"/>
      <c r="HA93" s="334"/>
      <c r="HB93" s="334"/>
      <c r="HC93" s="334"/>
      <c r="HD93" s="334"/>
      <c r="HE93" s="334"/>
      <c r="HF93" s="334"/>
      <c r="HG93" s="334"/>
      <c r="HH93" s="334"/>
      <c r="HI93" s="334"/>
      <c r="HJ93" s="334"/>
      <c r="HK93" s="334"/>
      <c r="HL93" s="334"/>
      <c r="HM93" s="334"/>
      <c r="HN93" s="334"/>
      <c r="HO93" s="334"/>
      <c r="HP93" s="334"/>
      <c r="HQ93" s="334"/>
      <c r="HR93" s="334"/>
      <c r="HS93" s="334"/>
      <c r="HT93" s="334"/>
      <c r="HU93" s="334"/>
      <c r="HV93" s="334"/>
      <c r="HW93" s="334"/>
      <c r="HX93" s="334"/>
      <c r="HY93" s="334"/>
      <c r="HZ93" s="334"/>
      <c r="IA93" s="334"/>
      <c r="IB93" s="334"/>
      <c r="IC93" s="334"/>
      <c r="ID93" s="334"/>
      <c r="IE93" s="334"/>
      <c r="IF93" s="334"/>
      <c r="IG93" s="334"/>
      <c r="IH93" s="334"/>
      <c r="II93" s="334"/>
      <c r="IJ93" s="334"/>
      <c r="IK93" s="334"/>
      <c r="IL93" s="334"/>
      <c r="IM93" s="334"/>
      <c r="IN93" s="334"/>
      <c r="IO93" s="334"/>
      <c r="IP93" s="334"/>
      <c r="IQ93" s="334"/>
      <c r="IR93" s="334"/>
      <c r="IS93" s="334"/>
      <c r="IT93" s="334"/>
      <c r="IU93" s="334"/>
      <c r="IV93" s="334"/>
      <c r="IW93" s="334"/>
      <c r="IX93" s="334"/>
      <c r="IY93" s="334"/>
      <c r="IZ93" s="334"/>
      <c r="JA93" s="334"/>
      <c r="JB93" s="334"/>
      <c r="JC93" s="334"/>
      <c r="JD93" s="334"/>
      <c r="JE93" s="334"/>
      <c r="JF93" s="334"/>
      <c r="JG93" s="334"/>
      <c r="JH93" s="334"/>
      <c r="JI93" s="334"/>
      <c r="JJ93" s="334"/>
      <c r="JK93" s="334"/>
      <c r="JL93" s="334"/>
      <c r="JM93" s="334"/>
      <c r="JN93" s="334"/>
      <c r="JO93" s="334"/>
      <c r="JP93" s="334"/>
      <c r="JQ93" s="334"/>
      <c r="JR93" s="334"/>
      <c r="JS93" s="334"/>
      <c r="JT93" s="334"/>
      <c r="JU93" s="334"/>
      <c r="JV93" s="334"/>
      <c r="JW93" s="334"/>
      <c r="JX93" s="334"/>
      <c r="JY93" s="334"/>
      <c r="JZ93" s="334"/>
      <c r="KA93" s="334"/>
      <c r="KB93" s="334"/>
      <c r="KC93" s="334"/>
      <c r="KD93" s="334"/>
      <c r="KE93" s="334"/>
      <c r="KF93" s="334"/>
      <c r="KG93" s="334"/>
      <c r="KH93" s="334"/>
      <c r="KI93" s="334"/>
      <c r="KJ93" s="334"/>
      <c r="KK93" s="334"/>
      <c r="KL93" s="334"/>
      <c r="KM93" s="334"/>
      <c r="KN93" s="334"/>
      <c r="KO93" s="334"/>
      <c r="KP93" s="334"/>
      <c r="KQ93" s="334"/>
      <c r="KR93" s="334"/>
      <c r="KS93" s="334"/>
      <c r="KT93" s="334"/>
      <c r="KU93" s="334"/>
      <c r="KV93" s="334"/>
      <c r="KW93" s="334"/>
      <c r="KX93" s="334"/>
      <c r="KY93" s="334"/>
      <c r="KZ93" s="334"/>
      <c r="LA93" s="334"/>
      <c r="LB93" s="334"/>
      <c r="LC93" s="334"/>
      <c r="LD93" s="334"/>
      <c r="LE93" s="334"/>
      <c r="LF93" s="334"/>
      <c r="LG93" s="334"/>
      <c r="LH93" s="334"/>
      <c r="LI93" s="334"/>
      <c r="LJ93" s="334"/>
      <c r="LK93" s="334"/>
      <c r="LL93" s="334"/>
    </row>
    <row r="94" spans="1:324" s="320" customFormat="1" ht="13.9" customHeight="1">
      <c r="F94" s="334"/>
      <c r="G94" s="320" t="s">
        <v>589</v>
      </c>
      <c r="AF94" s="334"/>
      <c r="AG94" s="334"/>
      <c r="AH94" s="334"/>
      <c r="AI94" s="334"/>
      <c r="AJ94" s="334"/>
      <c r="AK94" s="334"/>
      <c r="AL94" s="334"/>
      <c r="AM94" s="334"/>
      <c r="AN94" s="334"/>
      <c r="AO94" s="334"/>
      <c r="AP94" s="334"/>
      <c r="AQ94" s="334"/>
      <c r="AR94" s="334"/>
      <c r="AS94" s="334"/>
      <c r="AT94" s="334"/>
      <c r="AU94" s="334"/>
      <c r="AV94" s="334"/>
      <c r="AW94" s="334"/>
      <c r="AX94" s="334"/>
      <c r="AY94" s="334"/>
      <c r="AZ94" s="334"/>
      <c r="BA94" s="334"/>
      <c r="BB94" s="334"/>
      <c r="BC94" s="334"/>
      <c r="BD94" s="334"/>
      <c r="BE94" s="334"/>
      <c r="BF94" s="334"/>
      <c r="BG94" s="334"/>
      <c r="BH94" s="334"/>
      <c r="BI94" s="334"/>
      <c r="BJ94" s="334"/>
      <c r="BK94" s="334"/>
      <c r="BL94" s="334"/>
      <c r="BM94" s="334"/>
      <c r="BN94" s="334"/>
      <c r="BO94" s="334"/>
      <c r="BP94" s="334"/>
      <c r="BQ94" s="334"/>
      <c r="BR94" s="334"/>
      <c r="BS94" s="334"/>
      <c r="BT94" s="334"/>
      <c r="BU94" s="334"/>
      <c r="BV94" s="334"/>
      <c r="BW94" s="334"/>
      <c r="BX94" s="334"/>
      <c r="BY94" s="334"/>
      <c r="BZ94" s="334"/>
      <c r="CA94" s="334"/>
      <c r="CB94" s="334"/>
      <c r="CC94" s="334"/>
      <c r="CD94" s="334"/>
      <c r="CE94" s="334"/>
      <c r="CF94" s="334"/>
      <c r="CG94" s="334"/>
      <c r="CH94" s="334"/>
      <c r="CI94" s="334"/>
      <c r="CJ94" s="334"/>
      <c r="CK94" s="334"/>
      <c r="CL94" s="334"/>
      <c r="CM94" s="334"/>
      <c r="CN94" s="334"/>
      <c r="CO94" s="334"/>
      <c r="CP94" s="334"/>
      <c r="CQ94" s="334"/>
      <c r="CR94" s="334"/>
      <c r="CS94" s="334"/>
      <c r="CT94" s="334"/>
      <c r="CU94" s="334"/>
      <c r="CV94" s="334"/>
      <c r="CW94" s="334"/>
      <c r="CX94" s="334"/>
      <c r="CY94" s="334"/>
      <c r="CZ94" s="334"/>
      <c r="DA94" s="334"/>
      <c r="DB94" s="334"/>
      <c r="DC94" s="334"/>
      <c r="DD94" s="334"/>
      <c r="DE94" s="334"/>
      <c r="DF94" s="334"/>
      <c r="DG94" s="334"/>
      <c r="DH94" s="334"/>
      <c r="DI94" s="334"/>
      <c r="DJ94" s="334"/>
      <c r="DK94" s="334"/>
      <c r="DL94" s="334"/>
      <c r="DM94" s="334"/>
      <c r="DN94" s="334"/>
      <c r="DO94" s="334"/>
      <c r="DP94" s="334"/>
      <c r="DQ94" s="334"/>
      <c r="DR94" s="334"/>
      <c r="DS94" s="334"/>
      <c r="DT94" s="334"/>
      <c r="DU94" s="334"/>
      <c r="DV94" s="334"/>
      <c r="DW94" s="334"/>
      <c r="DX94" s="334"/>
      <c r="DY94" s="334"/>
      <c r="DZ94" s="334"/>
      <c r="EA94" s="334"/>
      <c r="EB94" s="334"/>
      <c r="EC94" s="334"/>
      <c r="ED94" s="334"/>
      <c r="EE94" s="334"/>
      <c r="EF94" s="334"/>
      <c r="EG94" s="334"/>
      <c r="EH94" s="334"/>
      <c r="EI94" s="334"/>
      <c r="EJ94" s="334"/>
      <c r="EK94" s="334"/>
      <c r="EL94" s="334"/>
      <c r="EM94" s="334"/>
      <c r="EN94" s="334"/>
      <c r="EO94" s="334"/>
      <c r="EP94" s="334"/>
      <c r="EQ94" s="334"/>
      <c r="ER94" s="334"/>
      <c r="ES94" s="334"/>
      <c r="ET94" s="334"/>
      <c r="EU94" s="334"/>
      <c r="EV94" s="334"/>
      <c r="EW94" s="334"/>
      <c r="EX94" s="334"/>
      <c r="EY94" s="334"/>
      <c r="EZ94" s="334"/>
      <c r="FA94" s="334"/>
      <c r="FB94" s="334"/>
      <c r="FC94" s="334"/>
      <c r="FD94" s="334"/>
      <c r="FE94" s="334"/>
      <c r="FF94" s="334"/>
      <c r="FG94" s="334"/>
      <c r="FH94" s="334"/>
      <c r="FI94" s="334"/>
      <c r="FJ94" s="334"/>
      <c r="FK94" s="334"/>
      <c r="FL94" s="334"/>
      <c r="FM94" s="334"/>
      <c r="FN94" s="334"/>
      <c r="FO94" s="334"/>
      <c r="FP94" s="334"/>
      <c r="FQ94" s="334"/>
      <c r="FR94" s="334"/>
      <c r="FS94" s="334"/>
      <c r="FT94" s="334"/>
      <c r="FU94" s="334"/>
      <c r="FV94" s="334"/>
      <c r="FW94" s="334"/>
      <c r="FX94" s="334"/>
      <c r="FY94" s="334"/>
      <c r="FZ94" s="334"/>
      <c r="GA94" s="334"/>
      <c r="GB94" s="334"/>
      <c r="GC94" s="334"/>
      <c r="GD94" s="334"/>
      <c r="GE94" s="334"/>
      <c r="GF94" s="334"/>
      <c r="GG94" s="334"/>
      <c r="GH94" s="334"/>
      <c r="GI94" s="334"/>
      <c r="GJ94" s="334"/>
      <c r="GK94" s="334"/>
      <c r="GL94" s="334"/>
      <c r="GM94" s="334"/>
      <c r="GN94" s="334"/>
      <c r="GO94" s="334"/>
      <c r="GP94" s="334"/>
      <c r="GQ94" s="334"/>
      <c r="GR94" s="334"/>
      <c r="GS94" s="334"/>
      <c r="GT94" s="334"/>
      <c r="GU94" s="334"/>
      <c r="GV94" s="334"/>
      <c r="GW94" s="334"/>
      <c r="GX94" s="334"/>
      <c r="GY94" s="334"/>
      <c r="GZ94" s="334"/>
      <c r="HA94" s="334"/>
      <c r="HB94" s="334"/>
      <c r="HC94" s="334"/>
      <c r="HD94" s="334"/>
      <c r="HE94" s="334"/>
      <c r="HF94" s="334"/>
      <c r="HG94" s="334"/>
      <c r="HH94" s="334"/>
      <c r="HI94" s="334"/>
      <c r="HJ94" s="334"/>
      <c r="HK94" s="334"/>
      <c r="HL94" s="334"/>
      <c r="HM94" s="334"/>
      <c r="HN94" s="334"/>
      <c r="HO94" s="334"/>
      <c r="HP94" s="334"/>
      <c r="HQ94" s="334"/>
      <c r="HR94" s="334"/>
      <c r="HS94" s="334"/>
      <c r="HT94" s="334"/>
      <c r="HU94" s="334"/>
      <c r="HV94" s="334"/>
      <c r="HW94" s="334"/>
      <c r="HX94" s="334"/>
      <c r="HY94" s="334"/>
      <c r="HZ94" s="334"/>
      <c r="IA94" s="334"/>
      <c r="IB94" s="334"/>
      <c r="IC94" s="334"/>
      <c r="ID94" s="334"/>
      <c r="IE94" s="334"/>
      <c r="IF94" s="334"/>
      <c r="IG94" s="334"/>
      <c r="IH94" s="334"/>
      <c r="II94" s="334"/>
      <c r="IJ94" s="334"/>
      <c r="IK94" s="334"/>
      <c r="IL94" s="334"/>
      <c r="IM94" s="334"/>
      <c r="IN94" s="334"/>
      <c r="IO94" s="334"/>
      <c r="IP94" s="334"/>
      <c r="IQ94" s="334"/>
      <c r="IR94" s="334"/>
      <c r="IS94" s="334"/>
      <c r="IT94" s="334"/>
      <c r="IU94" s="334"/>
      <c r="IV94" s="334"/>
      <c r="IW94" s="334"/>
      <c r="IX94" s="334"/>
      <c r="IY94" s="334"/>
      <c r="IZ94" s="334"/>
      <c r="JA94" s="334"/>
      <c r="JB94" s="334"/>
      <c r="JC94" s="334"/>
      <c r="JD94" s="334"/>
      <c r="JE94" s="334"/>
      <c r="JF94" s="334"/>
      <c r="JG94" s="334"/>
      <c r="JH94" s="334"/>
      <c r="JI94" s="334"/>
      <c r="JJ94" s="334"/>
      <c r="JK94" s="334"/>
      <c r="JL94" s="334"/>
      <c r="JM94" s="334"/>
      <c r="JN94" s="334"/>
      <c r="JO94" s="334"/>
      <c r="JP94" s="334"/>
      <c r="JQ94" s="334"/>
      <c r="JR94" s="334"/>
      <c r="JS94" s="334"/>
      <c r="JT94" s="334"/>
      <c r="JU94" s="334"/>
      <c r="JV94" s="334"/>
      <c r="JW94" s="334"/>
      <c r="JX94" s="334"/>
      <c r="JY94" s="334"/>
      <c r="JZ94" s="334"/>
      <c r="KA94" s="334"/>
      <c r="KB94" s="334"/>
      <c r="KC94" s="334"/>
      <c r="KD94" s="334"/>
      <c r="KE94" s="334"/>
      <c r="KF94" s="334"/>
      <c r="KG94" s="334"/>
      <c r="KH94" s="334"/>
      <c r="KI94" s="334"/>
      <c r="KJ94" s="334"/>
      <c r="KK94" s="334"/>
      <c r="KL94" s="334"/>
      <c r="KM94" s="334"/>
      <c r="KN94" s="334"/>
      <c r="KO94" s="334"/>
      <c r="KP94" s="334"/>
      <c r="KQ94" s="334"/>
      <c r="KR94" s="334"/>
      <c r="KS94" s="334"/>
      <c r="KT94" s="334"/>
      <c r="KU94" s="334"/>
      <c r="KV94" s="334"/>
      <c r="KW94" s="334"/>
      <c r="KX94" s="334"/>
      <c r="KY94" s="334"/>
      <c r="KZ94" s="334"/>
      <c r="LA94" s="334"/>
      <c r="LB94" s="334"/>
      <c r="LC94" s="334"/>
      <c r="LD94" s="334"/>
      <c r="LE94" s="334"/>
      <c r="LF94" s="334"/>
      <c r="LG94" s="334"/>
      <c r="LH94" s="334"/>
      <c r="LI94" s="334"/>
      <c r="LJ94" s="334"/>
      <c r="LK94" s="334"/>
      <c r="LL94" s="334"/>
    </row>
    <row r="95" spans="1:324" s="320" customFormat="1" ht="13.9" customHeight="1">
      <c r="F95" s="334"/>
      <c r="G95" s="320" t="s">
        <v>590</v>
      </c>
      <c r="AF95" s="334"/>
      <c r="AG95" s="334"/>
      <c r="AH95" s="334"/>
      <c r="AI95" s="334"/>
      <c r="AJ95" s="334"/>
      <c r="AK95" s="334"/>
      <c r="AL95" s="334"/>
      <c r="AM95" s="334"/>
      <c r="AN95" s="334"/>
      <c r="AO95" s="334"/>
      <c r="AP95" s="334"/>
      <c r="AQ95" s="334"/>
      <c r="AR95" s="334"/>
      <c r="AS95" s="334"/>
      <c r="AT95" s="334"/>
      <c r="AU95" s="334"/>
      <c r="AV95" s="334"/>
      <c r="AW95" s="334"/>
      <c r="AX95" s="334"/>
      <c r="AY95" s="334"/>
      <c r="AZ95" s="334"/>
      <c r="BA95" s="334"/>
      <c r="BB95" s="334"/>
      <c r="BC95" s="334"/>
      <c r="BD95" s="334"/>
      <c r="BE95" s="334"/>
      <c r="BF95" s="334"/>
      <c r="BG95" s="334"/>
      <c r="BH95" s="334"/>
      <c r="BI95" s="334"/>
      <c r="BJ95" s="334"/>
      <c r="BK95" s="334"/>
      <c r="BL95" s="334"/>
      <c r="BM95" s="334"/>
      <c r="BN95" s="334"/>
      <c r="BO95" s="334"/>
      <c r="BP95" s="334"/>
      <c r="BQ95" s="334"/>
      <c r="BR95" s="334"/>
      <c r="BS95" s="334"/>
      <c r="BT95" s="334"/>
      <c r="BU95" s="334"/>
      <c r="BV95" s="334"/>
      <c r="BW95" s="334"/>
      <c r="BX95" s="334"/>
      <c r="BY95" s="334"/>
      <c r="BZ95" s="334"/>
      <c r="CA95" s="334"/>
      <c r="CB95" s="334"/>
      <c r="CC95" s="334"/>
      <c r="CD95" s="334"/>
      <c r="CE95" s="334"/>
      <c r="CF95" s="334"/>
      <c r="CG95" s="334"/>
      <c r="CH95" s="334"/>
      <c r="CI95" s="334"/>
      <c r="CJ95" s="334"/>
      <c r="CK95" s="334"/>
      <c r="CL95" s="334"/>
      <c r="CM95" s="334"/>
      <c r="CN95" s="334"/>
      <c r="CO95" s="334"/>
      <c r="CP95" s="334"/>
      <c r="CQ95" s="334"/>
      <c r="CR95" s="334"/>
      <c r="CS95" s="334"/>
      <c r="CT95" s="334"/>
      <c r="CU95" s="334"/>
      <c r="CV95" s="334"/>
      <c r="CW95" s="334"/>
      <c r="CX95" s="334"/>
      <c r="CY95" s="334"/>
      <c r="CZ95" s="334"/>
      <c r="DA95" s="334"/>
      <c r="DB95" s="334"/>
      <c r="DC95" s="334"/>
      <c r="DD95" s="334"/>
      <c r="DE95" s="334"/>
      <c r="DF95" s="334"/>
      <c r="DG95" s="334"/>
      <c r="DH95" s="334"/>
      <c r="DI95" s="334"/>
      <c r="DJ95" s="334"/>
      <c r="DK95" s="334"/>
      <c r="DL95" s="334"/>
      <c r="DM95" s="334"/>
      <c r="DN95" s="334"/>
      <c r="DO95" s="334"/>
      <c r="DP95" s="334"/>
      <c r="DQ95" s="334"/>
      <c r="DR95" s="334"/>
      <c r="DS95" s="334"/>
      <c r="DT95" s="334"/>
      <c r="DU95" s="334"/>
      <c r="DV95" s="334"/>
      <c r="DW95" s="334"/>
      <c r="DX95" s="334"/>
      <c r="DY95" s="334"/>
      <c r="DZ95" s="334"/>
      <c r="EA95" s="334"/>
      <c r="EB95" s="334"/>
      <c r="EC95" s="334"/>
      <c r="ED95" s="334"/>
      <c r="EE95" s="334"/>
      <c r="EF95" s="334"/>
      <c r="EG95" s="334"/>
      <c r="EH95" s="334"/>
      <c r="EI95" s="334"/>
      <c r="EJ95" s="334"/>
      <c r="EK95" s="334"/>
      <c r="EL95" s="334"/>
      <c r="EM95" s="334"/>
      <c r="EN95" s="334"/>
      <c r="EO95" s="334"/>
      <c r="EP95" s="334"/>
      <c r="EQ95" s="334"/>
      <c r="ER95" s="334"/>
      <c r="ES95" s="334"/>
      <c r="ET95" s="334"/>
      <c r="EU95" s="334"/>
      <c r="EV95" s="334"/>
      <c r="EW95" s="334"/>
      <c r="EX95" s="334"/>
      <c r="EY95" s="334"/>
      <c r="EZ95" s="334"/>
      <c r="FA95" s="334"/>
      <c r="FB95" s="334"/>
      <c r="FC95" s="334"/>
      <c r="FD95" s="334"/>
      <c r="FE95" s="334"/>
      <c r="FF95" s="334"/>
      <c r="FG95" s="334"/>
      <c r="FH95" s="334"/>
      <c r="FI95" s="334"/>
      <c r="FJ95" s="334"/>
      <c r="FK95" s="334"/>
      <c r="FL95" s="334"/>
      <c r="FM95" s="334"/>
      <c r="FN95" s="334"/>
      <c r="FO95" s="334"/>
      <c r="FP95" s="334"/>
      <c r="FQ95" s="334"/>
      <c r="FR95" s="334"/>
      <c r="FS95" s="334"/>
      <c r="FT95" s="334"/>
      <c r="FU95" s="334"/>
      <c r="FV95" s="334"/>
      <c r="FW95" s="334"/>
      <c r="FX95" s="334"/>
      <c r="FY95" s="334"/>
      <c r="FZ95" s="334"/>
      <c r="GA95" s="334"/>
      <c r="GB95" s="334"/>
      <c r="GC95" s="334"/>
      <c r="GD95" s="334"/>
      <c r="GE95" s="334"/>
      <c r="GF95" s="334"/>
      <c r="GG95" s="334"/>
      <c r="GH95" s="334"/>
      <c r="GI95" s="334"/>
      <c r="GJ95" s="334"/>
      <c r="GK95" s="334"/>
      <c r="GL95" s="334"/>
      <c r="GM95" s="334"/>
      <c r="GN95" s="334"/>
      <c r="GO95" s="334"/>
      <c r="GP95" s="334"/>
      <c r="GQ95" s="334"/>
      <c r="GR95" s="334"/>
      <c r="GS95" s="334"/>
      <c r="GT95" s="334"/>
      <c r="GU95" s="334"/>
      <c r="GV95" s="334"/>
      <c r="GW95" s="334"/>
      <c r="GX95" s="334"/>
      <c r="GY95" s="334"/>
      <c r="GZ95" s="334"/>
      <c r="HA95" s="334"/>
      <c r="HB95" s="334"/>
      <c r="HC95" s="334"/>
      <c r="HD95" s="334"/>
      <c r="HE95" s="334"/>
      <c r="HF95" s="334"/>
      <c r="HG95" s="334"/>
      <c r="HH95" s="334"/>
      <c r="HI95" s="334"/>
      <c r="HJ95" s="334"/>
      <c r="HK95" s="334"/>
      <c r="HL95" s="334"/>
      <c r="HM95" s="334"/>
      <c r="HN95" s="334"/>
      <c r="HO95" s="334"/>
      <c r="HP95" s="334"/>
      <c r="HQ95" s="334"/>
      <c r="HR95" s="334"/>
      <c r="HS95" s="334"/>
      <c r="HT95" s="334"/>
      <c r="HU95" s="334"/>
      <c r="HV95" s="334"/>
      <c r="HW95" s="334"/>
      <c r="HX95" s="334"/>
      <c r="HY95" s="334"/>
      <c r="HZ95" s="334"/>
      <c r="IA95" s="334"/>
      <c r="IB95" s="334"/>
      <c r="IC95" s="334"/>
      <c r="ID95" s="334"/>
      <c r="IE95" s="334"/>
      <c r="IF95" s="334"/>
      <c r="IG95" s="334"/>
      <c r="IH95" s="334"/>
      <c r="II95" s="334"/>
      <c r="IJ95" s="334"/>
      <c r="IK95" s="334"/>
      <c r="IL95" s="334"/>
      <c r="IM95" s="334"/>
      <c r="IN95" s="334"/>
      <c r="IO95" s="334"/>
      <c r="IP95" s="334"/>
      <c r="IQ95" s="334"/>
      <c r="IR95" s="334"/>
      <c r="IS95" s="334"/>
      <c r="IT95" s="334"/>
      <c r="IU95" s="334"/>
      <c r="IV95" s="334"/>
      <c r="IW95" s="334"/>
      <c r="IX95" s="334"/>
      <c r="IY95" s="334"/>
      <c r="IZ95" s="334"/>
      <c r="JA95" s="334"/>
      <c r="JB95" s="334"/>
      <c r="JC95" s="334"/>
      <c r="JD95" s="334"/>
      <c r="JE95" s="334"/>
      <c r="JF95" s="334"/>
      <c r="JG95" s="334"/>
      <c r="JH95" s="334"/>
      <c r="JI95" s="334"/>
      <c r="JJ95" s="334"/>
      <c r="JK95" s="334"/>
      <c r="JL95" s="334"/>
      <c r="JM95" s="334"/>
      <c r="JN95" s="334"/>
      <c r="JO95" s="334"/>
      <c r="JP95" s="334"/>
      <c r="JQ95" s="334"/>
      <c r="JR95" s="334"/>
      <c r="JS95" s="334"/>
      <c r="JT95" s="334"/>
      <c r="JU95" s="334"/>
      <c r="JV95" s="334"/>
      <c r="JW95" s="334"/>
      <c r="JX95" s="334"/>
      <c r="JY95" s="334"/>
      <c r="JZ95" s="334"/>
      <c r="KA95" s="334"/>
      <c r="KB95" s="334"/>
      <c r="KC95" s="334"/>
      <c r="KD95" s="334"/>
      <c r="KE95" s="334"/>
      <c r="KF95" s="334"/>
      <c r="KG95" s="334"/>
      <c r="KH95" s="334"/>
      <c r="KI95" s="334"/>
      <c r="KJ95" s="334"/>
      <c r="KK95" s="334"/>
      <c r="KL95" s="334"/>
      <c r="KM95" s="334"/>
      <c r="KN95" s="334"/>
      <c r="KO95" s="334"/>
      <c r="KP95" s="334"/>
      <c r="KQ95" s="334"/>
      <c r="KR95" s="334"/>
      <c r="KS95" s="334"/>
      <c r="KT95" s="334"/>
      <c r="KU95" s="334"/>
      <c r="KV95" s="334"/>
      <c r="KW95" s="334"/>
      <c r="KX95" s="334"/>
      <c r="KY95" s="334"/>
      <c r="KZ95" s="334"/>
      <c r="LA95" s="334"/>
      <c r="LB95" s="334"/>
      <c r="LC95" s="334"/>
      <c r="LD95" s="334"/>
      <c r="LE95" s="334"/>
      <c r="LF95" s="334"/>
      <c r="LG95" s="334"/>
      <c r="LH95" s="334"/>
      <c r="LI95" s="334"/>
      <c r="LJ95" s="334"/>
      <c r="LK95" s="334"/>
      <c r="LL95" s="334"/>
    </row>
    <row r="96" spans="1:324" s="320" customFormat="1" ht="13.9" customHeight="1">
      <c r="C96" s="329"/>
      <c r="D96" s="330"/>
      <c r="E96" s="320" t="s">
        <v>591</v>
      </c>
      <c r="F96" s="320" t="s">
        <v>592</v>
      </c>
      <c r="AF96" s="334"/>
      <c r="AG96" s="334"/>
      <c r="AH96" s="334"/>
      <c r="AI96" s="334"/>
      <c r="AJ96" s="334"/>
      <c r="AK96" s="334"/>
      <c r="AL96" s="334"/>
      <c r="AM96" s="334"/>
      <c r="AN96" s="334"/>
      <c r="AO96" s="334"/>
      <c r="AP96" s="334"/>
      <c r="AQ96" s="334"/>
      <c r="AR96" s="334"/>
      <c r="AS96" s="334"/>
      <c r="AT96" s="334"/>
      <c r="AU96" s="334"/>
      <c r="AV96" s="334"/>
      <c r="AW96" s="334"/>
      <c r="AX96" s="334"/>
      <c r="AY96" s="334"/>
      <c r="AZ96" s="334"/>
      <c r="BA96" s="334"/>
      <c r="BB96" s="334"/>
      <c r="BC96" s="334"/>
      <c r="BD96" s="334"/>
      <c r="BE96" s="334"/>
      <c r="BF96" s="334"/>
      <c r="BG96" s="334"/>
      <c r="BH96" s="334"/>
      <c r="BI96" s="334"/>
      <c r="BJ96" s="334"/>
      <c r="BK96" s="334"/>
      <c r="BL96" s="334"/>
      <c r="BM96" s="334"/>
      <c r="BN96" s="334"/>
      <c r="BO96" s="334"/>
      <c r="BP96" s="334"/>
      <c r="BQ96" s="334"/>
      <c r="BR96" s="334"/>
      <c r="BS96" s="334"/>
      <c r="BT96" s="334"/>
      <c r="BU96" s="334"/>
      <c r="BV96" s="334"/>
      <c r="BW96" s="334"/>
      <c r="BX96" s="334"/>
      <c r="BY96" s="334"/>
      <c r="BZ96" s="334"/>
      <c r="CA96" s="334"/>
      <c r="CB96" s="334"/>
      <c r="CC96" s="334"/>
      <c r="CD96" s="334"/>
      <c r="CE96" s="334"/>
      <c r="CF96" s="334"/>
      <c r="CG96" s="334"/>
      <c r="CH96" s="334"/>
      <c r="CI96" s="334"/>
      <c r="CJ96" s="334"/>
      <c r="CK96" s="334"/>
      <c r="CL96" s="334"/>
      <c r="CM96" s="334"/>
      <c r="CN96" s="334"/>
      <c r="CO96" s="334"/>
      <c r="CP96" s="334"/>
      <c r="CQ96" s="334"/>
      <c r="CR96" s="334"/>
      <c r="CS96" s="334"/>
      <c r="CT96" s="334"/>
      <c r="CU96" s="334"/>
      <c r="CV96" s="334"/>
      <c r="CW96" s="334"/>
      <c r="CX96" s="334"/>
      <c r="CY96" s="334"/>
      <c r="CZ96" s="334"/>
      <c r="DA96" s="334"/>
      <c r="DB96" s="334"/>
      <c r="DC96" s="334"/>
      <c r="DD96" s="334"/>
      <c r="DE96" s="334"/>
      <c r="DF96" s="334"/>
      <c r="DG96" s="334"/>
      <c r="DH96" s="334"/>
      <c r="DI96" s="334"/>
      <c r="DJ96" s="334"/>
      <c r="DK96" s="334"/>
      <c r="DL96" s="334"/>
      <c r="DM96" s="334"/>
      <c r="DN96" s="334"/>
      <c r="DO96" s="334"/>
      <c r="DP96" s="334"/>
      <c r="DQ96" s="334"/>
      <c r="DR96" s="334"/>
      <c r="DS96" s="334"/>
      <c r="DT96" s="334"/>
      <c r="DU96" s="334"/>
      <c r="DV96" s="334"/>
      <c r="DW96" s="334"/>
      <c r="DX96" s="334"/>
      <c r="DY96" s="334"/>
      <c r="DZ96" s="334"/>
      <c r="EA96" s="334"/>
      <c r="EB96" s="334"/>
      <c r="EC96" s="334"/>
      <c r="ED96" s="334"/>
      <c r="EE96" s="334"/>
      <c r="EF96" s="334"/>
      <c r="EG96" s="334"/>
      <c r="EH96" s="334"/>
      <c r="EI96" s="334"/>
      <c r="EJ96" s="334"/>
      <c r="EK96" s="334"/>
      <c r="EL96" s="334"/>
      <c r="EM96" s="334"/>
      <c r="EN96" s="334"/>
      <c r="EO96" s="334"/>
      <c r="EP96" s="334"/>
      <c r="EQ96" s="334"/>
      <c r="ER96" s="334"/>
      <c r="ES96" s="334"/>
      <c r="ET96" s="334"/>
      <c r="EU96" s="334"/>
      <c r="EV96" s="334"/>
      <c r="EW96" s="334"/>
      <c r="EX96" s="334"/>
      <c r="EY96" s="334"/>
      <c r="EZ96" s="334"/>
      <c r="FA96" s="334"/>
      <c r="FB96" s="334"/>
      <c r="FC96" s="334"/>
      <c r="FD96" s="334"/>
      <c r="FE96" s="334"/>
      <c r="FF96" s="334"/>
      <c r="FG96" s="334"/>
      <c r="FH96" s="334"/>
      <c r="FI96" s="334"/>
      <c r="FJ96" s="334"/>
      <c r="FK96" s="334"/>
      <c r="FL96" s="334"/>
      <c r="FM96" s="334"/>
      <c r="FN96" s="334"/>
      <c r="FO96" s="334"/>
      <c r="FP96" s="334"/>
      <c r="FQ96" s="334"/>
      <c r="FR96" s="334"/>
      <c r="FS96" s="334"/>
      <c r="FT96" s="334"/>
      <c r="FU96" s="334"/>
      <c r="FV96" s="334"/>
      <c r="FW96" s="334"/>
      <c r="FX96" s="334"/>
      <c r="FY96" s="334"/>
      <c r="FZ96" s="334"/>
      <c r="GA96" s="334"/>
      <c r="GB96" s="334"/>
      <c r="GC96" s="334"/>
      <c r="GD96" s="334"/>
      <c r="GE96" s="334"/>
      <c r="GF96" s="334"/>
      <c r="GG96" s="334"/>
      <c r="GH96" s="334"/>
      <c r="GI96" s="334"/>
      <c r="GJ96" s="334"/>
      <c r="GK96" s="334"/>
      <c r="GL96" s="334"/>
      <c r="GM96" s="334"/>
      <c r="GN96" s="334"/>
      <c r="GO96" s="334"/>
      <c r="GP96" s="334"/>
      <c r="GQ96" s="334"/>
      <c r="GR96" s="334"/>
      <c r="GS96" s="334"/>
      <c r="GT96" s="334"/>
      <c r="GU96" s="334"/>
      <c r="GV96" s="334"/>
      <c r="GW96" s="334"/>
      <c r="GX96" s="334"/>
      <c r="GY96" s="334"/>
      <c r="GZ96" s="334"/>
      <c r="HA96" s="334"/>
      <c r="HB96" s="334"/>
      <c r="HC96" s="334"/>
      <c r="HD96" s="334"/>
      <c r="HE96" s="334"/>
      <c r="HF96" s="334"/>
      <c r="HG96" s="334"/>
      <c r="HH96" s="334"/>
      <c r="HI96" s="334"/>
      <c r="HJ96" s="334"/>
      <c r="HK96" s="334"/>
      <c r="HL96" s="334"/>
      <c r="HM96" s="334"/>
      <c r="HN96" s="334"/>
      <c r="HO96" s="334"/>
      <c r="HP96" s="334"/>
      <c r="HQ96" s="334"/>
      <c r="HR96" s="334"/>
      <c r="HS96" s="334"/>
      <c r="HT96" s="334"/>
      <c r="HU96" s="334"/>
      <c r="HV96" s="334"/>
      <c r="HW96" s="334"/>
      <c r="HX96" s="334"/>
      <c r="HY96" s="334"/>
      <c r="HZ96" s="334"/>
      <c r="IA96" s="334"/>
      <c r="IB96" s="334"/>
      <c r="IC96" s="334"/>
      <c r="ID96" s="334"/>
      <c r="IE96" s="334"/>
      <c r="IF96" s="334"/>
      <c r="IG96" s="334"/>
      <c r="IH96" s="334"/>
      <c r="II96" s="334"/>
      <c r="IJ96" s="334"/>
      <c r="IK96" s="334"/>
      <c r="IL96" s="334"/>
      <c r="IM96" s="334"/>
      <c r="IN96" s="334"/>
      <c r="IO96" s="334"/>
      <c r="IP96" s="334"/>
      <c r="IQ96" s="334"/>
      <c r="IR96" s="334"/>
      <c r="IS96" s="334"/>
      <c r="IT96" s="334"/>
      <c r="IU96" s="334"/>
      <c r="IV96" s="334"/>
      <c r="IW96" s="334"/>
      <c r="IX96" s="334"/>
      <c r="IY96" s="334"/>
      <c r="IZ96" s="334"/>
      <c r="JA96" s="334"/>
      <c r="JB96" s="334"/>
      <c r="JC96" s="334"/>
      <c r="JD96" s="334"/>
      <c r="JE96" s="334"/>
      <c r="JF96" s="334"/>
      <c r="JG96" s="334"/>
      <c r="JH96" s="334"/>
      <c r="JI96" s="334"/>
      <c r="JJ96" s="334"/>
      <c r="JK96" s="334"/>
      <c r="JL96" s="334"/>
      <c r="JM96" s="334"/>
      <c r="JN96" s="334"/>
      <c r="JO96" s="334"/>
      <c r="JP96" s="334"/>
      <c r="JQ96" s="334"/>
      <c r="JR96" s="334"/>
      <c r="JS96" s="334"/>
      <c r="JT96" s="334"/>
      <c r="JU96" s="334"/>
      <c r="JV96" s="334"/>
      <c r="JW96" s="334"/>
      <c r="JX96" s="334"/>
      <c r="JY96" s="334"/>
      <c r="JZ96" s="334"/>
      <c r="KA96" s="334"/>
      <c r="KB96" s="334"/>
      <c r="KC96" s="334"/>
      <c r="KD96" s="334"/>
      <c r="KE96" s="334"/>
      <c r="KF96" s="334"/>
      <c r="KG96" s="334"/>
      <c r="KH96" s="334"/>
      <c r="KI96" s="334"/>
      <c r="KJ96" s="334"/>
      <c r="KK96" s="334"/>
      <c r="KL96" s="334"/>
      <c r="KM96" s="334"/>
      <c r="KN96" s="334"/>
      <c r="KO96" s="334"/>
      <c r="KP96" s="334"/>
      <c r="KQ96" s="334"/>
      <c r="KR96" s="334"/>
      <c r="KS96" s="334"/>
      <c r="KT96" s="334"/>
      <c r="KU96" s="334"/>
      <c r="KV96" s="334"/>
      <c r="KW96" s="334"/>
      <c r="KX96" s="334"/>
      <c r="KY96" s="334"/>
      <c r="KZ96" s="334"/>
      <c r="LA96" s="334"/>
      <c r="LB96" s="334"/>
      <c r="LC96" s="334"/>
      <c r="LD96" s="334"/>
      <c r="LE96" s="334"/>
      <c r="LF96" s="334"/>
      <c r="LG96" s="334"/>
      <c r="LH96" s="334"/>
      <c r="LI96" s="334"/>
      <c r="LJ96" s="334"/>
      <c r="LK96" s="334"/>
      <c r="LL96" s="334"/>
    </row>
    <row r="97" spans="1:324" s="320" customFormat="1" ht="13.9" customHeight="1">
      <c r="C97" s="329"/>
      <c r="D97" s="330"/>
      <c r="E97" s="320" t="s">
        <v>593</v>
      </c>
      <c r="F97" s="320" t="s">
        <v>594</v>
      </c>
      <c r="AF97" s="334"/>
      <c r="AG97" s="334"/>
      <c r="AH97" s="334"/>
      <c r="AI97" s="334"/>
      <c r="AJ97" s="334"/>
      <c r="AK97" s="334"/>
      <c r="AL97" s="334"/>
      <c r="AM97" s="334"/>
      <c r="AN97" s="334"/>
      <c r="AO97" s="334"/>
      <c r="AP97" s="334"/>
      <c r="AQ97" s="334"/>
      <c r="AR97" s="334"/>
      <c r="AS97" s="334"/>
      <c r="AT97" s="334"/>
      <c r="AU97" s="334"/>
      <c r="AV97" s="334"/>
      <c r="AW97" s="334"/>
      <c r="AX97" s="334"/>
      <c r="AY97" s="334"/>
      <c r="AZ97" s="334"/>
      <c r="BA97" s="334"/>
      <c r="BB97" s="334"/>
      <c r="BC97" s="334"/>
      <c r="BD97" s="334"/>
      <c r="BE97" s="334"/>
      <c r="BF97" s="334"/>
      <c r="BG97" s="334"/>
      <c r="BH97" s="334"/>
      <c r="BI97" s="334"/>
      <c r="BJ97" s="334"/>
      <c r="BK97" s="334"/>
      <c r="BL97" s="334"/>
      <c r="BM97" s="334"/>
      <c r="BN97" s="334"/>
      <c r="BO97" s="334"/>
      <c r="BP97" s="334"/>
      <c r="BQ97" s="334"/>
      <c r="BR97" s="334"/>
      <c r="BS97" s="334"/>
      <c r="BT97" s="334"/>
      <c r="BU97" s="334"/>
      <c r="BV97" s="334"/>
      <c r="BW97" s="334"/>
      <c r="BX97" s="334"/>
      <c r="BY97" s="334"/>
      <c r="BZ97" s="334"/>
      <c r="CA97" s="334"/>
      <c r="CB97" s="334"/>
      <c r="CC97" s="334"/>
      <c r="CD97" s="334"/>
      <c r="CE97" s="334"/>
      <c r="CF97" s="334"/>
      <c r="CG97" s="334"/>
      <c r="CH97" s="334"/>
      <c r="CI97" s="334"/>
      <c r="CJ97" s="334"/>
      <c r="CK97" s="334"/>
      <c r="CL97" s="334"/>
      <c r="CM97" s="334"/>
      <c r="CN97" s="334"/>
      <c r="CO97" s="334"/>
      <c r="CP97" s="334"/>
      <c r="CQ97" s="334"/>
      <c r="CR97" s="334"/>
      <c r="CS97" s="334"/>
      <c r="CT97" s="334"/>
      <c r="CU97" s="334"/>
      <c r="CV97" s="334"/>
      <c r="CW97" s="334"/>
      <c r="CX97" s="334"/>
      <c r="CY97" s="334"/>
      <c r="CZ97" s="334"/>
      <c r="DA97" s="334"/>
      <c r="DB97" s="334"/>
      <c r="DC97" s="334"/>
      <c r="DD97" s="334"/>
      <c r="DE97" s="334"/>
      <c r="DF97" s="334"/>
      <c r="DG97" s="334"/>
      <c r="DH97" s="334"/>
      <c r="DI97" s="334"/>
      <c r="DJ97" s="334"/>
      <c r="DK97" s="334"/>
      <c r="DL97" s="334"/>
      <c r="DM97" s="334"/>
      <c r="DN97" s="334"/>
      <c r="DO97" s="334"/>
      <c r="DP97" s="334"/>
      <c r="DQ97" s="334"/>
      <c r="DR97" s="334"/>
      <c r="DS97" s="334"/>
      <c r="DT97" s="334"/>
      <c r="DU97" s="334"/>
      <c r="DV97" s="334"/>
      <c r="DW97" s="334"/>
      <c r="DX97" s="334"/>
      <c r="DY97" s="334"/>
      <c r="DZ97" s="334"/>
      <c r="EA97" s="334"/>
      <c r="EB97" s="334"/>
      <c r="EC97" s="334"/>
      <c r="ED97" s="334"/>
      <c r="EE97" s="334"/>
      <c r="EF97" s="334"/>
      <c r="EG97" s="334"/>
      <c r="EH97" s="334"/>
      <c r="EI97" s="334"/>
      <c r="EJ97" s="334"/>
      <c r="EK97" s="334"/>
      <c r="EL97" s="334"/>
      <c r="EM97" s="334"/>
      <c r="EN97" s="334"/>
      <c r="EO97" s="334"/>
      <c r="EP97" s="334"/>
      <c r="EQ97" s="334"/>
      <c r="ER97" s="334"/>
      <c r="ES97" s="334"/>
      <c r="ET97" s="334"/>
      <c r="EU97" s="334"/>
      <c r="EV97" s="334"/>
      <c r="EW97" s="334"/>
      <c r="EX97" s="334"/>
      <c r="EY97" s="334"/>
      <c r="EZ97" s="334"/>
      <c r="FA97" s="334"/>
      <c r="FB97" s="334"/>
      <c r="FC97" s="334"/>
      <c r="FD97" s="334"/>
      <c r="FE97" s="334"/>
      <c r="FF97" s="334"/>
      <c r="FG97" s="334"/>
      <c r="FH97" s="334"/>
      <c r="FI97" s="334"/>
      <c r="FJ97" s="334"/>
      <c r="FK97" s="334"/>
      <c r="FL97" s="334"/>
      <c r="FM97" s="334"/>
      <c r="FN97" s="334"/>
      <c r="FO97" s="334"/>
      <c r="FP97" s="334"/>
      <c r="FQ97" s="334"/>
      <c r="FR97" s="334"/>
      <c r="FS97" s="334"/>
      <c r="FT97" s="334"/>
      <c r="FU97" s="334"/>
      <c r="FV97" s="334"/>
      <c r="FW97" s="334"/>
      <c r="FX97" s="334"/>
      <c r="FY97" s="334"/>
      <c r="FZ97" s="334"/>
      <c r="GA97" s="334"/>
      <c r="GB97" s="334"/>
      <c r="GC97" s="334"/>
      <c r="GD97" s="334"/>
      <c r="GE97" s="334"/>
      <c r="GF97" s="334"/>
      <c r="GG97" s="334"/>
      <c r="GH97" s="334"/>
      <c r="GI97" s="334"/>
      <c r="GJ97" s="334"/>
      <c r="GK97" s="334"/>
      <c r="GL97" s="334"/>
      <c r="GM97" s="334"/>
      <c r="GN97" s="334"/>
      <c r="GO97" s="334"/>
      <c r="GP97" s="334"/>
      <c r="GQ97" s="334"/>
      <c r="GR97" s="334"/>
      <c r="GS97" s="334"/>
      <c r="GT97" s="334"/>
      <c r="GU97" s="334"/>
      <c r="GV97" s="334"/>
      <c r="GW97" s="334"/>
      <c r="GX97" s="334"/>
      <c r="GY97" s="334"/>
      <c r="GZ97" s="334"/>
      <c r="HA97" s="334"/>
      <c r="HB97" s="334"/>
      <c r="HC97" s="334"/>
      <c r="HD97" s="334"/>
      <c r="HE97" s="334"/>
      <c r="HF97" s="334"/>
      <c r="HG97" s="334"/>
      <c r="HH97" s="334"/>
      <c r="HI97" s="334"/>
      <c r="HJ97" s="334"/>
      <c r="HK97" s="334"/>
      <c r="HL97" s="334"/>
      <c r="HM97" s="334"/>
      <c r="HN97" s="334"/>
      <c r="HO97" s="334"/>
      <c r="HP97" s="334"/>
      <c r="HQ97" s="334"/>
      <c r="HR97" s="334"/>
      <c r="HS97" s="334"/>
      <c r="HT97" s="334"/>
      <c r="HU97" s="334"/>
      <c r="HV97" s="334"/>
      <c r="HW97" s="334"/>
      <c r="HX97" s="334"/>
      <c r="HY97" s="334"/>
      <c r="HZ97" s="334"/>
      <c r="IA97" s="334"/>
      <c r="IB97" s="334"/>
      <c r="IC97" s="334"/>
      <c r="ID97" s="334"/>
      <c r="IE97" s="334"/>
      <c r="IF97" s="334"/>
      <c r="IG97" s="334"/>
      <c r="IH97" s="334"/>
      <c r="II97" s="334"/>
      <c r="IJ97" s="334"/>
      <c r="IK97" s="334"/>
      <c r="IL97" s="334"/>
      <c r="IM97" s="334"/>
      <c r="IN97" s="334"/>
      <c r="IO97" s="334"/>
      <c r="IP97" s="334"/>
      <c r="IQ97" s="334"/>
      <c r="IR97" s="334"/>
      <c r="IS97" s="334"/>
      <c r="IT97" s="334"/>
      <c r="IU97" s="334"/>
      <c r="IV97" s="334"/>
      <c r="IW97" s="334"/>
      <c r="IX97" s="334"/>
      <c r="IY97" s="334"/>
      <c r="IZ97" s="334"/>
      <c r="JA97" s="334"/>
      <c r="JB97" s="334"/>
      <c r="JC97" s="334"/>
      <c r="JD97" s="334"/>
      <c r="JE97" s="334"/>
      <c r="JF97" s="334"/>
      <c r="JG97" s="334"/>
      <c r="JH97" s="334"/>
      <c r="JI97" s="334"/>
      <c r="JJ97" s="334"/>
      <c r="JK97" s="334"/>
      <c r="JL97" s="334"/>
      <c r="JM97" s="334"/>
      <c r="JN97" s="334"/>
      <c r="JO97" s="334"/>
      <c r="JP97" s="334"/>
      <c r="JQ97" s="334"/>
      <c r="JR97" s="334"/>
      <c r="JS97" s="334"/>
      <c r="JT97" s="334"/>
      <c r="JU97" s="334"/>
      <c r="JV97" s="334"/>
      <c r="JW97" s="334"/>
      <c r="JX97" s="334"/>
      <c r="JY97" s="334"/>
      <c r="JZ97" s="334"/>
      <c r="KA97" s="334"/>
      <c r="KB97" s="334"/>
      <c r="KC97" s="334"/>
      <c r="KD97" s="334"/>
      <c r="KE97" s="334"/>
      <c r="KF97" s="334"/>
      <c r="KG97" s="334"/>
      <c r="KH97" s="334"/>
      <c r="KI97" s="334"/>
      <c r="KJ97" s="334"/>
      <c r="KK97" s="334"/>
      <c r="KL97" s="334"/>
      <c r="KM97" s="334"/>
      <c r="KN97" s="334"/>
      <c r="KO97" s="334"/>
      <c r="KP97" s="334"/>
      <c r="KQ97" s="334"/>
      <c r="KR97" s="334"/>
      <c r="KS97" s="334"/>
      <c r="KT97" s="334"/>
      <c r="KU97" s="334"/>
      <c r="KV97" s="334"/>
      <c r="KW97" s="334"/>
      <c r="KX97" s="334"/>
      <c r="KY97" s="334"/>
      <c r="KZ97" s="334"/>
      <c r="LA97" s="334"/>
      <c r="LB97" s="334"/>
      <c r="LC97" s="334"/>
      <c r="LD97" s="334"/>
      <c r="LE97" s="334"/>
      <c r="LF97" s="334"/>
      <c r="LG97" s="334"/>
      <c r="LH97" s="334"/>
      <c r="LI97" s="334"/>
      <c r="LJ97" s="334"/>
      <c r="LK97" s="334"/>
      <c r="LL97" s="334"/>
    </row>
    <row r="98" spans="1:324" s="320" customFormat="1" ht="13.9" customHeight="1">
      <c r="C98" s="329"/>
      <c r="D98" s="330"/>
      <c r="E98" s="320" t="s">
        <v>595</v>
      </c>
      <c r="F98" s="320" t="s">
        <v>596</v>
      </c>
      <c r="AF98" s="334"/>
      <c r="AG98" s="334"/>
      <c r="AH98" s="334"/>
      <c r="AI98" s="334"/>
      <c r="AJ98" s="334"/>
      <c r="AK98" s="334"/>
      <c r="AL98" s="334"/>
      <c r="AM98" s="334"/>
      <c r="AN98" s="334"/>
      <c r="AO98" s="334"/>
      <c r="AP98" s="334"/>
      <c r="AQ98" s="334"/>
      <c r="AR98" s="334"/>
      <c r="AS98" s="334"/>
      <c r="AT98" s="334"/>
      <c r="AU98" s="334"/>
      <c r="AV98" s="334"/>
      <c r="AW98" s="334"/>
      <c r="AX98" s="334"/>
      <c r="AY98" s="334"/>
      <c r="AZ98" s="334"/>
      <c r="BA98" s="334"/>
      <c r="BB98" s="334"/>
      <c r="BC98" s="334"/>
      <c r="BD98" s="334"/>
      <c r="BE98" s="334"/>
      <c r="BF98" s="334"/>
      <c r="BG98" s="334"/>
      <c r="BH98" s="334"/>
      <c r="BI98" s="334"/>
      <c r="BJ98" s="334"/>
      <c r="BK98" s="334"/>
      <c r="BL98" s="334"/>
      <c r="BM98" s="334"/>
      <c r="BN98" s="334"/>
      <c r="BO98" s="334"/>
      <c r="BP98" s="334"/>
      <c r="BQ98" s="334"/>
      <c r="BR98" s="334"/>
      <c r="BS98" s="334"/>
      <c r="BT98" s="334"/>
      <c r="BU98" s="334"/>
      <c r="BV98" s="334"/>
      <c r="BW98" s="334"/>
      <c r="BX98" s="334"/>
      <c r="BY98" s="334"/>
      <c r="BZ98" s="334"/>
      <c r="CA98" s="334"/>
      <c r="CB98" s="334"/>
      <c r="CC98" s="334"/>
      <c r="CD98" s="334"/>
      <c r="CE98" s="334"/>
      <c r="CF98" s="334"/>
      <c r="CG98" s="334"/>
      <c r="CH98" s="334"/>
      <c r="CI98" s="334"/>
      <c r="CJ98" s="334"/>
      <c r="CK98" s="334"/>
      <c r="CL98" s="334"/>
      <c r="CM98" s="334"/>
      <c r="CN98" s="334"/>
      <c r="CO98" s="334"/>
      <c r="CP98" s="334"/>
      <c r="CQ98" s="334"/>
      <c r="CR98" s="334"/>
      <c r="CS98" s="334"/>
      <c r="CT98" s="334"/>
      <c r="CU98" s="334"/>
      <c r="CV98" s="334"/>
      <c r="CW98" s="334"/>
      <c r="CX98" s="334"/>
      <c r="CY98" s="334"/>
      <c r="CZ98" s="334"/>
      <c r="DA98" s="334"/>
      <c r="DB98" s="334"/>
      <c r="DC98" s="334"/>
      <c r="DD98" s="334"/>
      <c r="DE98" s="334"/>
      <c r="DF98" s="334"/>
      <c r="DG98" s="334"/>
      <c r="DH98" s="334"/>
      <c r="DI98" s="334"/>
      <c r="DJ98" s="334"/>
      <c r="DK98" s="334"/>
      <c r="DL98" s="334"/>
      <c r="DM98" s="334"/>
      <c r="DN98" s="334"/>
      <c r="DO98" s="334"/>
      <c r="DP98" s="334"/>
      <c r="DQ98" s="334"/>
      <c r="DR98" s="334"/>
      <c r="DS98" s="334"/>
      <c r="DT98" s="334"/>
      <c r="DU98" s="334"/>
      <c r="DV98" s="334"/>
      <c r="DW98" s="334"/>
      <c r="DX98" s="334"/>
      <c r="DY98" s="334"/>
      <c r="DZ98" s="334"/>
      <c r="EA98" s="334"/>
      <c r="EB98" s="334"/>
      <c r="EC98" s="334"/>
      <c r="ED98" s="334"/>
      <c r="EE98" s="334"/>
      <c r="EF98" s="334"/>
      <c r="EG98" s="334"/>
      <c r="EH98" s="334"/>
      <c r="EI98" s="334"/>
      <c r="EJ98" s="334"/>
      <c r="EK98" s="334"/>
      <c r="EL98" s="334"/>
      <c r="EM98" s="334"/>
      <c r="EN98" s="334"/>
      <c r="EO98" s="334"/>
      <c r="EP98" s="334"/>
      <c r="EQ98" s="334"/>
      <c r="ER98" s="334"/>
      <c r="ES98" s="334"/>
      <c r="ET98" s="334"/>
      <c r="EU98" s="334"/>
      <c r="EV98" s="334"/>
      <c r="EW98" s="334"/>
      <c r="EX98" s="334"/>
      <c r="EY98" s="334"/>
      <c r="EZ98" s="334"/>
      <c r="FA98" s="334"/>
      <c r="FB98" s="334"/>
      <c r="FC98" s="334"/>
      <c r="FD98" s="334"/>
      <c r="FE98" s="334"/>
      <c r="FF98" s="334"/>
      <c r="FG98" s="334"/>
      <c r="FH98" s="334"/>
      <c r="FI98" s="334"/>
      <c r="FJ98" s="334"/>
      <c r="FK98" s="334"/>
      <c r="FL98" s="334"/>
      <c r="FM98" s="334"/>
      <c r="FN98" s="334"/>
      <c r="FO98" s="334"/>
      <c r="FP98" s="334"/>
      <c r="FQ98" s="334"/>
      <c r="FR98" s="334"/>
      <c r="FS98" s="334"/>
      <c r="FT98" s="334"/>
      <c r="FU98" s="334"/>
      <c r="FV98" s="334"/>
      <c r="FW98" s="334"/>
      <c r="FX98" s="334"/>
      <c r="FY98" s="334"/>
      <c r="FZ98" s="334"/>
      <c r="GA98" s="334"/>
      <c r="GB98" s="334"/>
      <c r="GC98" s="334"/>
      <c r="GD98" s="334"/>
      <c r="GE98" s="334"/>
      <c r="GF98" s="334"/>
      <c r="GG98" s="334"/>
      <c r="GH98" s="334"/>
      <c r="GI98" s="334"/>
      <c r="GJ98" s="334"/>
      <c r="GK98" s="334"/>
      <c r="GL98" s="334"/>
      <c r="GM98" s="334"/>
      <c r="GN98" s="334"/>
      <c r="GO98" s="334"/>
      <c r="GP98" s="334"/>
      <c r="GQ98" s="334"/>
      <c r="GR98" s="334"/>
      <c r="GS98" s="334"/>
      <c r="GT98" s="334"/>
      <c r="GU98" s="334"/>
      <c r="GV98" s="334"/>
      <c r="GW98" s="334"/>
      <c r="GX98" s="334"/>
      <c r="GY98" s="334"/>
      <c r="GZ98" s="334"/>
      <c r="HA98" s="334"/>
      <c r="HB98" s="334"/>
      <c r="HC98" s="334"/>
      <c r="HD98" s="334"/>
      <c r="HE98" s="334"/>
      <c r="HF98" s="334"/>
      <c r="HG98" s="334"/>
      <c r="HH98" s="334"/>
      <c r="HI98" s="334"/>
      <c r="HJ98" s="334"/>
      <c r="HK98" s="334"/>
      <c r="HL98" s="334"/>
      <c r="HM98" s="334"/>
      <c r="HN98" s="334"/>
      <c r="HO98" s="334"/>
      <c r="HP98" s="334"/>
      <c r="HQ98" s="334"/>
      <c r="HR98" s="334"/>
      <c r="HS98" s="334"/>
      <c r="HT98" s="334"/>
      <c r="HU98" s="334"/>
      <c r="HV98" s="334"/>
      <c r="HW98" s="334"/>
      <c r="HX98" s="334"/>
      <c r="HY98" s="334"/>
      <c r="HZ98" s="334"/>
      <c r="IA98" s="334"/>
      <c r="IB98" s="334"/>
      <c r="IC98" s="334"/>
      <c r="ID98" s="334"/>
      <c r="IE98" s="334"/>
      <c r="IF98" s="334"/>
      <c r="IG98" s="334"/>
      <c r="IH98" s="334"/>
      <c r="II98" s="334"/>
      <c r="IJ98" s="334"/>
      <c r="IK98" s="334"/>
      <c r="IL98" s="334"/>
      <c r="IM98" s="334"/>
      <c r="IN98" s="334"/>
      <c r="IO98" s="334"/>
      <c r="IP98" s="334"/>
      <c r="IQ98" s="334"/>
      <c r="IR98" s="334"/>
      <c r="IS98" s="334"/>
      <c r="IT98" s="334"/>
      <c r="IU98" s="334"/>
      <c r="IV98" s="334"/>
      <c r="IW98" s="334"/>
      <c r="IX98" s="334"/>
      <c r="IY98" s="334"/>
      <c r="IZ98" s="334"/>
      <c r="JA98" s="334"/>
      <c r="JB98" s="334"/>
      <c r="JC98" s="334"/>
      <c r="JD98" s="334"/>
      <c r="JE98" s="334"/>
      <c r="JF98" s="334"/>
      <c r="JG98" s="334"/>
      <c r="JH98" s="334"/>
      <c r="JI98" s="334"/>
      <c r="JJ98" s="334"/>
      <c r="JK98" s="334"/>
      <c r="JL98" s="334"/>
      <c r="JM98" s="334"/>
      <c r="JN98" s="334"/>
      <c r="JO98" s="334"/>
      <c r="JP98" s="334"/>
      <c r="JQ98" s="334"/>
      <c r="JR98" s="334"/>
      <c r="JS98" s="334"/>
      <c r="JT98" s="334"/>
      <c r="JU98" s="334"/>
      <c r="JV98" s="334"/>
      <c r="JW98" s="334"/>
      <c r="JX98" s="334"/>
      <c r="JY98" s="334"/>
      <c r="JZ98" s="334"/>
      <c r="KA98" s="334"/>
      <c r="KB98" s="334"/>
      <c r="KC98" s="334"/>
      <c r="KD98" s="334"/>
      <c r="KE98" s="334"/>
      <c r="KF98" s="334"/>
      <c r="KG98" s="334"/>
      <c r="KH98" s="334"/>
      <c r="KI98" s="334"/>
      <c r="KJ98" s="334"/>
      <c r="KK98" s="334"/>
      <c r="KL98" s="334"/>
      <c r="KM98" s="334"/>
      <c r="KN98" s="334"/>
      <c r="KO98" s="334"/>
      <c r="KP98" s="334"/>
      <c r="KQ98" s="334"/>
      <c r="KR98" s="334"/>
      <c r="KS98" s="334"/>
      <c r="KT98" s="334"/>
      <c r="KU98" s="334"/>
      <c r="KV98" s="334"/>
      <c r="KW98" s="334"/>
      <c r="KX98" s="334"/>
      <c r="KY98" s="334"/>
      <c r="KZ98" s="334"/>
      <c r="LA98" s="334"/>
      <c r="LB98" s="334"/>
      <c r="LC98" s="334"/>
      <c r="LD98" s="334"/>
      <c r="LE98" s="334"/>
      <c r="LF98" s="334"/>
      <c r="LG98" s="334"/>
      <c r="LH98" s="334"/>
      <c r="LI98" s="334"/>
      <c r="LJ98" s="334"/>
      <c r="LK98" s="334"/>
      <c r="LL98" s="334"/>
    </row>
    <row r="99" spans="1:324" s="320" customFormat="1" ht="13.9" customHeight="1">
      <c r="C99" s="329"/>
      <c r="D99" s="330"/>
      <c r="E99" s="320" t="s">
        <v>597</v>
      </c>
      <c r="F99" s="320" t="s">
        <v>598</v>
      </c>
      <c r="AF99" s="334"/>
      <c r="AG99" s="334"/>
      <c r="AH99" s="334"/>
      <c r="AI99" s="334"/>
      <c r="AJ99" s="334"/>
      <c r="AK99" s="334"/>
      <c r="AL99" s="334"/>
      <c r="AM99" s="334"/>
      <c r="AN99" s="334"/>
      <c r="AO99" s="334"/>
      <c r="AP99" s="334"/>
      <c r="AQ99" s="334"/>
      <c r="AR99" s="334"/>
      <c r="AS99" s="334"/>
      <c r="AT99" s="334"/>
      <c r="AU99" s="334"/>
      <c r="AV99" s="334"/>
      <c r="AW99" s="334"/>
      <c r="AX99" s="334"/>
      <c r="AY99" s="334"/>
      <c r="AZ99" s="334"/>
      <c r="BA99" s="334"/>
      <c r="BB99" s="334"/>
      <c r="BC99" s="334"/>
      <c r="BD99" s="334"/>
      <c r="BE99" s="334"/>
      <c r="BF99" s="334"/>
      <c r="BG99" s="334"/>
      <c r="BH99" s="334"/>
      <c r="BI99" s="334"/>
      <c r="BJ99" s="334"/>
      <c r="BK99" s="334"/>
      <c r="BL99" s="334"/>
      <c r="BM99" s="334"/>
      <c r="BN99" s="334"/>
      <c r="BO99" s="334"/>
      <c r="BP99" s="334"/>
      <c r="BQ99" s="334"/>
      <c r="BR99" s="334"/>
      <c r="BS99" s="334"/>
      <c r="BT99" s="334"/>
      <c r="BU99" s="334"/>
      <c r="BV99" s="334"/>
      <c r="BW99" s="334"/>
      <c r="BX99" s="334"/>
      <c r="BY99" s="334"/>
      <c r="BZ99" s="334"/>
      <c r="CA99" s="334"/>
      <c r="CB99" s="334"/>
      <c r="CC99" s="334"/>
      <c r="CD99" s="334"/>
      <c r="CE99" s="334"/>
      <c r="CF99" s="334"/>
      <c r="CG99" s="334"/>
      <c r="CH99" s="334"/>
      <c r="CI99" s="334"/>
      <c r="CJ99" s="334"/>
      <c r="CK99" s="334"/>
      <c r="CL99" s="334"/>
      <c r="CM99" s="334"/>
      <c r="CN99" s="334"/>
      <c r="CO99" s="334"/>
      <c r="CP99" s="334"/>
      <c r="CQ99" s="334"/>
      <c r="CR99" s="334"/>
      <c r="CS99" s="334"/>
      <c r="CT99" s="334"/>
      <c r="CU99" s="334"/>
      <c r="CV99" s="334"/>
      <c r="CW99" s="334"/>
      <c r="CX99" s="334"/>
      <c r="CY99" s="334"/>
      <c r="CZ99" s="334"/>
      <c r="DA99" s="334"/>
      <c r="DB99" s="334"/>
      <c r="DC99" s="334"/>
      <c r="DD99" s="334"/>
      <c r="DE99" s="334"/>
      <c r="DF99" s="334"/>
      <c r="DG99" s="334"/>
      <c r="DH99" s="334"/>
      <c r="DI99" s="334"/>
      <c r="DJ99" s="334"/>
      <c r="DK99" s="334"/>
      <c r="DL99" s="334"/>
      <c r="DM99" s="334"/>
      <c r="DN99" s="334"/>
      <c r="DO99" s="334"/>
      <c r="DP99" s="334"/>
      <c r="DQ99" s="334"/>
      <c r="DR99" s="334"/>
      <c r="DS99" s="334"/>
      <c r="DT99" s="334"/>
      <c r="DU99" s="334"/>
      <c r="DV99" s="334"/>
      <c r="DW99" s="334"/>
      <c r="DX99" s="334"/>
      <c r="DY99" s="334"/>
      <c r="DZ99" s="334"/>
      <c r="EA99" s="334"/>
      <c r="EB99" s="334"/>
      <c r="EC99" s="334"/>
      <c r="ED99" s="334"/>
      <c r="EE99" s="334"/>
      <c r="EF99" s="334"/>
      <c r="EG99" s="334"/>
      <c r="EH99" s="334"/>
      <c r="EI99" s="334"/>
      <c r="EJ99" s="334"/>
      <c r="EK99" s="334"/>
      <c r="EL99" s="334"/>
      <c r="EM99" s="334"/>
      <c r="EN99" s="334"/>
      <c r="EO99" s="334"/>
      <c r="EP99" s="334"/>
      <c r="EQ99" s="334"/>
      <c r="ER99" s="334"/>
      <c r="ES99" s="334"/>
      <c r="ET99" s="334"/>
      <c r="EU99" s="334"/>
      <c r="EV99" s="334"/>
      <c r="EW99" s="334"/>
      <c r="EX99" s="334"/>
      <c r="EY99" s="334"/>
      <c r="EZ99" s="334"/>
      <c r="FA99" s="334"/>
      <c r="FB99" s="334"/>
      <c r="FC99" s="334"/>
      <c r="FD99" s="334"/>
      <c r="FE99" s="334"/>
      <c r="FF99" s="334"/>
      <c r="FG99" s="334"/>
      <c r="FH99" s="334"/>
      <c r="FI99" s="334"/>
      <c r="FJ99" s="334"/>
      <c r="FK99" s="334"/>
      <c r="FL99" s="334"/>
      <c r="FM99" s="334"/>
      <c r="FN99" s="334"/>
      <c r="FO99" s="334"/>
      <c r="FP99" s="334"/>
      <c r="FQ99" s="334"/>
      <c r="FR99" s="334"/>
      <c r="FS99" s="334"/>
      <c r="FT99" s="334"/>
      <c r="FU99" s="334"/>
      <c r="FV99" s="334"/>
      <c r="FW99" s="334"/>
      <c r="FX99" s="334"/>
      <c r="FY99" s="334"/>
      <c r="FZ99" s="334"/>
      <c r="GA99" s="334"/>
      <c r="GB99" s="334"/>
      <c r="GC99" s="334"/>
      <c r="GD99" s="334"/>
      <c r="GE99" s="334"/>
      <c r="GF99" s="334"/>
      <c r="GG99" s="334"/>
      <c r="GH99" s="334"/>
      <c r="GI99" s="334"/>
      <c r="GJ99" s="334"/>
      <c r="GK99" s="334"/>
      <c r="GL99" s="334"/>
      <c r="GM99" s="334"/>
      <c r="GN99" s="334"/>
      <c r="GO99" s="334"/>
      <c r="GP99" s="334"/>
      <c r="GQ99" s="334"/>
      <c r="GR99" s="334"/>
      <c r="GS99" s="334"/>
      <c r="GT99" s="334"/>
      <c r="GU99" s="334"/>
      <c r="GV99" s="334"/>
      <c r="GW99" s="334"/>
      <c r="GX99" s="334"/>
      <c r="GY99" s="334"/>
      <c r="GZ99" s="334"/>
      <c r="HA99" s="334"/>
      <c r="HB99" s="334"/>
      <c r="HC99" s="334"/>
      <c r="HD99" s="334"/>
      <c r="HE99" s="334"/>
      <c r="HF99" s="334"/>
      <c r="HG99" s="334"/>
      <c r="HH99" s="334"/>
      <c r="HI99" s="334"/>
      <c r="HJ99" s="334"/>
      <c r="HK99" s="334"/>
      <c r="HL99" s="334"/>
      <c r="HM99" s="334"/>
      <c r="HN99" s="334"/>
      <c r="HO99" s="334"/>
      <c r="HP99" s="334"/>
      <c r="HQ99" s="334"/>
      <c r="HR99" s="334"/>
      <c r="HS99" s="334"/>
      <c r="HT99" s="334"/>
      <c r="HU99" s="334"/>
      <c r="HV99" s="334"/>
      <c r="HW99" s="334"/>
      <c r="HX99" s="334"/>
      <c r="HY99" s="334"/>
      <c r="HZ99" s="334"/>
      <c r="IA99" s="334"/>
      <c r="IB99" s="334"/>
      <c r="IC99" s="334"/>
      <c r="ID99" s="334"/>
      <c r="IE99" s="334"/>
      <c r="IF99" s="334"/>
      <c r="IG99" s="334"/>
      <c r="IH99" s="334"/>
      <c r="II99" s="334"/>
      <c r="IJ99" s="334"/>
      <c r="IK99" s="334"/>
      <c r="IL99" s="334"/>
      <c r="IM99" s="334"/>
      <c r="IN99" s="334"/>
      <c r="IO99" s="334"/>
      <c r="IP99" s="334"/>
      <c r="IQ99" s="334"/>
      <c r="IR99" s="334"/>
      <c r="IS99" s="334"/>
      <c r="IT99" s="334"/>
      <c r="IU99" s="334"/>
      <c r="IV99" s="334"/>
      <c r="IW99" s="334"/>
      <c r="IX99" s="334"/>
      <c r="IY99" s="334"/>
      <c r="IZ99" s="334"/>
      <c r="JA99" s="334"/>
      <c r="JB99" s="334"/>
      <c r="JC99" s="334"/>
      <c r="JD99" s="334"/>
      <c r="JE99" s="334"/>
      <c r="JF99" s="334"/>
      <c r="JG99" s="334"/>
      <c r="JH99" s="334"/>
      <c r="JI99" s="334"/>
      <c r="JJ99" s="334"/>
      <c r="JK99" s="334"/>
      <c r="JL99" s="334"/>
      <c r="JM99" s="334"/>
      <c r="JN99" s="334"/>
      <c r="JO99" s="334"/>
      <c r="JP99" s="334"/>
      <c r="JQ99" s="334"/>
      <c r="JR99" s="334"/>
      <c r="JS99" s="334"/>
      <c r="JT99" s="334"/>
      <c r="JU99" s="334"/>
      <c r="JV99" s="334"/>
      <c r="JW99" s="334"/>
      <c r="JX99" s="334"/>
      <c r="JY99" s="334"/>
      <c r="JZ99" s="334"/>
      <c r="KA99" s="334"/>
      <c r="KB99" s="334"/>
      <c r="KC99" s="334"/>
      <c r="KD99" s="334"/>
      <c r="KE99" s="334"/>
      <c r="KF99" s="334"/>
      <c r="KG99" s="334"/>
      <c r="KH99" s="334"/>
      <c r="KI99" s="334"/>
      <c r="KJ99" s="334"/>
      <c r="KK99" s="334"/>
      <c r="KL99" s="334"/>
      <c r="KM99" s="334"/>
      <c r="KN99" s="334"/>
      <c r="KO99" s="334"/>
      <c r="KP99" s="334"/>
      <c r="KQ99" s="334"/>
      <c r="KR99" s="334"/>
      <c r="KS99" s="334"/>
      <c r="KT99" s="334"/>
      <c r="KU99" s="334"/>
      <c r="KV99" s="334"/>
      <c r="KW99" s="334"/>
      <c r="KX99" s="334"/>
      <c r="KY99" s="334"/>
      <c r="KZ99" s="334"/>
      <c r="LA99" s="334"/>
      <c r="LB99" s="334"/>
      <c r="LC99" s="334"/>
      <c r="LD99" s="334"/>
      <c r="LE99" s="334"/>
      <c r="LF99" s="334"/>
      <c r="LG99" s="334"/>
      <c r="LH99" s="334"/>
      <c r="LI99" s="334"/>
      <c r="LJ99" s="334"/>
      <c r="LK99" s="334"/>
      <c r="LL99" s="334"/>
    </row>
    <row r="100" spans="1:324" ht="13.9" customHeight="1">
      <c r="C100" s="329"/>
      <c r="D100" s="330"/>
      <c r="E100" s="320" t="s">
        <v>599</v>
      </c>
      <c r="F100" s="320" t="s">
        <v>600</v>
      </c>
    </row>
    <row r="101" spans="1:324" ht="13.5" customHeight="1">
      <c r="A101" s="334"/>
      <c r="B101" s="334"/>
      <c r="F101" s="320" t="s">
        <v>581</v>
      </c>
      <c r="G101" s="320" t="s">
        <v>601</v>
      </c>
      <c r="I101" s="334"/>
      <c r="J101" s="334"/>
      <c r="AF101" s="320"/>
    </row>
    <row r="102" spans="1:324" ht="13.9" customHeight="1">
      <c r="A102" s="334"/>
      <c r="B102" s="334"/>
      <c r="F102" s="320" t="s">
        <v>583</v>
      </c>
      <c r="G102" s="320" t="s">
        <v>602</v>
      </c>
      <c r="I102" s="334"/>
      <c r="J102" s="334"/>
      <c r="AF102" s="320"/>
    </row>
    <row r="103" spans="1:324" ht="13.9" customHeight="1">
      <c r="A103" s="334"/>
      <c r="B103" s="334"/>
      <c r="F103" s="320" t="s">
        <v>585</v>
      </c>
      <c r="G103" s="320" t="s">
        <v>603</v>
      </c>
      <c r="I103" s="334"/>
      <c r="J103" s="334"/>
      <c r="AF103" s="320"/>
    </row>
    <row r="104" spans="1:324" ht="13.9" customHeight="1">
      <c r="A104" s="334"/>
      <c r="B104" s="334"/>
      <c r="F104" s="320" t="s">
        <v>604</v>
      </c>
      <c r="G104" s="411" t="s">
        <v>605</v>
      </c>
      <c r="H104" s="426"/>
      <c r="I104" s="426"/>
      <c r="J104" s="426"/>
      <c r="K104" s="426"/>
      <c r="L104" s="426"/>
      <c r="M104" s="426"/>
      <c r="N104" s="426"/>
      <c r="O104" s="426"/>
      <c r="P104" s="426"/>
      <c r="Q104" s="426"/>
      <c r="R104" s="426"/>
      <c r="S104" s="426"/>
      <c r="T104" s="426"/>
      <c r="U104" s="426"/>
      <c r="V104" s="426"/>
      <c r="W104" s="426"/>
      <c r="X104" s="426"/>
      <c r="Y104" s="426"/>
      <c r="Z104" s="426"/>
      <c r="AA104" s="426"/>
      <c r="AB104" s="426"/>
      <c r="AC104" s="426"/>
      <c r="AF104" s="320"/>
    </row>
    <row r="105" spans="1:324" ht="13.9" customHeight="1">
      <c r="A105" s="334"/>
      <c r="B105" s="334"/>
      <c r="F105" s="320" t="s">
        <v>606</v>
      </c>
      <c r="G105" s="320" t="s">
        <v>607</v>
      </c>
      <c r="I105" s="334"/>
      <c r="J105" s="334"/>
      <c r="AF105" s="320"/>
    </row>
    <row r="106" spans="1:324" ht="13.9" customHeight="1">
      <c r="C106" s="329"/>
      <c r="D106" s="330"/>
      <c r="E106" s="320" t="s">
        <v>608</v>
      </c>
      <c r="F106" s="320" t="s">
        <v>609</v>
      </c>
    </row>
    <row r="107" spans="1:324" ht="13.5" customHeight="1"/>
    <row r="108" spans="1:324" ht="13.9" customHeight="1">
      <c r="A108" s="320" t="s">
        <v>610</v>
      </c>
      <c r="B108" s="355"/>
      <c r="G108" s="334"/>
      <c r="H108" s="334"/>
      <c r="AE108" s="334"/>
    </row>
    <row r="109" spans="1:324" ht="13.9" customHeight="1">
      <c r="A109" s="329"/>
      <c r="B109" s="330"/>
      <c r="C109" s="320" t="s">
        <v>751</v>
      </c>
      <c r="G109" s="334"/>
      <c r="H109" s="334"/>
      <c r="AE109" s="334"/>
    </row>
    <row r="110" spans="1:324" ht="13.9" customHeight="1"/>
    <row r="111" spans="1:324" ht="13.9" customHeight="1">
      <c r="A111" s="329"/>
      <c r="B111" s="330"/>
      <c r="C111" s="355" t="s">
        <v>612</v>
      </c>
      <c r="D111" s="355"/>
      <c r="E111" s="355"/>
      <c r="F111" s="355"/>
    </row>
    <row r="112" spans="1:324" s="320" customFormat="1" ht="13.9" customHeight="1">
      <c r="D112" s="415" t="s">
        <v>613</v>
      </c>
      <c r="E112" s="415"/>
      <c r="F112" s="415"/>
      <c r="G112" s="415"/>
      <c r="H112" s="415"/>
      <c r="I112" s="358" t="s">
        <v>614</v>
      </c>
      <c r="J112" s="423"/>
      <c r="K112" s="423"/>
      <c r="L112" s="423"/>
      <c r="M112" s="423"/>
      <c r="N112" s="423"/>
      <c r="O112" s="423"/>
      <c r="P112" s="423"/>
      <c r="Q112" s="423"/>
      <c r="R112" s="423"/>
      <c r="S112" s="359" t="s">
        <v>615</v>
      </c>
      <c r="T112" s="360" t="s">
        <v>616</v>
      </c>
    </row>
    <row r="113" spans="1:31" s="320" customFormat="1" ht="13.9" customHeight="1">
      <c r="D113" s="415" t="s">
        <v>617</v>
      </c>
      <c r="E113" s="415"/>
      <c r="F113" s="415"/>
      <c r="G113" s="415"/>
      <c r="H113" s="415"/>
      <c r="I113" s="358" t="s">
        <v>614</v>
      </c>
      <c r="J113" s="423"/>
      <c r="K113" s="423"/>
      <c r="L113" s="423"/>
      <c r="M113" s="423"/>
      <c r="N113" s="423"/>
      <c r="O113" s="423"/>
      <c r="P113" s="423"/>
      <c r="Q113" s="423"/>
      <c r="R113" s="423"/>
      <c r="S113" s="359" t="s">
        <v>615</v>
      </c>
      <c r="T113" s="360" t="s">
        <v>616</v>
      </c>
    </row>
    <row r="114" spans="1:31" s="320" customFormat="1" ht="13.9" customHeight="1">
      <c r="D114" s="413" t="s">
        <v>618</v>
      </c>
      <c r="E114" s="413"/>
      <c r="F114" s="413"/>
      <c r="G114" s="413"/>
      <c r="H114" s="413"/>
      <c r="I114" s="358" t="s">
        <v>614</v>
      </c>
      <c r="J114" s="423"/>
      <c r="K114" s="423"/>
      <c r="L114" s="423"/>
      <c r="M114" s="423"/>
      <c r="N114" s="423"/>
      <c r="O114" s="423"/>
      <c r="P114" s="423"/>
      <c r="Q114" s="423"/>
      <c r="R114" s="423"/>
      <c r="S114" s="359" t="s">
        <v>615</v>
      </c>
      <c r="T114" s="360" t="s">
        <v>616</v>
      </c>
    </row>
    <row r="115" spans="1:31" s="337" customFormat="1" ht="16.899999999999999" customHeight="1">
      <c r="A115" s="335"/>
      <c r="B115" s="335"/>
      <c r="C115" s="335"/>
      <c r="D115" s="335" t="s">
        <v>619</v>
      </c>
      <c r="E115" s="335"/>
      <c r="F115" s="335"/>
      <c r="G115" s="335"/>
      <c r="H115" s="335"/>
      <c r="I115" s="335"/>
      <c r="J115" s="335"/>
      <c r="K115" s="335"/>
      <c r="L115" s="335"/>
      <c r="M115" s="335"/>
      <c r="N115" s="335"/>
      <c r="O115" s="335"/>
      <c r="P115" s="335"/>
      <c r="Q115" s="335"/>
      <c r="R115" s="335"/>
      <c r="S115" s="335"/>
      <c r="T115" s="335"/>
      <c r="U115" s="335"/>
      <c r="V115" s="335"/>
      <c r="W115" s="335"/>
      <c r="X115" s="335"/>
      <c r="Y115" s="335"/>
      <c r="Z115" s="335"/>
      <c r="AA115" s="335"/>
      <c r="AB115" s="335"/>
      <c r="AC115" s="335"/>
    </row>
    <row r="116" spans="1:31" s="337" customFormat="1" ht="16.899999999999999" customHeight="1">
      <c r="A116" s="335"/>
      <c r="B116" s="335"/>
      <c r="C116" s="335"/>
      <c r="D116" s="335" t="s">
        <v>620</v>
      </c>
      <c r="E116" s="335"/>
      <c r="F116" s="335"/>
      <c r="G116" s="335"/>
      <c r="H116" s="335"/>
      <c r="I116" s="335"/>
      <c r="J116" s="335"/>
      <c r="K116" s="335"/>
      <c r="L116" s="335"/>
      <c r="M116" s="335"/>
      <c r="N116" s="335"/>
      <c r="O116" s="335"/>
      <c r="P116" s="335"/>
      <c r="Q116" s="335"/>
      <c r="R116" s="335"/>
      <c r="S116" s="335"/>
      <c r="T116" s="335"/>
      <c r="U116" s="335"/>
      <c r="V116" s="335"/>
      <c r="W116" s="335"/>
      <c r="X116" s="335"/>
      <c r="Y116" s="335"/>
      <c r="Z116" s="335"/>
      <c r="AA116" s="335"/>
      <c r="AB116" s="335"/>
      <c r="AC116" s="335"/>
    </row>
    <row r="117" spans="1:31" ht="13.9" customHeight="1"/>
    <row r="118" spans="1:31" ht="14.1" customHeight="1">
      <c r="A118" s="329"/>
      <c r="B118" s="330"/>
      <c r="C118" s="355">
        <v>3</v>
      </c>
      <c r="D118" s="355" t="s">
        <v>621</v>
      </c>
      <c r="AE118" s="334"/>
    </row>
    <row r="119" spans="1:31" ht="14.1" customHeight="1">
      <c r="AE119" s="334"/>
    </row>
    <row r="120" spans="1:31" ht="14.1" customHeight="1">
      <c r="A120" s="329"/>
      <c r="B120" s="330"/>
      <c r="C120" s="355">
        <v>4</v>
      </c>
      <c r="D120" s="355" t="s">
        <v>622</v>
      </c>
      <c r="AE120" s="334"/>
    </row>
    <row r="121" spans="1:31" ht="14.1" customHeight="1">
      <c r="A121" s="334"/>
      <c r="B121" s="334"/>
      <c r="C121" s="334"/>
      <c r="D121" s="334" t="s">
        <v>725</v>
      </c>
      <c r="E121" s="334"/>
      <c r="F121" s="334"/>
      <c r="G121" s="334"/>
      <c r="H121" s="334"/>
      <c r="I121" s="334"/>
      <c r="J121" s="334"/>
      <c r="K121" s="334"/>
      <c r="L121" s="334"/>
      <c r="M121" s="334"/>
      <c r="N121" s="334"/>
      <c r="O121" s="334"/>
      <c r="P121" s="334"/>
      <c r="Q121" s="334"/>
      <c r="R121" s="334"/>
      <c r="S121" s="334"/>
      <c r="T121" s="334"/>
      <c r="U121" s="334"/>
      <c r="V121" s="334"/>
      <c r="W121" s="334"/>
      <c r="X121" s="334"/>
      <c r="Y121" s="334"/>
      <c r="Z121" s="334"/>
      <c r="AA121" s="334"/>
      <c r="AB121" s="334"/>
      <c r="AC121" s="334"/>
      <c r="AD121" s="334"/>
      <c r="AE121" s="334"/>
    </row>
    <row r="122" spans="1:31" ht="14.1" customHeight="1">
      <c r="A122" s="334"/>
      <c r="B122" s="334"/>
      <c r="C122" s="334"/>
      <c r="D122" s="334" t="s">
        <v>623</v>
      </c>
      <c r="E122" s="334"/>
      <c r="F122" s="334"/>
      <c r="G122" s="334"/>
      <c r="H122" s="334"/>
      <c r="I122" s="334"/>
      <c r="J122" s="334"/>
      <c r="K122" s="334"/>
      <c r="L122" s="334"/>
      <c r="M122" s="334"/>
      <c r="N122" s="334"/>
      <c r="O122" s="334"/>
      <c r="P122" s="334"/>
      <c r="Q122" s="334"/>
      <c r="R122" s="334"/>
      <c r="S122" s="334"/>
      <c r="T122" s="334"/>
      <c r="U122" s="334"/>
      <c r="V122" s="334"/>
      <c r="W122" s="334"/>
      <c r="X122" s="334"/>
      <c r="Y122" s="334"/>
      <c r="Z122" s="334"/>
      <c r="AA122" s="334"/>
      <c r="AB122" s="334"/>
      <c r="AC122" s="334"/>
      <c r="AD122" s="334"/>
      <c r="AE122" s="334"/>
    </row>
    <row r="123" spans="1:31" ht="14.1" customHeight="1">
      <c r="A123" s="334"/>
      <c r="B123" s="334"/>
      <c r="C123" s="334"/>
      <c r="D123" s="334" t="s">
        <v>624</v>
      </c>
      <c r="E123" s="334"/>
      <c r="F123" s="334"/>
      <c r="G123" s="334"/>
      <c r="H123" s="334"/>
      <c r="I123" s="334"/>
      <c r="J123" s="334"/>
      <c r="K123" s="334"/>
      <c r="L123" s="334"/>
      <c r="M123" s="334"/>
      <c r="N123" s="334"/>
      <c r="O123" s="334"/>
      <c r="P123" s="334"/>
      <c r="Q123" s="334"/>
      <c r="R123" s="334"/>
      <c r="S123" s="334"/>
      <c r="T123" s="334"/>
      <c r="U123" s="334"/>
      <c r="V123" s="334"/>
      <c r="W123" s="334"/>
      <c r="X123" s="334"/>
      <c r="Y123" s="334"/>
      <c r="Z123" s="334"/>
      <c r="AA123" s="334"/>
      <c r="AB123" s="334"/>
      <c r="AC123" s="334"/>
      <c r="AD123" s="334"/>
      <c r="AE123" s="334"/>
    </row>
    <row r="124" spans="1:31" ht="14.1" customHeight="1">
      <c r="A124" s="334"/>
      <c r="B124" s="334"/>
      <c r="C124" s="334"/>
      <c r="D124" s="334"/>
      <c r="E124" s="334"/>
      <c r="F124" s="334"/>
      <c r="G124" s="334"/>
      <c r="H124" s="334"/>
      <c r="I124" s="334"/>
      <c r="J124" s="334"/>
      <c r="K124" s="334"/>
      <c r="L124" s="334"/>
      <c r="M124" s="334"/>
      <c r="N124" s="334"/>
      <c r="O124" s="334"/>
      <c r="P124" s="334"/>
      <c r="Q124" s="334"/>
      <c r="R124" s="334"/>
      <c r="S124" s="334"/>
      <c r="T124" s="334"/>
      <c r="U124" s="334"/>
      <c r="V124" s="334"/>
      <c r="W124" s="334"/>
      <c r="X124" s="334"/>
      <c r="Y124" s="334"/>
      <c r="Z124" s="334"/>
      <c r="AA124" s="334"/>
      <c r="AB124" s="334"/>
      <c r="AC124" s="334"/>
      <c r="AD124" s="334"/>
      <c r="AE124" s="334"/>
    </row>
    <row r="125" spans="1:31" ht="14.1" customHeight="1">
      <c r="A125" s="329"/>
      <c r="B125" s="330"/>
      <c r="C125" s="355">
        <v>5</v>
      </c>
      <c r="D125" s="355" t="s">
        <v>726</v>
      </c>
      <c r="AE125" s="334"/>
    </row>
    <row r="126" spans="1:31" ht="14.1" customHeight="1">
      <c r="C126" s="355"/>
      <c r="D126" s="320" t="s">
        <v>625</v>
      </c>
      <c r="AE126" s="334"/>
    </row>
    <row r="127" spans="1:31" ht="14.1" customHeight="1">
      <c r="A127" s="334"/>
      <c r="B127" s="334"/>
      <c r="C127" s="334"/>
      <c r="D127" s="334" t="s">
        <v>626</v>
      </c>
      <c r="E127" s="334"/>
      <c r="F127" s="334"/>
      <c r="G127" s="334"/>
      <c r="H127" s="334"/>
      <c r="I127" s="334"/>
      <c r="J127" s="334"/>
      <c r="K127" s="334"/>
      <c r="L127" s="334"/>
      <c r="M127" s="334"/>
      <c r="N127" s="334"/>
      <c r="O127" s="334"/>
      <c r="P127" s="334"/>
      <c r="Q127" s="334"/>
      <c r="R127" s="334"/>
      <c r="S127" s="334"/>
      <c r="T127" s="334"/>
      <c r="U127" s="334"/>
      <c r="V127" s="334"/>
      <c r="W127" s="334"/>
      <c r="X127" s="334"/>
      <c r="Y127" s="334"/>
      <c r="Z127" s="334"/>
      <c r="AA127" s="334"/>
      <c r="AB127" s="334"/>
      <c r="AC127" s="334"/>
      <c r="AD127" s="334"/>
      <c r="AE127" s="334"/>
    </row>
  </sheetData>
  <mergeCells count="24">
    <mergeCell ref="D113:H113"/>
    <mergeCell ref="J113:R113"/>
    <mergeCell ref="D114:H114"/>
    <mergeCell ref="J114:R114"/>
    <mergeCell ref="E57:AG57"/>
    <mergeCell ref="F71:AC73"/>
    <mergeCell ref="A75:H75"/>
    <mergeCell ref="A82:H82"/>
    <mergeCell ref="G104:AC104"/>
    <mergeCell ref="D112:H112"/>
    <mergeCell ref="J112:R112"/>
    <mergeCell ref="E69:AC70"/>
    <mergeCell ref="D35:AC36"/>
    <mergeCell ref="A42:H42"/>
    <mergeCell ref="D49:M49"/>
    <mergeCell ref="F52:AC53"/>
    <mergeCell ref="F63:AC66"/>
    <mergeCell ref="D28:AD28"/>
    <mergeCell ref="D22:AC22"/>
    <mergeCell ref="I1:M1"/>
    <mergeCell ref="R1:AB1"/>
    <mergeCell ref="A4:AC4"/>
    <mergeCell ref="A5:AC5"/>
    <mergeCell ref="D9:AC9"/>
  </mergeCells>
  <phoneticPr fontId="4"/>
  <printOptions horizontalCentered="1"/>
  <pageMargins left="0.70866141732283472" right="0.70866141732283472" top="0.55118110236220474" bottom="0.55118110236220474" header="0.31496062992125984" footer="0.31496062992125984"/>
  <pageSetup paperSize="9" fitToHeight="0" orientation="portrait" r:id="rId1"/>
  <rowBreaks count="2" manualBreakCount="2">
    <brk id="54" max="28" man="1"/>
    <brk id="109" max="28"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CD202-974E-43A0-A37E-77D57A4DB20B}">
  <dimension ref="A1:AN66"/>
  <sheetViews>
    <sheetView showGridLines="0" view="pageBreakPreview" zoomScaleNormal="100" zoomScaleSheetLayoutView="100" workbookViewId="0">
      <selection activeCell="B12" sqref="B12"/>
    </sheetView>
  </sheetViews>
  <sheetFormatPr defaultColWidth="8.25" defaultRowHeight="21" customHeight="1"/>
  <cols>
    <col min="1" max="1" width="2.625" style="248" customWidth="1"/>
    <col min="2" max="2" width="14.5" style="242" customWidth="1"/>
    <col min="3" max="3" width="6.625" style="248" customWidth="1"/>
    <col min="4" max="5" width="7.625" style="248" customWidth="1"/>
    <col min="6" max="36" width="2.625" style="248" customWidth="1"/>
    <col min="37" max="37" width="6.625" style="248" customWidth="1"/>
    <col min="38" max="39" width="7.625" style="248" customWidth="1"/>
    <col min="40" max="40" width="5.625" style="248" customWidth="1"/>
    <col min="41" max="16384" width="8.25" style="248"/>
  </cols>
  <sheetData>
    <row r="1" spans="1:40" ht="20.100000000000001" customHeight="1">
      <c r="A1" s="241" t="s">
        <v>389</v>
      </c>
      <c r="C1" s="243"/>
      <c r="D1" s="243"/>
      <c r="E1" s="243"/>
      <c r="F1" s="243"/>
      <c r="G1" s="243"/>
      <c r="H1" s="243"/>
      <c r="I1" s="243"/>
      <c r="J1" s="243"/>
      <c r="K1" s="243"/>
      <c r="L1" s="243"/>
      <c r="M1" s="243"/>
      <c r="N1" s="243"/>
      <c r="O1" s="243"/>
      <c r="P1" s="243"/>
      <c r="Q1" s="243"/>
      <c r="R1" s="243"/>
      <c r="S1" s="243"/>
      <c r="T1" s="243"/>
      <c r="U1" s="243"/>
      <c r="V1" s="243"/>
      <c r="W1" s="243"/>
      <c r="X1" s="244"/>
      <c r="Y1" s="244"/>
      <c r="Z1" s="245"/>
      <c r="AA1" s="245"/>
      <c r="AB1" s="245"/>
      <c r="AC1" s="245"/>
      <c r="AD1" s="246"/>
      <c r="AE1" s="246"/>
      <c r="AF1" s="246"/>
      <c r="AG1" s="246"/>
      <c r="AH1" s="246"/>
      <c r="AI1" s="247" t="s">
        <v>390</v>
      </c>
      <c r="AJ1" s="247"/>
      <c r="AK1" s="987" t="s">
        <v>500</v>
      </c>
      <c r="AL1" s="987"/>
      <c r="AM1" s="987"/>
      <c r="AN1" s="987"/>
    </row>
    <row r="2" spans="1:40" ht="18" customHeight="1">
      <c r="A2" s="245"/>
      <c r="B2" s="249"/>
      <c r="C2" s="249"/>
      <c r="D2" s="249"/>
      <c r="E2" s="249"/>
      <c r="F2" s="249"/>
      <c r="G2" s="249"/>
      <c r="H2" s="249"/>
      <c r="I2" s="249"/>
      <c r="J2" s="249"/>
      <c r="K2" s="249"/>
      <c r="L2" s="249"/>
      <c r="M2" s="988">
        <v>2024</v>
      </c>
      <c r="N2" s="988"/>
      <c r="O2" s="988"/>
      <c r="P2" s="988"/>
      <c r="Q2" s="989" t="s">
        <v>101</v>
      </c>
      <c r="R2" s="989"/>
      <c r="S2" s="988">
        <v>5</v>
      </c>
      <c r="T2" s="988"/>
      <c r="U2" s="989" t="s">
        <v>371</v>
      </c>
      <c r="V2" s="989"/>
      <c r="W2" s="249"/>
      <c r="X2" s="249"/>
      <c r="Y2" s="249"/>
      <c r="Z2" s="245"/>
      <c r="AA2" s="245"/>
      <c r="AC2" s="247"/>
      <c r="AD2" s="249"/>
      <c r="AE2" s="249"/>
      <c r="AF2" s="249"/>
      <c r="AG2" s="249"/>
      <c r="AH2" s="249"/>
      <c r="AI2" s="247" t="s">
        <v>391</v>
      </c>
      <c r="AJ2" s="247"/>
      <c r="AK2" s="990"/>
      <c r="AL2" s="990"/>
      <c r="AM2" s="990"/>
      <c r="AN2" s="990"/>
    </row>
    <row r="3" spans="1:40" ht="18" customHeight="1">
      <c r="A3" s="250"/>
      <c r="B3" s="250"/>
      <c r="C3" s="250"/>
      <c r="D3" s="250"/>
      <c r="E3" s="250"/>
      <c r="F3" s="250"/>
      <c r="G3" s="250"/>
      <c r="H3" s="250"/>
      <c r="I3" s="250"/>
      <c r="J3" s="250"/>
      <c r="K3" s="250"/>
      <c r="L3" s="250"/>
      <c r="M3" s="250"/>
      <c r="N3" s="250"/>
      <c r="O3" s="250"/>
      <c r="P3" s="250"/>
      <c r="Q3" s="250"/>
      <c r="R3" s="250"/>
      <c r="S3" s="250"/>
      <c r="T3" s="250"/>
      <c r="U3" s="250"/>
      <c r="V3" s="250"/>
      <c r="W3" s="250"/>
      <c r="Y3" s="251"/>
      <c r="Z3" s="251"/>
      <c r="AA3" s="251"/>
      <c r="AB3" s="245"/>
      <c r="AC3" s="251"/>
      <c r="AD3" s="251"/>
      <c r="AE3" s="251"/>
      <c r="AF3" s="251"/>
      <c r="AG3" s="251"/>
      <c r="AH3" s="251"/>
      <c r="AI3" s="252" t="s">
        <v>392</v>
      </c>
      <c r="AJ3" s="247"/>
      <c r="AK3" s="991" t="s">
        <v>393</v>
      </c>
      <c r="AL3" s="991"/>
      <c r="AM3" s="991"/>
      <c r="AN3" s="991"/>
    </row>
    <row r="4" spans="1:40" ht="18" customHeight="1">
      <c r="A4" s="250"/>
      <c r="B4" s="250"/>
      <c r="C4" s="250"/>
      <c r="D4" s="250"/>
      <c r="E4" s="250"/>
      <c r="F4" s="250"/>
      <c r="G4" s="250"/>
      <c r="H4" s="250"/>
      <c r="I4" s="250"/>
      <c r="J4" s="250"/>
      <c r="K4" s="250"/>
      <c r="L4" s="250"/>
      <c r="M4" s="250"/>
      <c r="N4" s="250"/>
      <c r="O4" s="250"/>
      <c r="P4" s="250"/>
      <c r="Q4" s="250"/>
      <c r="R4" s="250"/>
      <c r="S4" s="250"/>
      <c r="T4" s="250"/>
      <c r="U4" s="250"/>
      <c r="V4" s="250"/>
      <c r="W4" s="250"/>
      <c r="Y4" s="251"/>
      <c r="Z4" s="251"/>
      <c r="AA4" s="251"/>
      <c r="AB4" s="245"/>
      <c r="AC4" s="251"/>
      <c r="AD4" s="251"/>
      <c r="AE4" s="251"/>
      <c r="AF4" s="251"/>
      <c r="AG4" s="251"/>
      <c r="AH4" s="251"/>
      <c r="AI4" s="252" t="s">
        <v>394</v>
      </c>
      <c r="AJ4" s="247"/>
      <c r="AK4" s="991"/>
      <c r="AL4" s="991"/>
      <c r="AM4" s="991"/>
      <c r="AN4" s="991"/>
    </row>
    <row r="5" spans="1:40" ht="18" customHeight="1">
      <c r="A5" s="250"/>
      <c r="B5" s="250"/>
      <c r="C5" s="250"/>
      <c r="D5" s="250"/>
      <c r="E5" s="250"/>
      <c r="F5" s="250"/>
      <c r="G5" s="250"/>
      <c r="H5" s="250"/>
      <c r="I5" s="250"/>
      <c r="J5" s="250"/>
      <c r="K5" s="250"/>
      <c r="L5" s="250"/>
      <c r="M5" s="250"/>
      <c r="N5" s="250"/>
      <c r="O5" s="250"/>
      <c r="P5" s="250"/>
      <c r="Q5" s="250"/>
      <c r="R5" s="250"/>
      <c r="S5" s="250"/>
      <c r="U5" s="250"/>
      <c r="V5" s="250"/>
      <c r="W5" s="250"/>
      <c r="Y5" s="251"/>
      <c r="Z5" s="251"/>
      <c r="AA5" s="251"/>
      <c r="AB5" s="245"/>
      <c r="AC5" s="251"/>
      <c r="AD5" s="251"/>
      <c r="AE5" s="251"/>
      <c r="AF5" s="251"/>
      <c r="AG5" s="252" t="s">
        <v>395</v>
      </c>
      <c r="AH5" s="992">
        <v>160</v>
      </c>
      <c r="AI5" s="992"/>
      <c r="AJ5" s="992"/>
      <c r="AK5" s="251" t="s">
        <v>396</v>
      </c>
      <c r="AL5" s="301"/>
      <c r="AM5" s="251" t="s">
        <v>397</v>
      </c>
      <c r="AN5" s="245"/>
    </row>
    <row r="6" spans="1:40" ht="9.9499999999999993" customHeight="1">
      <c r="A6" s="245"/>
      <c r="B6" s="253"/>
      <c r="C6" s="253"/>
      <c r="D6" s="253"/>
      <c r="E6" s="253"/>
      <c r="F6" s="253"/>
      <c r="G6" s="253"/>
      <c r="H6" s="253"/>
      <c r="I6" s="253"/>
      <c r="J6" s="253"/>
      <c r="K6" s="253"/>
      <c r="L6" s="253"/>
      <c r="M6" s="253"/>
      <c r="N6" s="253"/>
      <c r="O6" s="253"/>
      <c r="P6" s="253"/>
      <c r="Q6" s="253"/>
      <c r="R6" s="253"/>
      <c r="S6" s="253"/>
      <c r="T6" s="253"/>
      <c r="U6" s="253"/>
      <c r="V6" s="253"/>
      <c r="W6" s="253"/>
      <c r="X6" s="249"/>
      <c r="Y6" s="249"/>
      <c r="Z6" s="249"/>
      <c r="AA6" s="249"/>
      <c r="AB6" s="249"/>
      <c r="AC6" s="249"/>
      <c r="AD6" s="249"/>
      <c r="AE6" s="249"/>
      <c r="AF6" s="249"/>
      <c r="AG6" s="249"/>
      <c r="AH6" s="249"/>
      <c r="AI6" s="249"/>
      <c r="AJ6" s="249"/>
      <c r="AK6" s="249"/>
      <c r="AL6" s="249"/>
      <c r="AM6" s="245"/>
      <c r="AN6" s="245"/>
    </row>
    <row r="7" spans="1:40" ht="15" customHeight="1">
      <c r="A7" s="993" t="s">
        <v>398</v>
      </c>
      <c r="B7" s="994" t="s">
        <v>399</v>
      </c>
      <c r="C7" s="996" t="s">
        <v>400</v>
      </c>
      <c r="D7" s="999" t="s">
        <v>401</v>
      </c>
      <c r="E7" s="1000" t="s">
        <v>402</v>
      </c>
      <c r="F7" s="1001" t="s">
        <v>403</v>
      </c>
      <c r="G7" s="1001"/>
      <c r="H7" s="1001"/>
      <c r="I7" s="1001"/>
      <c r="J7" s="1001"/>
      <c r="K7" s="1001"/>
      <c r="L7" s="1001"/>
      <c r="M7" s="1001"/>
      <c r="N7" s="1001"/>
      <c r="O7" s="1001"/>
      <c r="P7" s="1001"/>
      <c r="Q7" s="1001"/>
      <c r="R7" s="1001"/>
      <c r="S7" s="1001"/>
      <c r="T7" s="1001"/>
      <c r="U7" s="1001"/>
      <c r="V7" s="1001"/>
      <c r="W7" s="1001"/>
      <c r="X7" s="1001"/>
      <c r="Y7" s="1001"/>
      <c r="Z7" s="1001"/>
      <c r="AA7" s="1001"/>
      <c r="AB7" s="1001"/>
      <c r="AC7" s="1001"/>
      <c r="AD7" s="1001"/>
      <c r="AE7" s="1001"/>
      <c r="AF7" s="1001"/>
      <c r="AG7" s="1001"/>
      <c r="AH7" s="1001"/>
      <c r="AI7" s="1001"/>
      <c r="AJ7" s="1001"/>
      <c r="AK7" s="1002" t="s">
        <v>404</v>
      </c>
      <c r="AL7" s="1006" t="s">
        <v>405</v>
      </c>
      <c r="AM7" s="1007" t="s">
        <v>406</v>
      </c>
      <c r="AN7" s="1007"/>
    </row>
    <row r="8" spans="1:40" ht="15" customHeight="1">
      <c r="A8" s="993"/>
      <c r="B8" s="995"/>
      <c r="C8" s="997"/>
      <c r="D8" s="999"/>
      <c r="E8" s="1000"/>
      <c r="F8" s="999" t="s">
        <v>407</v>
      </c>
      <c r="G8" s="999"/>
      <c r="H8" s="999"/>
      <c r="I8" s="999"/>
      <c r="J8" s="999"/>
      <c r="K8" s="999"/>
      <c r="L8" s="999"/>
      <c r="M8" s="999" t="s">
        <v>408</v>
      </c>
      <c r="N8" s="999"/>
      <c r="O8" s="999"/>
      <c r="P8" s="999"/>
      <c r="Q8" s="999"/>
      <c r="R8" s="999"/>
      <c r="S8" s="999"/>
      <c r="T8" s="999" t="s">
        <v>409</v>
      </c>
      <c r="U8" s="999"/>
      <c r="V8" s="999"/>
      <c r="W8" s="999"/>
      <c r="X8" s="999"/>
      <c r="Y8" s="999"/>
      <c r="Z8" s="999"/>
      <c r="AA8" s="999" t="s">
        <v>410</v>
      </c>
      <c r="AB8" s="999"/>
      <c r="AC8" s="999"/>
      <c r="AD8" s="999"/>
      <c r="AE8" s="999"/>
      <c r="AF8" s="999"/>
      <c r="AG8" s="999"/>
      <c r="AH8" s="999" t="s">
        <v>411</v>
      </c>
      <c r="AI8" s="999"/>
      <c r="AJ8" s="999"/>
      <c r="AK8" s="1002"/>
      <c r="AL8" s="1006"/>
      <c r="AM8" s="1007"/>
      <c r="AN8" s="1007"/>
    </row>
    <row r="9" spans="1:40" ht="15" customHeight="1">
      <c r="A9" s="993"/>
      <c r="B9" s="1003" t="s">
        <v>412</v>
      </c>
      <c r="C9" s="997"/>
      <c r="D9" s="999"/>
      <c r="E9" s="1000"/>
      <c r="F9" s="254">
        <f>DATE($M$2,$S$2,1)</f>
        <v>45413</v>
      </c>
      <c r="G9" s="254">
        <f>DATE($M$2,$S$2,2)</f>
        <v>45414</v>
      </c>
      <c r="H9" s="254">
        <f>DATE($M$2,$S$2,3)</f>
        <v>45415</v>
      </c>
      <c r="I9" s="254">
        <f>DATE($M$2,$S$2,4)</f>
        <v>45416</v>
      </c>
      <c r="J9" s="254">
        <f>DATE($M$2,$S$2,5)</f>
        <v>45417</v>
      </c>
      <c r="K9" s="254">
        <f>DATE($M$2,$S$2,6)</f>
        <v>45418</v>
      </c>
      <c r="L9" s="254">
        <f>DATE($M$2,$S$2,7)</f>
        <v>45419</v>
      </c>
      <c r="M9" s="254">
        <f>DATE($M$2,$S$2,8)</f>
        <v>45420</v>
      </c>
      <c r="N9" s="254">
        <f>DATE($M$2,$S$2,9)</f>
        <v>45421</v>
      </c>
      <c r="O9" s="254">
        <f>DATE($M$2,$S$2,10)</f>
        <v>45422</v>
      </c>
      <c r="P9" s="254">
        <f>DATE($M$2,$S$2,11)</f>
        <v>45423</v>
      </c>
      <c r="Q9" s="254">
        <f>DATE($M$2,$S$2,12)</f>
        <v>45424</v>
      </c>
      <c r="R9" s="254">
        <f>DATE($M$2,$S$2,13)</f>
        <v>45425</v>
      </c>
      <c r="S9" s="254">
        <f>DATE($M$2,$S$2,14)</f>
        <v>45426</v>
      </c>
      <c r="T9" s="254">
        <f>DATE($M$2,$S$2,15)</f>
        <v>45427</v>
      </c>
      <c r="U9" s="254">
        <f>DATE($M$2,$S$2,16)</f>
        <v>45428</v>
      </c>
      <c r="V9" s="254">
        <f>DATE($M$2,$S$2,17)</f>
        <v>45429</v>
      </c>
      <c r="W9" s="254">
        <f>DATE($M$2,$S$2,18)</f>
        <v>45430</v>
      </c>
      <c r="X9" s="254">
        <f>DATE($M$2,$S$2,19)</f>
        <v>45431</v>
      </c>
      <c r="Y9" s="254">
        <f>DATE($M$2,$S$2,20)</f>
        <v>45432</v>
      </c>
      <c r="Z9" s="254">
        <f>DATE($M$2,$S$2,21)</f>
        <v>45433</v>
      </c>
      <c r="AA9" s="254">
        <f>DATE($M$2,$S$2,22)</f>
        <v>45434</v>
      </c>
      <c r="AB9" s="254">
        <f>DATE($M$2,$S$2,23)</f>
        <v>45435</v>
      </c>
      <c r="AC9" s="254">
        <f>DATE($M$2,$S$2,24)</f>
        <v>45436</v>
      </c>
      <c r="AD9" s="254">
        <f>DATE($M$2,$S$2,25)</f>
        <v>45437</v>
      </c>
      <c r="AE9" s="254">
        <f>DATE($M$2,$S$2,26)</f>
        <v>45438</v>
      </c>
      <c r="AF9" s="254">
        <f>DATE($M$2,$S$2,27)</f>
        <v>45439</v>
      </c>
      <c r="AG9" s="254">
        <f>DATE($M$2,$S$2,28)</f>
        <v>45440</v>
      </c>
      <c r="AH9" s="254">
        <f>IF(DAY(EOMONTH(F9,0))&lt;29,"",DATE($M$2,$S$2,29))</f>
        <v>45441</v>
      </c>
      <c r="AI9" s="254">
        <f>IF(DAY(EOMONTH(F9,0))&lt;30,"",DATE($M$2,$S$2,30))</f>
        <v>45442</v>
      </c>
      <c r="AJ9" s="254">
        <f>IF(DAY(EOMONTH(F9,0))&lt;31,"",DATE($M$2,$S$2,31))</f>
        <v>45443</v>
      </c>
      <c r="AK9" s="1002"/>
      <c r="AL9" s="1006"/>
      <c r="AM9" s="1007"/>
      <c r="AN9" s="1007"/>
    </row>
    <row r="10" spans="1:40" ht="15" customHeight="1">
      <c r="A10" s="993"/>
      <c r="B10" s="1004"/>
      <c r="C10" s="998"/>
      <c r="D10" s="999"/>
      <c r="E10" s="1000"/>
      <c r="F10" s="255">
        <f>DATE($M$2,$S$2,1)</f>
        <v>45413</v>
      </c>
      <c r="G10" s="255">
        <f>DATE($M$2,$S$2,2)</f>
        <v>45414</v>
      </c>
      <c r="H10" s="255">
        <f>DATE($M$2,$S$2,3)</f>
        <v>45415</v>
      </c>
      <c r="I10" s="255">
        <f>DATE($M$2,$S$2,4)</f>
        <v>45416</v>
      </c>
      <c r="J10" s="255">
        <f>DATE($M$2,$S$2,5)</f>
        <v>45417</v>
      </c>
      <c r="K10" s="255">
        <f>DATE($M$2,$S$2,6)</f>
        <v>45418</v>
      </c>
      <c r="L10" s="255">
        <f>DATE($M$2,$S$2,7)</f>
        <v>45419</v>
      </c>
      <c r="M10" s="255">
        <f>DATE($M$2,$S$2,8)</f>
        <v>45420</v>
      </c>
      <c r="N10" s="255">
        <f>DATE($M$2,$S$2,9)</f>
        <v>45421</v>
      </c>
      <c r="O10" s="255">
        <f>DATE($M$2,$S$2,10)</f>
        <v>45422</v>
      </c>
      <c r="P10" s="255">
        <f>DATE($M$2,$S$2,11)</f>
        <v>45423</v>
      </c>
      <c r="Q10" s="255">
        <f>DATE($M$2,$S$2,12)</f>
        <v>45424</v>
      </c>
      <c r="R10" s="255">
        <f>DATE($M$2,$S$2,13)</f>
        <v>45425</v>
      </c>
      <c r="S10" s="255">
        <f>DATE($M$2,$S$2,14)</f>
        <v>45426</v>
      </c>
      <c r="T10" s="255">
        <f>DATE($M$2,$S$2,15)</f>
        <v>45427</v>
      </c>
      <c r="U10" s="255">
        <f>DATE($M$2,$S$2,16)</f>
        <v>45428</v>
      </c>
      <c r="V10" s="255">
        <f>DATE($M$2,$S$2,17)</f>
        <v>45429</v>
      </c>
      <c r="W10" s="255">
        <f>DATE($M$2,$S$2,18)</f>
        <v>45430</v>
      </c>
      <c r="X10" s="255">
        <f>DATE($M$2,$S$2,19)</f>
        <v>45431</v>
      </c>
      <c r="Y10" s="255">
        <f>DATE($M$2,$S$2,20)</f>
        <v>45432</v>
      </c>
      <c r="Z10" s="255">
        <f>DATE($M$2,$S$2,21)</f>
        <v>45433</v>
      </c>
      <c r="AA10" s="255">
        <f>DATE($M$2,$S$2,22)</f>
        <v>45434</v>
      </c>
      <c r="AB10" s="255">
        <f>DATE($M$2,$S$2,23)</f>
        <v>45435</v>
      </c>
      <c r="AC10" s="255">
        <f>DATE($M$2,$S$2,24)</f>
        <v>45436</v>
      </c>
      <c r="AD10" s="255">
        <f>DATE($M$2,$S$2,25)</f>
        <v>45437</v>
      </c>
      <c r="AE10" s="255">
        <f>DATE($M$2,$S$2,26)</f>
        <v>45438</v>
      </c>
      <c r="AF10" s="255">
        <f>DATE($M$2,$S$2,27)</f>
        <v>45439</v>
      </c>
      <c r="AG10" s="255">
        <f>DATE($M$2,$S$2,28)</f>
        <v>45440</v>
      </c>
      <c r="AH10" s="255">
        <f>IF(DAY(EOMONTH(F10,0))&lt;29,"",DATE($M$2,$S$2,29))</f>
        <v>45441</v>
      </c>
      <c r="AI10" s="255">
        <f>IF(DAY(EOMONTH(F10,0))&lt;30,"",DATE($M$2,$S$2,30))</f>
        <v>45442</v>
      </c>
      <c r="AJ10" s="255">
        <f>IF(DAY(EOMONTH(F10,0))&lt;31,"",DATE($M$2,$S$2,31))</f>
        <v>45443</v>
      </c>
      <c r="AK10" s="1002"/>
      <c r="AL10" s="1006"/>
      <c r="AM10" s="1007"/>
      <c r="AN10" s="1007"/>
    </row>
    <row r="11" spans="1:40" ht="18" customHeight="1">
      <c r="A11" s="300">
        <v>1</v>
      </c>
      <c r="B11" s="256" t="s">
        <v>413</v>
      </c>
      <c r="C11" s="299"/>
      <c r="D11" s="257"/>
      <c r="E11" s="258"/>
      <c r="F11" s="298"/>
      <c r="G11" s="298"/>
      <c r="H11" s="298"/>
      <c r="I11" s="298"/>
      <c r="J11" s="298"/>
      <c r="K11" s="298"/>
      <c r="L11" s="298"/>
      <c r="M11" s="298"/>
      <c r="N11" s="298"/>
      <c r="O11" s="298"/>
      <c r="P11" s="298"/>
      <c r="Q11" s="298"/>
      <c r="R11" s="298"/>
      <c r="S11" s="298"/>
      <c r="T11" s="298"/>
      <c r="U11" s="298"/>
      <c r="V11" s="298"/>
      <c r="W11" s="298"/>
      <c r="X11" s="298"/>
      <c r="Y11" s="298"/>
      <c r="Z11" s="298"/>
      <c r="AA11" s="298"/>
      <c r="AB11" s="298"/>
      <c r="AC11" s="298"/>
      <c r="AD11" s="298"/>
      <c r="AE11" s="298"/>
      <c r="AF11" s="298"/>
      <c r="AG11" s="298"/>
      <c r="AH11" s="298"/>
      <c r="AI11" s="298"/>
      <c r="AJ11" s="298"/>
      <c r="AK11" s="259">
        <f>+SUM(F11:AJ11)</f>
        <v>0</v>
      </c>
      <c r="AL11" s="260">
        <f>IF($AK$3="４週",AK11/4,AK11/(DAY(EOMONTH($F$9,0))/7))</f>
        <v>0</v>
      </c>
      <c r="AM11" s="1005"/>
      <c r="AN11" s="1005"/>
    </row>
    <row r="12" spans="1:40" ht="18" customHeight="1">
      <c r="A12" s="300">
        <v>2</v>
      </c>
      <c r="B12" s="256"/>
      <c r="C12" s="299"/>
      <c r="D12" s="257"/>
      <c r="E12" s="258"/>
      <c r="F12" s="298"/>
      <c r="G12" s="298"/>
      <c r="H12" s="298"/>
      <c r="I12" s="298"/>
      <c r="J12" s="298"/>
      <c r="K12" s="298"/>
      <c r="L12" s="298"/>
      <c r="M12" s="298"/>
      <c r="N12" s="298"/>
      <c r="O12" s="298"/>
      <c r="P12" s="298"/>
      <c r="Q12" s="298"/>
      <c r="R12" s="298"/>
      <c r="S12" s="298"/>
      <c r="T12" s="298"/>
      <c r="U12" s="298"/>
      <c r="V12" s="298"/>
      <c r="W12" s="298"/>
      <c r="X12" s="298"/>
      <c r="Y12" s="298"/>
      <c r="Z12" s="298"/>
      <c r="AA12" s="298"/>
      <c r="AB12" s="298"/>
      <c r="AC12" s="298"/>
      <c r="AD12" s="298"/>
      <c r="AE12" s="298"/>
      <c r="AF12" s="298"/>
      <c r="AG12" s="298"/>
      <c r="AH12" s="298"/>
      <c r="AI12" s="298"/>
      <c r="AJ12" s="298"/>
      <c r="AK12" s="259">
        <f t="shared" ref="AK12:AK31" si="0">+SUM(F12:AJ12)</f>
        <v>0</v>
      </c>
      <c r="AL12" s="260">
        <f t="shared" ref="AL12:AL30" si="1">IF($AK$3="４週",AK12/4,AK12/(DAY(EOMONTH($F$9,0))/7))</f>
        <v>0</v>
      </c>
      <c r="AM12" s="1005"/>
      <c r="AN12" s="1005"/>
    </row>
    <row r="13" spans="1:40" ht="16.5" customHeight="1">
      <c r="A13" s="300">
        <v>3</v>
      </c>
      <c r="B13" s="256"/>
      <c r="C13" s="299"/>
      <c r="D13" s="257"/>
      <c r="E13" s="258"/>
      <c r="F13" s="298"/>
      <c r="G13" s="298"/>
      <c r="H13" s="298"/>
      <c r="I13" s="298"/>
      <c r="J13" s="298"/>
      <c r="K13" s="298"/>
      <c r="L13" s="298"/>
      <c r="M13" s="298"/>
      <c r="N13" s="298"/>
      <c r="O13" s="298"/>
      <c r="P13" s="298"/>
      <c r="Q13" s="298"/>
      <c r="R13" s="298"/>
      <c r="S13" s="298"/>
      <c r="T13" s="298"/>
      <c r="U13" s="298"/>
      <c r="V13" s="298"/>
      <c r="W13" s="298"/>
      <c r="X13" s="298"/>
      <c r="Y13" s="298"/>
      <c r="Z13" s="298"/>
      <c r="AA13" s="298"/>
      <c r="AB13" s="298"/>
      <c r="AC13" s="298"/>
      <c r="AD13" s="298"/>
      <c r="AE13" s="298"/>
      <c r="AF13" s="298"/>
      <c r="AG13" s="298"/>
      <c r="AH13" s="298"/>
      <c r="AI13" s="298"/>
      <c r="AJ13" s="298"/>
      <c r="AK13" s="259">
        <f t="shared" si="0"/>
        <v>0</v>
      </c>
      <c r="AL13" s="260">
        <f t="shared" si="1"/>
        <v>0</v>
      </c>
      <c r="AM13" s="1005"/>
      <c r="AN13" s="1005"/>
    </row>
    <row r="14" spans="1:40" ht="18" customHeight="1">
      <c r="A14" s="300">
        <v>4</v>
      </c>
      <c r="B14" s="256"/>
      <c r="C14" s="299"/>
      <c r="D14" s="257"/>
      <c r="E14" s="258"/>
      <c r="F14" s="298"/>
      <c r="G14" s="298"/>
      <c r="H14" s="298"/>
      <c r="I14" s="298"/>
      <c r="J14" s="298"/>
      <c r="K14" s="298"/>
      <c r="L14" s="298"/>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59">
        <f t="shared" si="0"/>
        <v>0</v>
      </c>
      <c r="AL14" s="260">
        <f t="shared" si="1"/>
        <v>0</v>
      </c>
      <c r="AM14" s="1005"/>
      <c r="AN14" s="1005"/>
    </row>
    <row r="15" spans="1:40" ht="18" customHeight="1">
      <c r="A15" s="300">
        <v>5</v>
      </c>
      <c r="B15" s="256"/>
      <c r="C15" s="299"/>
      <c r="D15" s="257"/>
      <c r="E15" s="258"/>
      <c r="F15" s="298"/>
      <c r="G15" s="298"/>
      <c r="H15" s="298"/>
      <c r="I15" s="298"/>
      <c r="J15" s="298"/>
      <c r="K15" s="298"/>
      <c r="L15" s="298"/>
      <c r="M15" s="298"/>
      <c r="N15" s="298"/>
      <c r="O15" s="298"/>
      <c r="P15" s="298"/>
      <c r="Q15" s="298"/>
      <c r="R15" s="298"/>
      <c r="S15" s="298"/>
      <c r="T15" s="298"/>
      <c r="U15" s="298"/>
      <c r="V15" s="298"/>
      <c r="W15" s="298"/>
      <c r="X15" s="298"/>
      <c r="Y15" s="298"/>
      <c r="Z15" s="298"/>
      <c r="AA15" s="298"/>
      <c r="AB15" s="298"/>
      <c r="AC15" s="298"/>
      <c r="AD15" s="298"/>
      <c r="AE15" s="298"/>
      <c r="AF15" s="298"/>
      <c r="AG15" s="298"/>
      <c r="AH15" s="298"/>
      <c r="AI15" s="298"/>
      <c r="AJ15" s="298"/>
      <c r="AK15" s="259">
        <f t="shared" si="0"/>
        <v>0</v>
      </c>
      <c r="AL15" s="260">
        <f t="shared" si="1"/>
        <v>0</v>
      </c>
      <c r="AM15" s="1005"/>
      <c r="AN15" s="1005"/>
    </row>
    <row r="16" spans="1:40" ht="18" customHeight="1">
      <c r="A16" s="300">
        <v>6</v>
      </c>
      <c r="B16" s="256"/>
      <c r="C16" s="299"/>
      <c r="D16" s="257"/>
      <c r="E16" s="258"/>
      <c r="F16" s="298"/>
      <c r="G16" s="298"/>
      <c r="H16" s="298"/>
      <c r="I16" s="298"/>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59">
        <f t="shared" si="0"/>
        <v>0</v>
      </c>
      <c r="AL16" s="260">
        <f t="shared" si="1"/>
        <v>0</v>
      </c>
      <c r="AM16" s="1005"/>
      <c r="AN16" s="1005"/>
    </row>
    <row r="17" spans="1:40" ht="18" customHeight="1">
      <c r="A17" s="300">
        <v>7</v>
      </c>
      <c r="B17" s="256"/>
      <c r="C17" s="299"/>
      <c r="D17" s="257"/>
      <c r="E17" s="258"/>
      <c r="F17" s="298"/>
      <c r="G17" s="298"/>
      <c r="H17" s="298"/>
      <c r="I17" s="298"/>
      <c r="J17" s="298"/>
      <c r="K17" s="298"/>
      <c r="L17" s="298"/>
      <c r="M17" s="298"/>
      <c r="N17" s="298"/>
      <c r="O17" s="298"/>
      <c r="P17" s="298"/>
      <c r="Q17" s="298"/>
      <c r="R17" s="298"/>
      <c r="S17" s="298"/>
      <c r="T17" s="298"/>
      <c r="U17" s="298"/>
      <c r="V17" s="298"/>
      <c r="W17" s="298"/>
      <c r="X17" s="298"/>
      <c r="Y17" s="298"/>
      <c r="Z17" s="298"/>
      <c r="AA17" s="298"/>
      <c r="AB17" s="298"/>
      <c r="AC17" s="298"/>
      <c r="AD17" s="298"/>
      <c r="AE17" s="298"/>
      <c r="AF17" s="298"/>
      <c r="AG17" s="298"/>
      <c r="AH17" s="298"/>
      <c r="AI17" s="298"/>
      <c r="AJ17" s="298"/>
      <c r="AK17" s="259">
        <f t="shared" si="0"/>
        <v>0</v>
      </c>
      <c r="AL17" s="260">
        <f t="shared" si="1"/>
        <v>0</v>
      </c>
      <c r="AM17" s="1005"/>
      <c r="AN17" s="1005"/>
    </row>
    <row r="18" spans="1:40" ht="18" customHeight="1">
      <c r="A18" s="300">
        <v>8</v>
      </c>
      <c r="B18" s="256"/>
      <c r="C18" s="299"/>
      <c r="D18" s="257"/>
      <c r="E18" s="258"/>
      <c r="F18" s="298"/>
      <c r="G18" s="298"/>
      <c r="H18" s="298"/>
      <c r="I18" s="298"/>
      <c r="J18" s="298"/>
      <c r="K18" s="298"/>
      <c r="L18" s="298"/>
      <c r="M18" s="298"/>
      <c r="N18" s="298"/>
      <c r="O18" s="298"/>
      <c r="P18" s="298"/>
      <c r="Q18" s="298"/>
      <c r="R18" s="298"/>
      <c r="S18" s="298"/>
      <c r="T18" s="298"/>
      <c r="U18" s="298"/>
      <c r="V18" s="298"/>
      <c r="W18" s="298"/>
      <c r="X18" s="298"/>
      <c r="Y18" s="298"/>
      <c r="Z18" s="298"/>
      <c r="AA18" s="298"/>
      <c r="AB18" s="298"/>
      <c r="AC18" s="298"/>
      <c r="AD18" s="298"/>
      <c r="AE18" s="298"/>
      <c r="AF18" s="298"/>
      <c r="AG18" s="298"/>
      <c r="AH18" s="298"/>
      <c r="AI18" s="298"/>
      <c r="AJ18" s="298"/>
      <c r="AK18" s="259">
        <f t="shared" si="0"/>
        <v>0</v>
      </c>
      <c r="AL18" s="260">
        <f t="shared" si="1"/>
        <v>0</v>
      </c>
      <c r="AM18" s="1005"/>
      <c r="AN18" s="1005"/>
    </row>
    <row r="19" spans="1:40" ht="18" customHeight="1">
      <c r="A19" s="300">
        <v>9</v>
      </c>
      <c r="B19" s="256"/>
      <c r="C19" s="299"/>
      <c r="D19" s="257"/>
      <c r="E19" s="258"/>
      <c r="F19" s="298"/>
      <c r="G19" s="298"/>
      <c r="H19" s="298"/>
      <c r="I19" s="298"/>
      <c r="J19" s="298"/>
      <c r="K19" s="298"/>
      <c r="L19" s="298"/>
      <c r="M19" s="298"/>
      <c r="N19" s="298"/>
      <c r="O19" s="298"/>
      <c r="P19" s="298"/>
      <c r="Q19" s="298"/>
      <c r="R19" s="298"/>
      <c r="S19" s="298"/>
      <c r="T19" s="298"/>
      <c r="U19" s="298"/>
      <c r="V19" s="298"/>
      <c r="W19" s="298"/>
      <c r="X19" s="298"/>
      <c r="Y19" s="298"/>
      <c r="Z19" s="298"/>
      <c r="AA19" s="298"/>
      <c r="AB19" s="298"/>
      <c r="AC19" s="298"/>
      <c r="AD19" s="298"/>
      <c r="AE19" s="298"/>
      <c r="AF19" s="298"/>
      <c r="AG19" s="298"/>
      <c r="AH19" s="298"/>
      <c r="AI19" s="298"/>
      <c r="AJ19" s="298"/>
      <c r="AK19" s="259">
        <f t="shared" si="0"/>
        <v>0</v>
      </c>
      <c r="AL19" s="260">
        <f t="shared" si="1"/>
        <v>0</v>
      </c>
      <c r="AM19" s="1005"/>
      <c r="AN19" s="1005"/>
    </row>
    <row r="20" spans="1:40" ht="18" customHeight="1">
      <c r="A20" s="300">
        <v>10</v>
      </c>
      <c r="B20" s="256"/>
      <c r="C20" s="299"/>
      <c r="D20" s="257"/>
      <c r="E20" s="258"/>
      <c r="F20" s="298"/>
      <c r="G20" s="298"/>
      <c r="H20" s="298"/>
      <c r="I20" s="298"/>
      <c r="J20" s="298"/>
      <c r="K20" s="298"/>
      <c r="L20" s="298"/>
      <c r="M20" s="298"/>
      <c r="N20" s="298"/>
      <c r="O20" s="298"/>
      <c r="P20" s="298"/>
      <c r="Q20" s="298"/>
      <c r="R20" s="298"/>
      <c r="S20" s="298"/>
      <c r="T20" s="298"/>
      <c r="U20" s="298"/>
      <c r="V20" s="298"/>
      <c r="W20" s="298"/>
      <c r="X20" s="298"/>
      <c r="Y20" s="298"/>
      <c r="Z20" s="298"/>
      <c r="AA20" s="298"/>
      <c r="AB20" s="298"/>
      <c r="AC20" s="298"/>
      <c r="AD20" s="298"/>
      <c r="AE20" s="298"/>
      <c r="AF20" s="298"/>
      <c r="AG20" s="298"/>
      <c r="AH20" s="298"/>
      <c r="AI20" s="298"/>
      <c r="AJ20" s="298"/>
      <c r="AK20" s="259">
        <f t="shared" si="0"/>
        <v>0</v>
      </c>
      <c r="AL20" s="260">
        <f t="shared" si="1"/>
        <v>0</v>
      </c>
      <c r="AM20" s="1005"/>
      <c r="AN20" s="1005"/>
    </row>
    <row r="21" spans="1:40" ht="18" customHeight="1">
      <c r="A21" s="300">
        <v>11</v>
      </c>
      <c r="B21" s="256"/>
      <c r="C21" s="299"/>
      <c r="D21" s="257"/>
      <c r="E21" s="258"/>
      <c r="F21" s="298"/>
      <c r="G21" s="298"/>
      <c r="H21" s="298"/>
      <c r="I21" s="298"/>
      <c r="J21" s="298"/>
      <c r="K21" s="298"/>
      <c r="L21" s="298"/>
      <c r="M21" s="298"/>
      <c r="N21" s="298"/>
      <c r="O21" s="298"/>
      <c r="P21" s="298"/>
      <c r="Q21" s="298"/>
      <c r="R21" s="298"/>
      <c r="S21" s="298"/>
      <c r="T21" s="298"/>
      <c r="U21" s="298"/>
      <c r="V21" s="298"/>
      <c r="W21" s="298"/>
      <c r="X21" s="298"/>
      <c r="Y21" s="298"/>
      <c r="Z21" s="298"/>
      <c r="AA21" s="298"/>
      <c r="AB21" s="298"/>
      <c r="AC21" s="298"/>
      <c r="AD21" s="298"/>
      <c r="AE21" s="298"/>
      <c r="AF21" s="298"/>
      <c r="AG21" s="298"/>
      <c r="AH21" s="298"/>
      <c r="AI21" s="298"/>
      <c r="AJ21" s="298"/>
      <c r="AK21" s="259">
        <f t="shared" si="0"/>
        <v>0</v>
      </c>
      <c r="AL21" s="260">
        <f t="shared" si="1"/>
        <v>0</v>
      </c>
      <c r="AM21" s="1005"/>
      <c r="AN21" s="1005"/>
    </row>
    <row r="22" spans="1:40" ht="18" customHeight="1">
      <c r="A22" s="300">
        <v>12</v>
      </c>
      <c r="B22" s="256"/>
      <c r="C22" s="299"/>
      <c r="D22" s="257"/>
      <c r="E22" s="258"/>
      <c r="F22" s="298"/>
      <c r="G22" s="298"/>
      <c r="H22" s="298"/>
      <c r="I22" s="298"/>
      <c r="J22" s="298"/>
      <c r="K22" s="298"/>
      <c r="L22" s="298"/>
      <c r="M22" s="298"/>
      <c r="N22" s="298"/>
      <c r="O22" s="298"/>
      <c r="P22" s="298"/>
      <c r="Q22" s="298"/>
      <c r="R22" s="298"/>
      <c r="S22" s="298"/>
      <c r="T22" s="298"/>
      <c r="U22" s="298"/>
      <c r="V22" s="298"/>
      <c r="W22" s="298"/>
      <c r="X22" s="298"/>
      <c r="Y22" s="298"/>
      <c r="Z22" s="298"/>
      <c r="AA22" s="298"/>
      <c r="AB22" s="298"/>
      <c r="AC22" s="298"/>
      <c r="AD22" s="298"/>
      <c r="AE22" s="298"/>
      <c r="AF22" s="298"/>
      <c r="AG22" s="298"/>
      <c r="AH22" s="298"/>
      <c r="AI22" s="298"/>
      <c r="AJ22" s="298"/>
      <c r="AK22" s="259">
        <f t="shared" si="0"/>
        <v>0</v>
      </c>
      <c r="AL22" s="260">
        <f t="shared" si="1"/>
        <v>0</v>
      </c>
      <c r="AM22" s="1005"/>
      <c r="AN22" s="1005"/>
    </row>
    <row r="23" spans="1:40" ht="18" customHeight="1">
      <c r="A23" s="300">
        <v>13</v>
      </c>
      <c r="B23" s="256"/>
      <c r="C23" s="299"/>
      <c r="D23" s="257"/>
      <c r="E23" s="258"/>
      <c r="F23" s="298"/>
      <c r="G23" s="298"/>
      <c r="H23" s="298"/>
      <c r="I23" s="298"/>
      <c r="J23" s="298"/>
      <c r="K23" s="298"/>
      <c r="L23" s="298"/>
      <c r="M23" s="298"/>
      <c r="N23" s="298"/>
      <c r="O23" s="298"/>
      <c r="P23" s="298"/>
      <c r="Q23" s="298"/>
      <c r="R23" s="298"/>
      <c r="S23" s="298"/>
      <c r="T23" s="298"/>
      <c r="U23" s="298"/>
      <c r="V23" s="298"/>
      <c r="W23" s="298"/>
      <c r="X23" s="298"/>
      <c r="Y23" s="298"/>
      <c r="Z23" s="298"/>
      <c r="AA23" s="298"/>
      <c r="AB23" s="298"/>
      <c r="AC23" s="298"/>
      <c r="AD23" s="298"/>
      <c r="AE23" s="298"/>
      <c r="AF23" s="298"/>
      <c r="AG23" s="298"/>
      <c r="AH23" s="298"/>
      <c r="AI23" s="298"/>
      <c r="AJ23" s="298"/>
      <c r="AK23" s="259">
        <f t="shared" si="0"/>
        <v>0</v>
      </c>
      <c r="AL23" s="260">
        <f t="shared" si="1"/>
        <v>0</v>
      </c>
      <c r="AM23" s="1005"/>
      <c r="AN23" s="1005"/>
    </row>
    <row r="24" spans="1:40" ht="18" customHeight="1">
      <c r="A24" s="300">
        <v>14</v>
      </c>
      <c r="B24" s="256"/>
      <c r="C24" s="299"/>
      <c r="D24" s="257"/>
      <c r="E24" s="258"/>
      <c r="F24" s="298"/>
      <c r="G24" s="298"/>
      <c r="H24" s="298"/>
      <c r="I24" s="298"/>
      <c r="J24" s="298"/>
      <c r="K24" s="298"/>
      <c r="L24" s="298"/>
      <c r="M24" s="298"/>
      <c r="N24" s="298"/>
      <c r="O24" s="298"/>
      <c r="P24" s="298"/>
      <c r="Q24" s="298"/>
      <c r="R24" s="298"/>
      <c r="S24" s="298"/>
      <c r="T24" s="298"/>
      <c r="U24" s="298"/>
      <c r="V24" s="298"/>
      <c r="W24" s="298"/>
      <c r="X24" s="298"/>
      <c r="Y24" s="298"/>
      <c r="Z24" s="298"/>
      <c r="AA24" s="298"/>
      <c r="AB24" s="298"/>
      <c r="AC24" s="298"/>
      <c r="AD24" s="298"/>
      <c r="AE24" s="298"/>
      <c r="AF24" s="298"/>
      <c r="AG24" s="298"/>
      <c r="AH24" s="298"/>
      <c r="AI24" s="298"/>
      <c r="AJ24" s="298"/>
      <c r="AK24" s="259">
        <f t="shared" si="0"/>
        <v>0</v>
      </c>
      <c r="AL24" s="260">
        <f t="shared" si="1"/>
        <v>0</v>
      </c>
      <c r="AM24" s="1005"/>
      <c r="AN24" s="1005"/>
    </row>
    <row r="25" spans="1:40" ht="18" customHeight="1">
      <c r="A25" s="300">
        <v>15</v>
      </c>
      <c r="B25" s="256"/>
      <c r="C25" s="299"/>
      <c r="D25" s="257"/>
      <c r="E25" s="258"/>
      <c r="F25" s="298"/>
      <c r="G25" s="298"/>
      <c r="H25" s="298"/>
      <c r="I25" s="298"/>
      <c r="J25" s="298"/>
      <c r="K25" s="298"/>
      <c r="L25" s="298"/>
      <c r="M25" s="298"/>
      <c r="N25" s="298"/>
      <c r="O25" s="298"/>
      <c r="P25" s="298"/>
      <c r="Q25" s="298"/>
      <c r="R25" s="298"/>
      <c r="S25" s="298"/>
      <c r="T25" s="298"/>
      <c r="U25" s="298"/>
      <c r="V25" s="298"/>
      <c r="W25" s="298"/>
      <c r="X25" s="298"/>
      <c r="Y25" s="298"/>
      <c r="Z25" s="298"/>
      <c r="AA25" s="298"/>
      <c r="AB25" s="298"/>
      <c r="AC25" s="298"/>
      <c r="AD25" s="298"/>
      <c r="AE25" s="298"/>
      <c r="AF25" s="298"/>
      <c r="AG25" s="298"/>
      <c r="AH25" s="298"/>
      <c r="AI25" s="298"/>
      <c r="AJ25" s="298"/>
      <c r="AK25" s="259">
        <f t="shared" si="0"/>
        <v>0</v>
      </c>
      <c r="AL25" s="260">
        <f t="shared" si="1"/>
        <v>0</v>
      </c>
      <c r="AM25" s="1005"/>
      <c r="AN25" s="1005"/>
    </row>
    <row r="26" spans="1:40" ht="18" customHeight="1">
      <c r="A26" s="300">
        <v>16</v>
      </c>
      <c r="B26" s="256"/>
      <c r="C26" s="299"/>
      <c r="D26" s="257"/>
      <c r="E26" s="258"/>
      <c r="F26" s="298"/>
      <c r="G26" s="298"/>
      <c r="H26" s="298"/>
      <c r="I26" s="298"/>
      <c r="J26" s="298"/>
      <c r="K26" s="298"/>
      <c r="L26" s="298"/>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59">
        <f t="shared" si="0"/>
        <v>0</v>
      </c>
      <c r="AL26" s="260">
        <f t="shared" si="1"/>
        <v>0</v>
      </c>
      <c r="AM26" s="1005"/>
      <c r="AN26" s="1005"/>
    </row>
    <row r="27" spans="1:40" ht="18" customHeight="1">
      <c r="A27" s="300">
        <v>17</v>
      </c>
      <c r="B27" s="256"/>
      <c r="C27" s="299"/>
      <c r="D27" s="257"/>
      <c r="E27" s="258"/>
      <c r="F27" s="298"/>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59">
        <f t="shared" si="0"/>
        <v>0</v>
      </c>
      <c r="AL27" s="260">
        <f t="shared" si="1"/>
        <v>0</v>
      </c>
      <c r="AM27" s="1005"/>
      <c r="AN27" s="1005"/>
    </row>
    <row r="28" spans="1:40" ht="18" customHeight="1">
      <c r="A28" s="300">
        <v>18</v>
      </c>
      <c r="B28" s="256"/>
      <c r="C28" s="299"/>
      <c r="D28" s="257"/>
      <c r="E28" s="258"/>
      <c r="F28" s="298"/>
      <c r="G28" s="298"/>
      <c r="H28" s="298"/>
      <c r="I28" s="298"/>
      <c r="J28" s="298"/>
      <c r="K28" s="298"/>
      <c r="L28" s="298"/>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298"/>
      <c r="AK28" s="259">
        <f t="shared" si="0"/>
        <v>0</v>
      </c>
      <c r="AL28" s="260">
        <f t="shared" si="1"/>
        <v>0</v>
      </c>
      <c r="AM28" s="1005"/>
      <c r="AN28" s="1005"/>
    </row>
    <row r="29" spans="1:40" ht="18" customHeight="1">
      <c r="A29" s="300">
        <v>19</v>
      </c>
      <c r="B29" s="256"/>
      <c r="C29" s="299"/>
      <c r="D29" s="257"/>
      <c r="E29" s="258"/>
      <c r="F29" s="298"/>
      <c r="G29" s="298"/>
      <c r="H29" s="298"/>
      <c r="I29" s="298"/>
      <c r="J29" s="298"/>
      <c r="K29" s="298"/>
      <c r="L29" s="298"/>
      <c r="M29" s="298"/>
      <c r="N29" s="298"/>
      <c r="O29" s="298"/>
      <c r="P29" s="298"/>
      <c r="Q29" s="298"/>
      <c r="R29" s="298"/>
      <c r="S29" s="298"/>
      <c r="T29" s="298"/>
      <c r="U29" s="298"/>
      <c r="V29" s="298"/>
      <c r="W29" s="298"/>
      <c r="X29" s="298"/>
      <c r="Y29" s="298"/>
      <c r="Z29" s="298"/>
      <c r="AA29" s="298"/>
      <c r="AB29" s="298"/>
      <c r="AC29" s="298"/>
      <c r="AD29" s="298"/>
      <c r="AE29" s="298"/>
      <c r="AF29" s="298"/>
      <c r="AG29" s="298"/>
      <c r="AH29" s="298"/>
      <c r="AI29" s="298"/>
      <c r="AJ29" s="298"/>
      <c r="AK29" s="259">
        <f t="shared" si="0"/>
        <v>0</v>
      </c>
      <c r="AL29" s="260">
        <f t="shared" si="1"/>
        <v>0</v>
      </c>
      <c r="AM29" s="1005"/>
      <c r="AN29" s="1005"/>
    </row>
    <row r="30" spans="1:40" ht="18" customHeight="1">
      <c r="A30" s="300">
        <v>20</v>
      </c>
      <c r="B30" s="256"/>
      <c r="C30" s="299"/>
      <c r="D30" s="257"/>
      <c r="E30" s="258"/>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298"/>
      <c r="AD30" s="298"/>
      <c r="AE30" s="298"/>
      <c r="AF30" s="298"/>
      <c r="AG30" s="298"/>
      <c r="AH30" s="298"/>
      <c r="AI30" s="298"/>
      <c r="AJ30" s="298"/>
      <c r="AK30" s="259">
        <f t="shared" si="0"/>
        <v>0</v>
      </c>
      <c r="AL30" s="260">
        <f t="shared" si="1"/>
        <v>0</v>
      </c>
      <c r="AM30" s="1005"/>
      <c r="AN30" s="1005"/>
    </row>
    <row r="31" spans="1:40" ht="18" customHeight="1">
      <c r="A31" s="1000" t="s">
        <v>418</v>
      </c>
      <c r="B31" s="1008"/>
      <c r="C31" s="1008"/>
      <c r="D31" s="1008"/>
      <c r="E31" s="1008"/>
      <c r="F31" s="297">
        <f>+SUM(F11:F30)</f>
        <v>0</v>
      </c>
      <c r="G31" s="297">
        <f t="shared" ref="G31:AJ31" si="2">+SUM(G11:G30)</f>
        <v>0</v>
      </c>
      <c r="H31" s="297">
        <f t="shared" si="2"/>
        <v>0</v>
      </c>
      <c r="I31" s="297">
        <f t="shared" si="2"/>
        <v>0</v>
      </c>
      <c r="J31" s="297">
        <f t="shared" si="2"/>
        <v>0</v>
      </c>
      <c r="K31" s="297">
        <f t="shared" si="2"/>
        <v>0</v>
      </c>
      <c r="L31" s="297">
        <f t="shared" si="2"/>
        <v>0</v>
      </c>
      <c r="M31" s="297">
        <f t="shared" si="2"/>
        <v>0</v>
      </c>
      <c r="N31" s="297">
        <f t="shared" si="2"/>
        <v>0</v>
      </c>
      <c r="O31" s="297">
        <f t="shared" si="2"/>
        <v>0</v>
      </c>
      <c r="P31" s="297">
        <f t="shared" si="2"/>
        <v>0</v>
      </c>
      <c r="Q31" s="297">
        <f t="shared" si="2"/>
        <v>0</v>
      </c>
      <c r="R31" s="297">
        <f t="shared" si="2"/>
        <v>0</v>
      </c>
      <c r="S31" s="297">
        <f t="shared" si="2"/>
        <v>0</v>
      </c>
      <c r="T31" s="297">
        <f t="shared" si="2"/>
        <v>0</v>
      </c>
      <c r="U31" s="297">
        <f t="shared" si="2"/>
        <v>0</v>
      </c>
      <c r="V31" s="297">
        <f t="shared" si="2"/>
        <v>0</v>
      </c>
      <c r="W31" s="297">
        <f t="shared" si="2"/>
        <v>0</v>
      </c>
      <c r="X31" s="297">
        <f t="shared" si="2"/>
        <v>0</v>
      </c>
      <c r="Y31" s="297">
        <f t="shared" si="2"/>
        <v>0</v>
      </c>
      <c r="Z31" s="297">
        <f t="shared" si="2"/>
        <v>0</v>
      </c>
      <c r="AA31" s="297">
        <f t="shared" si="2"/>
        <v>0</v>
      </c>
      <c r="AB31" s="297">
        <f t="shared" si="2"/>
        <v>0</v>
      </c>
      <c r="AC31" s="297">
        <f t="shared" si="2"/>
        <v>0</v>
      </c>
      <c r="AD31" s="297">
        <f t="shared" si="2"/>
        <v>0</v>
      </c>
      <c r="AE31" s="297">
        <f t="shared" si="2"/>
        <v>0</v>
      </c>
      <c r="AF31" s="297">
        <f t="shared" si="2"/>
        <v>0</v>
      </c>
      <c r="AG31" s="297">
        <f t="shared" si="2"/>
        <v>0</v>
      </c>
      <c r="AH31" s="297">
        <f t="shared" si="2"/>
        <v>0</v>
      </c>
      <c r="AI31" s="297">
        <f t="shared" si="2"/>
        <v>0</v>
      </c>
      <c r="AJ31" s="297">
        <f t="shared" si="2"/>
        <v>0</v>
      </c>
      <c r="AK31" s="259">
        <f t="shared" si="0"/>
        <v>0</v>
      </c>
      <c r="AL31" s="260">
        <f>IF($AK$3="４週",AK31/4,AK31/(DAY(EOMONTH($F$9,0))/7))</f>
        <v>0</v>
      </c>
      <c r="AM31" s="993"/>
      <c r="AN31" s="993"/>
    </row>
    <row r="32" spans="1:40" ht="18" customHeight="1">
      <c r="A32" s="1008" t="s">
        <v>419</v>
      </c>
      <c r="B32" s="1008"/>
      <c r="C32" s="1008"/>
      <c r="D32" s="1008"/>
      <c r="E32" s="1009"/>
      <c r="F32" s="261"/>
      <c r="G32" s="261"/>
      <c r="H32" s="261"/>
      <c r="I32" s="261"/>
      <c r="J32" s="261"/>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97"/>
      <c r="AL32" s="262"/>
      <c r="AM32" s="993"/>
      <c r="AN32" s="993"/>
    </row>
    <row r="33" spans="1:39" ht="15" customHeight="1">
      <c r="A33" s="253"/>
      <c r="B33" s="253"/>
      <c r="C33" s="253"/>
      <c r="D33" s="253"/>
      <c r="E33" s="253"/>
      <c r="F33" s="263"/>
      <c r="G33" s="263"/>
      <c r="H33" s="263"/>
      <c r="I33" s="263"/>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c r="AG33" s="263"/>
      <c r="AH33" s="263"/>
      <c r="AI33" s="263"/>
      <c r="AJ33" s="263"/>
      <c r="AK33" s="253"/>
      <c r="AL33" s="253"/>
      <c r="AM33" s="245"/>
    </row>
    <row r="34" spans="1:39" ht="15" customHeight="1">
      <c r="A34" s="253"/>
      <c r="B34" s="253"/>
      <c r="C34" s="253"/>
      <c r="D34" s="253"/>
      <c r="E34" s="253"/>
      <c r="F34" s="263"/>
      <c r="G34" s="263"/>
      <c r="H34" s="263"/>
      <c r="I34" s="263"/>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53"/>
      <c r="AL34" s="253"/>
      <c r="AM34" s="245"/>
    </row>
    <row r="35" spans="1:39" ht="15" customHeight="1">
      <c r="A35" s="253"/>
      <c r="B35" s="253"/>
      <c r="C35" s="253"/>
      <c r="D35" s="253"/>
      <c r="E35" s="253"/>
      <c r="F35" s="263"/>
      <c r="G35" s="263"/>
      <c r="H35" s="263"/>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53"/>
      <c r="AL35" s="253"/>
      <c r="AM35" s="245"/>
    </row>
    <row r="36" spans="1:39" ht="15" customHeight="1">
      <c r="A36" s="263" t="s">
        <v>420</v>
      </c>
      <c r="B36" s="266"/>
      <c r="C36" s="267"/>
      <c r="D36" s="267"/>
      <c r="E36" s="267"/>
      <c r="F36" s="268"/>
      <c r="G36" s="267"/>
      <c r="H36" s="265"/>
      <c r="I36" s="265"/>
      <c r="J36" s="265"/>
      <c r="K36" s="265"/>
      <c r="L36" s="265"/>
      <c r="M36" s="265"/>
      <c r="N36" s="265"/>
      <c r="O36" s="265"/>
      <c r="P36" s="265"/>
      <c r="Q36" s="265"/>
      <c r="R36" s="265">
        <v>6</v>
      </c>
      <c r="S36" s="265"/>
      <c r="T36" s="265"/>
      <c r="U36" s="265"/>
      <c r="V36" s="265"/>
      <c r="W36" s="265"/>
      <c r="X36" s="265">
        <v>7</v>
      </c>
      <c r="Y36" s="265"/>
      <c r="Z36" s="265"/>
      <c r="AA36" s="265"/>
      <c r="AB36" s="265"/>
      <c r="AC36" s="265"/>
      <c r="AD36" s="265">
        <v>8</v>
      </c>
      <c r="AE36" s="265"/>
      <c r="AF36" s="265"/>
      <c r="AG36" s="269"/>
      <c r="AH36" s="269"/>
      <c r="AI36" s="269"/>
      <c r="AJ36" s="269">
        <v>9</v>
      </c>
      <c r="AK36" s="270"/>
      <c r="AL36" s="270"/>
      <c r="AM36" s="245"/>
    </row>
    <row r="37" spans="1:39" s="263" customFormat="1" ht="15" customHeight="1">
      <c r="A37" s="263" t="s">
        <v>421</v>
      </c>
      <c r="B37" s="264"/>
      <c r="C37" s="264"/>
      <c r="D37" s="264"/>
      <c r="E37" s="264"/>
      <c r="F37" s="264"/>
      <c r="G37" s="26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c r="AG37" s="244"/>
      <c r="AH37" s="244"/>
      <c r="AI37" s="244"/>
      <c r="AJ37" s="244"/>
      <c r="AK37" s="244"/>
      <c r="AL37" s="244"/>
      <c r="AM37" s="244"/>
    </row>
    <row r="38" spans="1:39" s="263" customFormat="1" ht="15" customHeight="1">
      <c r="A38" s="263" t="s">
        <v>422</v>
      </c>
      <c r="B38" s="264"/>
      <c r="C38" s="264"/>
      <c r="D38" s="264"/>
      <c r="E38" s="264"/>
      <c r="F38" s="264"/>
      <c r="G38" s="26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c r="AH38" s="244"/>
      <c r="AI38" s="244"/>
      <c r="AJ38" s="244"/>
      <c r="AK38" s="244"/>
      <c r="AL38" s="244"/>
      <c r="AM38" s="244"/>
    </row>
    <row r="39" spans="1:39" s="263" customFormat="1" ht="15" customHeight="1">
      <c r="A39" s="263" t="s">
        <v>423</v>
      </c>
      <c r="B39" s="264"/>
      <c r="C39" s="264"/>
      <c r="D39" s="264"/>
      <c r="E39" s="264"/>
      <c r="F39" s="264"/>
      <c r="G39" s="264"/>
      <c r="H39" s="244"/>
      <c r="I39" s="244"/>
      <c r="J39" s="244"/>
      <c r="K39" s="244"/>
      <c r="L39" s="244"/>
      <c r="M39" s="244"/>
      <c r="N39" s="244"/>
      <c r="O39" s="244"/>
      <c r="P39" s="244"/>
      <c r="Q39" s="244"/>
      <c r="R39" s="244"/>
      <c r="S39" s="244"/>
      <c r="T39" s="244"/>
      <c r="U39" s="244"/>
      <c r="V39" s="244"/>
      <c r="W39" s="244"/>
      <c r="X39" s="244"/>
      <c r="Y39" s="244"/>
      <c r="Z39" s="244"/>
      <c r="AA39" s="244"/>
      <c r="AB39" s="244"/>
      <c r="AC39" s="244"/>
      <c r="AD39" s="244"/>
      <c r="AE39" s="244"/>
      <c r="AF39" s="244"/>
      <c r="AG39" s="244"/>
      <c r="AH39" s="244"/>
      <c r="AI39" s="244"/>
      <c r="AJ39" s="244"/>
      <c r="AK39" s="244"/>
      <c r="AL39" s="244"/>
      <c r="AM39" s="244"/>
    </row>
    <row r="40" spans="1:39" s="263" customFormat="1" ht="15" customHeight="1">
      <c r="A40" s="263" t="s">
        <v>424</v>
      </c>
      <c r="B40" s="264"/>
      <c r="C40" s="264"/>
      <c r="D40" s="264"/>
      <c r="E40" s="264"/>
      <c r="F40" s="264"/>
      <c r="G40" s="264"/>
      <c r="H40" s="244"/>
      <c r="I40" s="244"/>
      <c r="J40" s="244"/>
      <c r="K40" s="244"/>
      <c r="L40" s="244"/>
      <c r="M40" s="244"/>
      <c r="N40" s="244"/>
      <c r="O40" s="244"/>
      <c r="P40" s="244"/>
      <c r="Q40" s="244"/>
      <c r="R40" s="244"/>
      <c r="S40" s="244"/>
      <c r="T40" s="244"/>
      <c r="U40" s="244"/>
      <c r="V40" s="244"/>
      <c r="W40" s="244"/>
      <c r="X40" s="244"/>
      <c r="Y40" s="244"/>
      <c r="Z40" s="244"/>
      <c r="AA40" s="244"/>
      <c r="AB40" s="244"/>
      <c r="AC40" s="244"/>
      <c r="AD40" s="244"/>
      <c r="AE40" s="244"/>
      <c r="AF40" s="244"/>
      <c r="AG40" s="244"/>
      <c r="AH40" s="244"/>
      <c r="AI40" s="244"/>
      <c r="AJ40" s="244"/>
      <c r="AK40" s="244"/>
      <c r="AL40" s="244"/>
      <c r="AM40" s="244"/>
    </row>
    <row r="41" spans="1:39" ht="15" customHeight="1">
      <c r="A41" s="263" t="s">
        <v>425</v>
      </c>
      <c r="B41" s="271"/>
      <c r="C41" s="263"/>
      <c r="D41" s="263"/>
      <c r="E41" s="263"/>
      <c r="F41" s="263"/>
      <c r="G41" s="263"/>
    </row>
    <row r="42" spans="1:39" ht="15" customHeight="1">
      <c r="A42" s="263" t="s">
        <v>426</v>
      </c>
      <c r="B42" s="271"/>
      <c r="C42" s="263"/>
      <c r="D42" s="263"/>
      <c r="E42" s="263"/>
      <c r="F42" s="263"/>
      <c r="G42" s="263"/>
    </row>
    <row r="43" spans="1:39" ht="15" customHeight="1">
      <c r="A43" s="263"/>
      <c r="B43" s="296" t="s">
        <v>427</v>
      </c>
      <c r="C43" s="999" t="s">
        <v>428</v>
      </c>
      <c r="D43" s="999"/>
      <c r="E43" s="999"/>
      <c r="F43" s="263"/>
      <c r="G43" s="263"/>
    </row>
    <row r="44" spans="1:39" ht="15" customHeight="1">
      <c r="A44" s="263"/>
      <c r="B44" s="272" t="s">
        <v>414</v>
      </c>
      <c r="C44" s="1010" t="s">
        <v>429</v>
      </c>
      <c r="D44" s="1010"/>
      <c r="E44" s="1010"/>
      <c r="F44" s="263"/>
      <c r="G44" s="263"/>
    </row>
    <row r="45" spans="1:39" ht="15" customHeight="1">
      <c r="A45" s="263"/>
      <c r="B45" s="272" t="s">
        <v>415</v>
      </c>
      <c r="C45" s="1010" t="s">
        <v>430</v>
      </c>
      <c r="D45" s="1010"/>
      <c r="E45" s="1010"/>
      <c r="F45" s="263"/>
      <c r="G45" s="263"/>
    </row>
    <row r="46" spans="1:39" ht="15" customHeight="1">
      <c r="A46" s="263"/>
      <c r="B46" s="272" t="s">
        <v>416</v>
      </c>
      <c r="C46" s="1010" t="s">
        <v>431</v>
      </c>
      <c r="D46" s="1010"/>
      <c r="E46" s="1010"/>
      <c r="F46" s="263"/>
      <c r="G46" s="263"/>
    </row>
    <row r="47" spans="1:39" ht="15" customHeight="1">
      <c r="A47" s="263"/>
      <c r="B47" s="272" t="s">
        <v>417</v>
      </c>
      <c r="C47" s="1010" t="s">
        <v>432</v>
      </c>
      <c r="D47" s="1010"/>
      <c r="E47" s="1010"/>
      <c r="F47" s="263"/>
      <c r="G47" s="263"/>
    </row>
    <row r="48" spans="1:39" ht="15" customHeight="1">
      <c r="A48" s="263"/>
      <c r="B48" s="263" t="s">
        <v>433</v>
      </c>
      <c r="C48" s="263"/>
      <c r="D48" s="263"/>
      <c r="E48" s="263"/>
      <c r="F48" s="263"/>
      <c r="G48" s="263"/>
    </row>
    <row r="49" spans="1:7" ht="15" customHeight="1">
      <c r="A49" s="263"/>
      <c r="B49" s="263" t="s">
        <v>434</v>
      </c>
      <c r="C49" s="263"/>
      <c r="D49" s="263"/>
      <c r="E49" s="263"/>
      <c r="F49" s="263"/>
      <c r="G49" s="263"/>
    </row>
    <row r="50" spans="1:7" ht="15" customHeight="1">
      <c r="A50" s="263"/>
      <c r="B50" s="263" t="s">
        <v>435</v>
      </c>
      <c r="C50" s="263"/>
      <c r="D50" s="263"/>
      <c r="E50" s="263"/>
      <c r="F50" s="263"/>
      <c r="G50" s="263"/>
    </row>
    <row r="51" spans="1:7" ht="15" customHeight="1">
      <c r="A51" s="263" t="s">
        <v>436</v>
      </c>
      <c r="B51" s="271"/>
      <c r="C51" s="263"/>
      <c r="D51" s="263"/>
      <c r="E51" s="263"/>
      <c r="F51" s="263"/>
      <c r="G51" s="263"/>
    </row>
    <row r="52" spans="1:7" ht="15" customHeight="1">
      <c r="A52" s="263" t="s">
        <v>501</v>
      </c>
      <c r="B52" s="271"/>
      <c r="C52" s="263"/>
      <c r="D52" s="263"/>
      <c r="E52" s="263"/>
      <c r="F52" s="263"/>
      <c r="G52" s="263"/>
    </row>
    <row r="53" spans="1:7" ht="15" customHeight="1">
      <c r="A53" s="263" t="s">
        <v>437</v>
      </c>
      <c r="B53" s="271"/>
      <c r="C53" s="263"/>
      <c r="D53" s="263"/>
      <c r="E53" s="263"/>
      <c r="F53" s="263"/>
      <c r="G53" s="263"/>
    </row>
    <row r="54" spans="1:7" ht="15" customHeight="1">
      <c r="A54" s="263" t="s">
        <v>438</v>
      </c>
      <c r="B54" s="271"/>
      <c r="C54" s="263"/>
      <c r="D54" s="263"/>
      <c r="E54" s="263"/>
      <c r="F54" s="263"/>
      <c r="G54" s="263"/>
    </row>
    <row r="55" spans="1:7" ht="15" customHeight="1">
      <c r="A55" s="263" t="s">
        <v>439</v>
      </c>
      <c r="B55" s="271"/>
      <c r="C55" s="263"/>
      <c r="D55" s="263"/>
      <c r="E55" s="263"/>
      <c r="F55" s="263"/>
      <c r="G55" s="263"/>
    </row>
    <row r="56" spans="1:7" ht="15" customHeight="1">
      <c r="A56" s="263" t="s">
        <v>440</v>
      </c>
      <c r="B56" s="271"/>
      <c r="C56" s="263"/>
      <c r="D56" s="263"/>
      <c r="E56" s="263"/>
      <c r="F56" s="263"/>
      <c r="G56" s="263"/>
    </row>
    <row r="57" spans="1:7" ht="15" customHeight="1">
      <c r="A57" s="263"/>
      <c r="B57" s="263" t="s">
        <v>441</v>
      </c>
      <c r="C57" s="263"/>
      <c r="D57" s="263"/>
      <c r="E57" s="263"/>
      <c r="F57" s="263"/>
      <c r="G57" s="263"/>
    </row>
    <row r="58" spans="1:7" ht="15" customHeight="1">
      <c r="A58" s="263"/>
      <c r="B58" s="263" t="s">
        <v>442</v>
      </c>
      <c r="C58" s="263"/>
      <c r="D58" s="263"/>
      <c r="E58" s="263"/>
      <c r="F58" s="263"/>
      <c r="G58" s="263"/>
    </row>
    <row r="59" spans="1:7" ht="15" customHeight="1">
      <c r="A59" s="263" t="s">
        <v>443</v>
      </c>
      <c r="B59" s="271"/>
      <c r="C59" s="263"/>
      <c r="D59" s="263"/>
      <c r="E59" s="263"/>
      <c r="F59" s="263"/>
      <c r="G59" s="263"/>
    </row>
    <row r="60" spans="1:7" ht="15" customHeight="1">
      <c r="A60" s="263" t="s">
        <v>444</v>
      </c>
      <c r="B60" s="271"/>
      <c r="C60" s="263"/>
      <c r="D60" s="263"/>
      <c r="E60" s="263"/>
      <c r="F60" s="263"/>
      <c r="G60" s="263"/>
    </row>
    <row r="61" spans="1:7" ht="15" customHeight="1">
      <c r="A61" s="263" t="s">
        <v>445</v>
      </c>
      <c r="B61" s="271"/>
      <c r="C61" s="263"/>
      <c r="D61" s="263"/>
      <c r="E61" s="263"/>
      <c r="F61" s="263"/>
      <c r="G61" s="263"/>
    </row>
    <row r="62" spans="1:7" ht="15" customHeight="1">
      <c r="A62" s="263" t="s">
        <v>446</v>
      </c>
      <c r="B62" s="271"/>
      <c r="C62" s="263"/>
      <c r="D62" s="263"/>
      <c r="E62" s="263"/>
      <c r="F62" s="263"/>
      <c r="G62" s="263"/>
    </row>
    <row r="63" spans="1:7" ht="15" customHeight="1">
      <c r="A63" s="263" t="s">
        <v>447</v>
      </c>
      <c r="B63" s="271"/>
      <c r="C63" s="263"/>
      <c r="D63" s="263"/>
      <c r="E63" s="263"/>
      <c r="F63" s="263"/>
      <c r="G63" s="263"/>
    </row>
    <row r="64" spans="1:7" ht="15" customHeight="1">
      <c r="A64" s="263" t="s">
        <v>448</v>
      </c>
      <c r="B64" s="271"/>
      <c r="C64" s="263"/>
      <c r="D64" s="263"/>
      <c r="E64" s="263"/>
      <c r="F64" s="263"/>
      <c r="G64" s="263"/>
    </row>
    <row r="65" spans="1:7" ht="15" customHeight="1">
      <c r="A65" s="263" t="s">
        <v>449</v>
      </c>
      <c r="B65" s="271"/>
      <c r="C65" s="263"/>
      <c r="D65" s="263"/>
      <c r="E65" s="263"/>
      <c r="F65" s="263"/>
      <c r="G65" s="263"/>
    </row>
    <row r="66" spans="1:7" ht="15" customHeight="1">
      <c r="A66" s="263" t="s">
        <v>450</v>
      </c>
      <c r="B66" s="271"/>
      <c r="C66" s="263"/>
      <c r="D66" s="263"/>
      <c r="E66" s="263"/>
      <c r="F66" s="263"/>
      <c r="G66" s="263"/>
    </row>
  </sheetData>
  <mergeCells count="52">
    <mergeCell ref="C43:E43"/>
    <mergeCell ref="C44:E44"/>
    <mergeCell ref="C45:E45"/>
    <mergeCell ref="C46:E46"/>
    <mergeCell ref="C47:E47"/>
    <mergeCell ref="AM28:AN28"/>
    <mergeCell ref="AM29:AN29"/>
    <mergeCell ref="AM30:AN30"/>
    <mergeCell ref="A31:E31"/>
    <mergeCell ref="AM31:AN32"/>
    <mergeCell ref="A32:E32"/>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15:AN15"/>
    <mergeCell ref="AL7:AL10"/>
    <mergeCell ref="AM7:AN10"/>
    <mergeCell ref="F8:L8"/>
    <mergeCell ref="M8:S8"/>
    <mergeCell ref="T8:Z8"/>
    <mergeCell ref="AA8:AG8"/>
    <mergeCell ref="AH8:AJ8"/>
    <mergeCell ref="AM11:AN11"/>
    <mergeCell ref="AM12:AN12"/>
    <mergeCell ref="AM13:AN13"/>
    <mergeCell ref="AM14:AN14"/>
    <mergeCell ref="AK3:AN3"/>
    <mergeCell ref="AK4:AN4"/>
    <mergeCell ref="AH5:AJ5"/>
    <mergeCell ref="A7:A10"/>
    <mergeCell ref="B7:B8"/>
    <mergeCell ref="C7:C10"/>
    <mergeCell ref="D7:D10"/>
    <mergeCell ref="E7:E10"/>
    <mergeCell ref="F7:AJ7"/>
    <mergeCell ref="AK7:AK10"/>
    <mergeCell ref="B9:B10"/>
    <mergeCell ref="AK1:AN1"/>
    <mergeCell ref="M2:P2"/>
    <mergeCell ref="Q2:R2"/>
    <mergeCell ref="S2:T2"/>
    <mergeCell ref="U2:V2"/>
    <mergeCell ref="AK2:AN2"/>
  </mergeCells>
  <phoneticPr fontId="4"/>
  <dataValidations count="3">
    <dataValidation type="list" allowBlank="1" showInputMessage="1" showErrorMessage="1" sqref="C11:C30" xr:uid="{F7ADC233-22B3-4048-92FC-9410318A7941}">
      <formula1>"A,B,C,D"</formula1>
    </dataValidation>
    <dataValidation type="list" allowBlank="1" showInputMessage="1" showErrorMessage="1" sqref="AK4:AN4" xr:uid="{A622280D-93DA-449C-A150-33879501CFB0}">
      <formula1>"予定,実績"</formula1>
    </dataValidation>
    <dataValidation type="list" allowBlank="1" showInputMessage="1" showErrorMessage="1" sqref="AK3:AN3" xr:uid="{DAEBC9FA-FA22-4C7B-BFC9-0D5E4C849DB3}">
      <formula1>"４週,歴月"</formula1>
    </dataValidation>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5" max="39"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C9FA9-8CDB-4E18-B18E-879F5C8D7519}">
  <dimension ref="A1:AN66"/>
  <sheetViews>
    <sheetView showGridLines="0" view="pageBreakPreview" zoomScaleNormal="100" zoomScaleSheetLayoutView="100" workbookViewId="0">
      <selection activeCell="B16" sqref="B16"/>
    </sheetView>
  </sheetViews>
  <sheetFormatPr defaultColWidth="8.25" defaultRowHeight="21" customHeight="1"/>
  <cols>
    <col min="1" max="1" width="2.625" style="248" customWidth="1"/>
    <col min="2" max="2" width="14.5" style="242" customWidth="1"/>
    <col min="3" max="3" width="6.625" style="248" customWidth="1"/>
    <col min="4" max="5" width="7.625" style="248" customWidth="1"/>
    <col min="6" max="36" width="2.625" style="248" customWidth="1"/>
    <col min="37" max="37" width="6.625" style="248" customWidth="1"/>
    <col min="38" max="39" width="7.625" style="248" customWidth="1"/>
    <col min="40" max="40" width="5.625" style="248" customWidth="1"/>
    <col min="41" max="16384" width="8.25" style="248"/>
  </cols>
  <sheetData>
    <row r="1" spans="1:40" ht="20.100000000000001" customHeight="1">
      <c r="A1" s="241" t="s">
        <v>389</v>
      </c>
      <c r="C1" s="243"/>
      <c r="D1" s="243"/>
      <c r="E1" s="243"/>
      <c r="F1" s="243"/>
      <c r="G1" s="243"/>
      <c r="H1" s="243"/>
      <c r="I1" s="243"/>
      <c r="J1" s="243"/>
      <c r="K1" s="243"/>
      <c r="L1" s="243"/>
      <c r="M1" s="243"/>
      <c r="N1" s="243"/>
      <c r="O1" s="243"/>
      <c r="P1" s="243"/>
      <c r="Q1" s="243"/>
      <c r="R1" s="243"/>
      <c r="S1" s="243"/>
      <c r="T1" s="243"/>
      <c r="U1" s="243"/>
      <c r="V1" s="243"/>
      <c r="W1" s="243"/>
      <c r="X1" s="244"/>
      <c r="Y1" s="244"/>
      <c r="Z1" s="245"/>
      <c r="AA1" s="245"/>
      <c r="AB1" s="245"/>
      <c r="AC1" s="245"/>
      <c r="AD1" s="246"/>
      <c r="AE1" s="246"/>
      <c r="AF1" s="246"/>
      <c r="AG1" s="246"/>
      <c r="AH1" s="246"/>
      <c r="AI1" s="247" t="s">
        <v>390</v>
      </c>
      <c r="AJ1" s="247"/>
      <c r="AK1" s="987" t="s">
        <v>502</v>
      </c>
      <c r="AL1" s="987"/>
      <c r="AM1" s="987"/>
      <c r="AN1" s="987"/>
    </row>
    <row r="2" spans="1:40" ht="18" customHeight="1">
      <c r="A2" s="245"/>
      <c r="B2" s="249"/>
      <c r="C2" s="249"/>
      <c r="D2" s="249"/>
      <c r="E2" s="249"/>
      <c r="F2" s="249"/>
      <c r="G2" s="249"/>
      <c r="H2" s="249"/>
      <c r="I2" s="249"/>
      <c r="J2" s="249"/>
      <c r="K2" s="249"/>
      <c r="L2" s="249"/>
      <c r="M2" s="988">
        <v>2024</v>
      </c>
      <c r="N2" s="988"/>
      <c r="O2" s="988"/>
      <c r="P2" s="988"/>
      <c r="Q2" s="989" t="s">
        <v>101</v>
      </c>
      <c r="R2" s="989"/>
      <c r="S2" s="988">
        <v>5</v>
      </c>
      <c r="T2" s="988"/>
      <c r="U2" s="989" t="s">
        <v>371</v>
      </c>
      <c r="V2" s="989"/>
      <c r="W2" s="249"/>
      <c r="X2" s="249"/>
      <c r="Y2" s="249"/>
      <c r="Z2" s="245"/>
      <c r="AA2" s="245"/>
      <c r="AC2" s="247"/>
      <c r="AD2" s="249"/>
      <c r="AE2" s="249"/>
      <c r="AF2" s="249"/>
      <c r="AG2" s="249"/>
      <c r="AH2" s="249"/>
      <c r="AI2" s="247" t="s">
        <v>391</v>
      </c>
      <c r="AJ2" s="247"/>
      <c r="AK2" s="990"/>
      <c r="AL2" s="990"/>
      <c r="AM2" s="990"/>
      <c r="AN2" s="990"/>
    </row>
    <row r="3" spans="1:40" ht="18" customHeight="1">
      <c r="A3" s="250"/>
      <c r="B3" s="250"/>
      <c r="C3" s="250"/>
      <c r="D3" s="250"/>
      <c r="E3" s="250"/>
      <c r="F3" s="250"/>
      <c r="G3" s="250"/>
      <c r="H3" s="250"/>
      <c r="I3" s="250"/>
      <c r="J3" s="250"/>
      <c r="K3" s="250"/>
      <c r="L3" s="250"/>
      <c r="M3" s="250"/>
      <c r="N3" s="250"/>
      <c r="O3" s="250"/>
      <c r="P3" s="250"/>
      <c r="Q3" s="250"/>
      <c r="R3" s="250"/>
      <c r="S3" s="250"/>
      <c r="T3" s="250"/>
      <c r="U3" s="250"/>
      <c r="V3" s="250"/>
      <c r="W3" s="250"/>
      <c r="Y3" s="251"/>
      <c r="Z3" s="251"/>
      <c r="AA3" s="251"/>
      <c r="AB3" s="245"/>
      <c r="AC3" s="251"/>
      <c r="AD3" s="251"/>
      <c r="AE3" s="251"/>
      <c r="AF3" s="251"/>
      <c r="AG3" s="251"/>
      <c r="AH3" s="251"/>
      <c r="AI3" s="252" t="s">
        <v>392</v>
      </c>
      <c r="AJ3" s="247"/>
      <c r="AK3" s="991" t="s">
        <v>393</v>
      </c>
      <c r="AL3" s="991"/>
      <c r="AM3" s="991"/>
      <c r="AN3" s="991"/>
    </row>
    <row r="4" spans="1:40" ht="18" customHeight="1">
      <c r="A4" s="250"/>
      <c r="B4" s="250"/>
      <c r="C4" s="250"/>
      <c r="D4" s="250"/>
      <c r="E4" s="250"/>
      <c r="F4" s="250"/>
      <c r="G4" s="250"/>
      <c r="H4" s="250"/>
      <c r="I4" s="250"/>
      <c r="J4" s="250"/>
      <c r="K4" s="250"/>
      <c r="L4" s="250"/>
      <c r="M4" s="250"/>
      <c r="N4" s="250"/>
      <c r="O4" s="250"/>
      <c r="P4" s="250"/>
      <c r="Q4" s="250"/>
      <c r="R4" s="250"/>
      <c r="S4" s="250"/>
      <c r="T4" s="250"/>
      <c r="U4" s="250"/>
      <c r="V4" s="250"/>
      <c r="W4" s="250"/>
      <c r="Y4" s="251"/>
      <c r="Z4" s="251"/>
      <c r="AA4" s="251"/>
      <c r="AB4" s="245"/>
      <c r="AC4" s="251"/>
      <c r="AD4" s="251"/>
      <c r="AE4" s="251"/>
      <c r="AF4" s="251"/>
      <c r="AG4" s="251"/>
      <c r="AH4" s="251"/>
      <c r="AI4" s="252" t="s">
        <v>394</v>
      </c>
      <c r="AJ4" s="247"/>
      <c r="AK4" s="991"/>
      <c r="AL4" s="991"/>
      <c r="AM4" s="991"/>
      <c r="AN4" s="991"/>
    </row>
    <row r="5" spans="1:40" ht="18" customHeight="1">
      <c r="A5" s="250"/>
      <c r="B5" s="250"/>
      <c r="C5" s="250"/>
      <c r="D5" s="250"/>
      <c r="E5" s="250"/>
      <c r="F5" s="250"/>
      <c r="G5" s="250"/>
      <c r="H5" s="250"/>
      <c r="I5" s="250"/>
      <c r="J5" s="250"/>
      <c r="K5" s="250"/>
      <c r="L5" s="250"/>
      <c r="M5" s="250"/>
      <c r="N5" s="250"/>
      <c r="O5" s="250"/>
      <c r="P5" s="250"/>
      <c r="Q5" s="250"/>
      <c r="R5" s="250"/>
      <c r="S5" s="250"/>
      <c r="U5" s="250"/>
      <c r="V5" s="250"/>
      <c r="W5" s="250"/>
      <c r="Y5" s="251"/>
      <c r="Z5" s="251"/>
      <c r="AA5" s="251"/>
      <c r="AB5" s="245"/>
      <c r="AC5" s="251"/>
      <c r="AD5" s="251"/>
      <c r="AE5" s="251"/>
      <c r="AF5" s="251"/>
      <c r="AG5" s="252" t="s">
        <v>395</v>
      </c>
      <c r="AH5" s="992">
        <v>160</v>
      </c>
      <c r="AI5" s="992"/>
      <c r="AJ5" s="992"/>
      <c r="AK5" s="251" t="s">
        <v>396</v>
      </c>
      <c r="AL5" s="301"/>
      <c r="AM5" s="251" t="s">
        <v>397</v>
      </c>
      <c r="AN5" s="245"/>
    </row>
    <row r="6" spans="1:40" ht="9.9499999999999993" customHeight="1">
      <c r="A6" s="245"/>
      <c r="B6" s="253"/>
      <c r="C6" s="253"/>
      <c r="D6" s="253"/>
      <c r="E6" s="253"/>
      <c r="F6" s="253"/>
      <c r="G6" s="253"/>
      <c r="H6" s="253"/>
      <c r="I6" s="253"/>
      <c r="J6" s="253"/>
      <c r="K6" s="253"/>
      <c r="L6" s="253"/>
      <c r="M6" s="253"/>
      <c r="N6" s="253"/>
      <c r="O6" s="253"/>
      <c r="P6" s="253"/>
      <c r="Q6" s="253"/>
      <c r="R6" s="253"/>
      <c r="S6" s="253"/>
      <c r="T6" s="253"/>
      <c r="U6" s="253"/>
      <c r="V6" s="253"/>
      <c r="W6" s="253"/>
      <c r="X6" s="249"/>
      <c r="Y6" s="249"/>
      <c r="Z6" s="249"/>
      <c r="AA6" s="249"/>
      <c r="AB6" s="249"/>
      <c r="AC6" s="249"/>
      <c r="AD6" s="249"/>
      <c r="AE6" s="249"/>
      <c r="AF6" s="249"/>
      <c r="AG6" s="249"/>
      <c r="AH6" s="249"/>
      <c r="AI6" s="249"/>
      <c r="AJ6" s="249"/>
      <c r="AK6" s="249"/>
      <c r="AL6" s="249"/>
      <c r="AM6" s="245"/>
      <c r="AN6" s="245"/>
    </row>
    <row r="7" spans="1:40" ht="15" customHeight="1">
      <c r="A7" s="993" t="s">
        <v>398</v>
      </c>
      <c r="B7" s="994" t="s">
        <v>399</v>
      </c>
      <c r="C7" s="996" t="s">
        <v>400</v>
      </c>
      <c r="D7" s="999" t="s">
        <v>401</v>
      </c>
      <c r="E7" s="1000" t="s">
        <v>402</v>
      </c>
      <c r="F7" s="1001" t="s">
        <v>403</v>
      </c>
      <c r="G7" s="1001"/>
      <c r="H7" s="1001"/>
      <c r="I7" s="1001"/>
      <c r="J7" s="1001"/>
      <c r="K7" s="1001"/>
      <c r="L7" s="1001"/>
      <c r="M7" s="1001"/>
      <c r="N7" s="1001"/>
      <c r="O7" s="1001"/>
      <c r="P7" s="1001"/>
      <c r="Q7" s="1001"/>
      <c r="R7" s="1001"/>
      <c r="S7" s="1001"/>
      <c r="T7" s="1001"/>
      <c r="U7" s="1001"/>
      <c r="V7" s="1001"/>
      <c r="W7" s="1001"/>
      <c r="X7" s="1001"/>
      <c r="Y7" s="1001"/>
      <c r="Z7" s="1001"/>
      <c r="AA7" s="1001"/>
      <c r="AB7" s="1001"/>
      <c r="AC7" s="1001"/>
      <c r="AD7" s="1001"/>
      <c r="AE7" s="1001"/>
      <c r="AF7" s="1001"/>
      <c r="AG7" s="1001"/>
      <c r="AH7" s="1001"/>
      <c r="AI7" s="1001"/>
      <c r="AJ7" s="1001"/>
      <c r="AK7" s="1002" t="s">
        <v>404</v>
      </c>
      <c r="AL7" s="1006" t="s">
        <v>405</v>
      </c>
      <c r="AM7" s="1007" t="s">
        <v>406</v>
      </c>
      <c r="AN7" s="1007"/>
    </row>
    <row r="8" spans="1:40" ht="15" customHeight="1">
      <c r="A8" s="993"/>
      <c r="B8" s="995"/>
      <c r="C8" s="997"/>
      <c r="D8" s="999"/>
      <c r="E8" s="1000"/>
      <c r="F8" s="999" t="s">
        <v>407</v>
      </c>
      <c r="G8" s="999"/>
      <c r="H8" s="999"/>
      <c r="I8" s="999"/>
      <c r="J8" s="999"/>
      <c r="K8" s="999"/>
      <c r="L8" s="999"/>
      <c r="M8" s="999" t="s">
        <v>408</v>
      </c>
      <c r="N8" s="999"/>
      <c r="O8" s="999"/>
      <c r="P8" s="999"/>
      <c r="Q8" s="999"/>
      <c r="R8" s="999"/>
      <c r="S8" s="999"/>
      <c r="T8" s="999" t="s">
        <v>409</v>
      </c>
      <c r="U8" s="999"/>
      <c r="V8" s="999"/>
      <c r="W8" s="999"/>
      <c r="X8" s="999"/>
      <c r="Y8" s="999"/>
      <c r="Z8" s="999"/>
      <c r="AA8" s="999" t="s">
        <v>410</v>
      </c>
      <c r="AB8" s="999"/>
      <c r="AC8" s="999"/>
      <c r="AD8" s="999"/>
      <c r="AE8" s="999"/>
      <c r="AF8" s="999"/>
      <c r="AG8" s="999"/>
      <c r="AH8" s="999" t="s">
        <v>411</v>
      </c>
      <c r="AI8" s="999"/>
      <c r="AJ8" s="999"/>
      <c r="AK8" s="1002"/>
      <c r="AL8" s="1006"/>
      <c r="AM8" s="1007"/>
      <c r="AN8" s="1007"/>
    </row>
    <row r="9" spans="1:40" ht="15" customHeight="1">
      <c r="A9" s="993"/>
      <c r="B9" s="1003" t="s">
        <v>412</v>
      </c>
      <c r="C9" s="997"/>
      <c r="D9" s="999"/>
      <c r="E9" s="1000"/>
      <c r="F9" s="254">
        <f>DATE($M$2,$S$2,1)</f>
        <v>45413</v>
      </c>
      <c r="G9" s="254">
        <f>DATE($M$2,$S$2,2)</f>
        <v>45414</v>
      </c>
      <c r="H9" s="254">
        <f>DATE($M$2,$S$2,3)</f>
        <v>45415</v>
      </c>
      <c r="I9" s="254">
        <f>DATE($M$2,$S$2,4)</f>
        <v>45416</v>
      </c>
      <c r="J9" s="254">
        <f>DATE($M$2,$S$2,5)</f>
        <v>45417</v>
      </c>
      <c r="K9" s="254">
        <f>DATE($M$2,$S$2,6)</f>
        <v>45418</v>
      </c>
      <c r="L9" s="254">
        <f>DATE($M$2,$S$2,7)</f>
        <v>45419</v>
      </c>
      <c r="M9" s="254">
        <f>DATE($M$2,$S$2,8)</f>
        <v>45420</v>
      </c>
      <c r="N9" s="254">
        <f>DATE($M$2,$S$2,9)</f>
        <v>45421</v>
      </c>
      <c r="O9" s="254">
        <f>DATE($M$2,$S$2,10)</f>
        <v>45422</v>
      </c>
      <c r="P9" s="254">
        <f>DATE($M$2,$S$2,11)</f>
        <v>45423</v>
      </c>
      <c r="Q9" s="254">
        <f>DATE($M$2,$S$2,12)</f>
        <v>45424</v>
      </c>
      <c r="R9" s="254">
        <f>DATE($M$2,$S$2,13)</f>
        <v>45425</v>
      </c>
      <c r="S9" s="254">
        <f>DATE($M$2,$S$2,14)</f>
        <v>45426</v>
      </c>
      <c r="T9" s="254">
        <f>DATE($M$2,$S$2,15)</f>
        <v>45427</v>
      </c>
      <c r="U9" s="254">
        <f>DATE($M$2,$S$2,16)</f>
        <v>45428</v>
      </c>
      <c r="V9" s="254">
        <f>DATE($M$2,$S$2,17)</f>
        <v>45429</v>
      </c>
      <c r="W9" s="254">
        <f>DATE($M$2,$S$2,18)</f>
        <v>45430</v>
      </c>
      <c r="X9" s="254">
        <f>DATE($M$2,$S$2,19)</f>
        <v>45431</v>
      </c>
      <c r="Y9" s="254">
        <f>DATE($M$2,$S$2,20)</f>
        <v>45432</v>
      </c>
      <c r="Z9" s="254">
        <f>DATE($M$2,$S$2,21)</f>
        <v>45433</v>
      </c>
      <c r="AA9" s="254">
        <f>DATE($M$2,$S$2,22)</f>
        <v>45434</v>
      </c>
      <c r="AB9" s="254">
        <f>DATE($M$2,$S$2,23)</f>
        <v>45435</v>
      </c>
      <c r="AC9" s="254">
        <f>DATE($M$2,$S$2,24)</f>
        <v>45436</v>
      </c>
      <c r="AD9" s="254">
        <f>DATE($M$2,$S$2,25)</f>
        <v>45437</v>
      </c>
      <c r="AE9" s="254">
        <f>DATE($M$2,$S$2,26)</f>
        <v>45438</v>
      </c>
      <c r="AF9" s="254">
        <f>DATE($M$2,$S$2,27)</f>
        <v>45439</v>
      </c>
      <c r="AG9" s="254">
        <f>DATE($M$2,$S$2,28)</f>
        <v>45440</v>
      </c>
      <c r="AH9" s="254">
        <f>IF(DAY(EOMONTH(F9,0))&lt;29,"",DATE($M$2,$S$2,29))</f>
        <v>45441</v>
      </c>
      <c r="AI9" s="254">
        <f>IF(DAY(EOMONTH(F9,0))&lt;30,"",DATE($M$2,$S$2,30))</f>
        <v>45442</v>
      </c>
      <c r="AJ9" s="254">
        <f>IF(DAY(EOMONTH(F9,0))&lt;31,"",DATE($M$2,$S$2,31))</f>
        <v>45443</v>
      </c>
      <c r="AK9" s="1002"/>
      <c r="AL9" s="1006"/>
      <c r="AM9" s="1007"/>
      <c r="AN9" s="1007"/>
    </row>
    <row r="10" spans="1:40" ht="15" customHeight="1">
      <c r="A10" s="993"/>
      <c r="B10" s="1004"/>
      <c r="C10" s="998"/>
      <c r="D10" s="999"/>
      <c r="E10" s="1000"/>
      <c r="F10" s="255">
        <f>DATE($M$2,$S$2,1)</f>
        <v>45413</v>
      </c>
      <c r="G10" s="255">
        <f>DATE($M$2,$S$2,2)</f>
        <v>45414</v>
      </c>
      <c r="H10" s="255">
        <f>DATE($M$2,$S$2,3)</f>
        <v>45415</v>
      </c>
      <c r="I10" s="255">
        <f>DATE($M$2,$S$2,4)</f>
        <v>45416</v>
      </c>
      <c r="J10" s="255">
        <f>DATE($M$2,$S$2,5)</f>
        <v>45417</v>
      </c>
      <c r="K10" s="255">
        <f>DATE($M$2,$S$2,6)</f>
        <v>45418</v>
      </c>
      <c r="L10" s="255">
        <f>DATE($M$2,$S$2,7)</f>
        <v>45419</v>
      </c>
      <c r="M10" s="255">
        <f>DATE($M$2,$S$2,8)</f>
        <v>45420</v>
      </c>
      <c r="N10" s="255">
        <f>DATE($M$2,$S$2,9)</f>
        <v>45421</v>
      </c>
      <c r="O10" s="255">
        <f>DATE($M$2,$S$2,10)</f>
        <v>45422</v>
      </c>
      <c r="P10" s="255">
        <f>DATE($M$2,$S$2,11)</f>
        <v>45423</v>
      </c>
      <c r="Q10" s="255">
        <f>DATE($M$2,$S$2,12)</f>
        <v>45424</v>
      </c>
      <c r="R10" s="255">
        <f>DATE($M$2,$S$2,13)</f>
        <v>45425</v>
      </c>
      <c r="S10" s="255">
        <f>DATE($M$2,$S$2,14)</f>
        <v>45426</v>
      </c>
      <c r="T10" s="255">
        <f>DATE($M$2,$S$2,15)</f>
        <v>45427</v>
      </c>
      <c r="U10" s="255">
        <f>DATE($M$2,$S$2,16)</f>
        <v>45428</v>
      </c>
      <c r="V10" s="255">
        <f>DATE($M$2,$S$2,17)</f>
        <v>45429</v>
      </c>
      <c r="W10" s="255">
        <f>DATE($M$2,$S$2,18)</f>
        <v>45430</v>
      </c>
      <c r="X10" s="255">
        <f>DATE($M$2,$S$2,19)</f>
        <v>45431</v>
      </c>
      <c r="Y10" s="255">
        <f>DATE($M$2,$S$2,20)</f>
        <v>45432</v>
      </c>
      <c r="Z10" s="255">
        <f>DATE($M$2,$S$2,21)</f>
        <v>45433</v>
      </c>
      <c r="AA10" s="255">
        <f>DATE($M$2,$S$2,22)</f>
        <v>45434</v>
      </c>
      <c r="AB10" s="255">
        <f>DATE($M$2,$S$2,23)</f>
        <v>45435</v>
      </c>
      <c r="AC10" s="255">
        <f>DATE($M$2,$S$2,24)</f>
        <v>45436</v>
      </c>
      <c r="AD10" s="255">
        <f>DATE($M$2,$S$2,25)</f>
        <v>45437</v>
      </c>
      <c r="AE10" s="255">
        <f>DATE($M$2,$S$2,26)</f>
        <v>45438</v>
      </c>
      <c r="AF10" s="255">
        <f>DATE($M$2,$S$2,27)</f>
        <v>45439</v>
      </c>
      <c r="AG10" s="255">
        <f>DATE($M$2,$S$2,28)</f>
        <v>45440</v>
      </c>
      <c r="AH10" s="255">
        <f>IF(DAY(EOMONTH(F10,0))&lt;29,"",DATE($M$2,$S$2,29))</f>
        <v>45441</v>
      </c>
      <c r="AI10" s="255">
        <f>IF(DAY(EOMONTH(F10,0))&lt;30,"",DATE($M$2,$S$2,30))</f>
        <v>45442</v>
      </c>
      <c r="AJ10" s="255">
        <f>IF(DAY(EOMONTH(F10,0))&lt;31,"",DATE($M$2,$S$2,31))</f>
        <v>45443</v>
      </c>
      <c r="AK10" s="1002"/>
      <c r="AL10" s="1006"/>
      <c r="AM10" s="1007"/>
      <c r="AN10" s="1007"/>
    </row>
    <row r="11" spans="1:40" ht="18" customHeight="1">
      <c r="A11" s="300">
        <v>1</v>
      </c>
      <c r="B11" s="256" t="s">
        <v>413</v>
      </c>
      <c r="C11" s="299"/>
      <c r="D11" s="257"/>
      <c r="E11" s="258"/>
      <c r="F11" s="298"/>
      <c r="G11" s="298"/>
      <c r="H11" s="298"/>
      <c r="I11" s="298"/>
      <c r="J11" s="298"/>
      <c r="K11" s="298"/>
      <c r="L11" s="298"/>
      <c r="M11" s="298"/>
      <c r="N11" s="298"/>
      <c r="O11" s="298"/>
      <c r="P11" s="298"/>
      <c r="Q11" s="298"/>
      <c r="R11" s="298"/>
      <c r="S11" s="298"/>
      <c r="T11" s="298"/>
      <c r="U11" s="298"/>
      <c r="V11" s="298"/>
      <c r="W11" s="298"/>
      <c r="X11" s="298"/>
      <c r="Y11" s="298"/>
      <c r="Z11" s="298"/>
      <c r="AA11" s="298"/>
      <c r="AB11" s="298"/>
      <c r="AC11" s="298"/>
      <c r="AD11" s="298"/>
      <c r="AE11" s="298"/>
      <c r="AF11" s="298"/>
      <c r="AG11" s="298"/>
      <c r="AH11" s="298"/>
      <c r="AI11" s="298"/>
      <c r="AJ11" s="298"/>
      <c r="AK11" s="259">
        <f>+SUM(F11:AJ11)</f>
        <v>0</v>
      </c>
      <c r="AL11" s="260">
        <f>IF($AK$3="４週",AK11/4,AK11/(DAY(EOMONTH($F$9,0))/7))</f>
        <v>0</v>
      </c>
      <c r="AM11" s="1005"/>
      <c r="AN11" s="1005"/>
    </row>
    <row r="12" spans="1:40" ht="18" customHeight="1">
      <c r="A12" s="300">
        <v>2</v>
      </c>
      <c r="B12" s="256"/>
      <c r="C12" s="299"/>
      <c r="D12" s="257"/>
      <c r="E12" s="258"/>
      <c r="F12" s="298"/>
      <c r="G12" s="298"/>
      <c r="H12" s="298"/>
      <c r="I12" s="298"/>
      <c r="J12" s="298"/>
      <c r="K12" s="298"/>
      <c r="L12" s="298"/>
      <c r="M12" s="298"/>
      <c r="N12" s="298"/>
      <c r="O12" s="298"/>
      <c r="P12" s="298"/>
      <c r="Q12" s="298"/>
      <c r="R12" s="298"/>
      <c r="S12" s="298"/>
      <c r="T12" s="298"/>
      <c r="U12" s="298"/>
      <c r="V12" s="298"/>
      <c r="W12" s="298"/>
      <c r="X12" s="298"/>
      <c r="Y12" s="298"/>
      <c r="Z12" s="298"/>
      <c r="AA12" s="298"/>
      <c r="AB12" s="298"/>
      <c r="AC12" s="298"/>
      <c r="AD12" s="298"/>
      <c r="AE12" s="298"/>
      <c r="AF12" s="298"/>
      <c r="AG12" s="298"/>
      <c r="AH12" s="298"/>
      <c r="AI12" s="298"/>
      <c r="AJ12" s="298"/>
      <c r="AK12" s="259">
        <f t="shared" ref="AK12:AK31" si="0">+SUM(F12:AJ12)</f>
        <v>0</v>
      </c>
      <c r="AL12" s="260">
        <f t="shared" ref="AL12:AL30" si="1">IF($AK$3="４週",AK12/4,AK12/(DAY(EOMONTH($F$9,0))/7))</f>
        <v>0</v>
      </c>
      <c r="AM12" s="1005"/>
      <c r="AN12" s="1005"/>
    </row>
    <row r="13" spans="1:40" ht="16.5" customHeight="1">
      <c r="A13" s="300">
        <v>3</v>
      </c>
      <c r="B13" s="256"/>
      <c r="C13" s="299"/>
      <c r="D13" s="257"/>
      <c r="E13" s="258"/>
      <c r="F13" s="298"/>
      <c r="G13" s="298"/>
      <c r="H13" s="298"/>
      <c r="I13" s="298"/>
      <c r="J13" s="298"/>
      <c r="K13" s="298"/>
      <c r="L13" s="298"/>
      <c r="M13" s="298"/>
      <c r="N13" s="298"/>
      <c r="O13" s="298"/>
      <c r="P13" s="298"/>
      <c r="Q13" s="298"/>
      <c r="R13" s="298"/>
      <c r="S13" s="298"/>
      <c r="T13" s="298"/>
      <c r="U13" s="298"/>
      <c r="V13" s="298"/>
      <c r="W13" s="298"/>
      <c r="X13" s="298"/>
      <c r="Y13" s="298"/>
      <c r="Z13" s="298"/>
      <c r="AA13" s="298"/>
      <c r="AB13" s="298"/>
      <c r="AC13" s="298"/>
      <c r="AD13" s="298"/>
      <c r="AE13" s="298"/>
      <c r="AF13" s="298"/>
      <c r="AG13" s="298"/>
      <c r="AH13" s="298"/>
      <c r="AI13" s="298"/>
      <c r="AJ13" s="298"/>
      <c r="AK13" s="259">
        <f t="shared" si="0"/>
        <v>0</v>
      </c>
      <c r="AL13" s="260">
        <f t="shared" si="1"/>
        <v>0</v>
      </c>
      <c r="AM13" s="1005"/>
      <c r="AN13" s="1005"/>
    </row>
    <row r="14" spans="1:40" ht="18" customHeight="1">
      <c r="A14" s="300">
        <v>4</v>
      </c>
      <c r="B14" s="256"/>
      <c r="C14" s="299"/>
      <c r="D14" s="257"/>
      <c r="E14" s="258"/>
      <c r="F14" s="298"/>
      <c r="G14" s="298"/>
      <c r="H14" s="298"/>
      <c r="I14" s="298"/>
      <c r="J14" s="298"/>
      <c r="K14" s="298"/>
      <c r="L14" s="298"/>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59">
        <f t="shared" si="0"/>
        <v>0</v>
      </c>
      <c r="AL14" s="260">
        <f t="shared" si="1"/>
        <v>0</v>
      </c>
      <c r="AM14" s="1005"/>
      <c r="AN14" s="1005"/>
    </row>
    <row r="15" spans="1:40" ht="18" customHeight="1">
      <c r="A15" s="300">
        <v>5</v>
      </c>
      <c r="B15" s="256"/>
      <c r="C15" s="299"/>
      <c r="D15" s="257"/>
      <c r="E15" s="258"/>
      <c r="F15" s="298"/>
      <c r="G15" s="298"/>
      <c r="H15" s="298"/>
      <c r="I15" s="298"/>
      <c r="J15" s="298"/>
      <c r="K15" s="298"/>
      <c r="L15" s="298"/>
      <c r="M15" s="298"/>
      <c r="N15" s="298"/>
      <c r="O15" s="298"/>
      <c r="P15" s="298"/>
      <c r="Q15" s="298"/>
      <c r="R15" s="298"/>
      <c r="S15" s="298"/>
      <c r="T15" s="298"/>
      <c r="U15" s="298"/>
      <c r="V15" s="298"/>
      <c r="W15" s="298"/>
      <c r="X15" s="298"/>
      <c r="Y15" s="298"/>
      <c r="Z15" s="298"/>
      <c r="AA15" s="298"/>
      <c r="AB15" s="298"/>
      <c r="AC15" s="298"/>
      <c r="AD15" s="298"/>
      <c r="AE15" s="298"/>
      <c r="AF15" s="298"/>
      <c r="AG15" s="298"/>
      <c r="AH15" s="298"/>
      <c r="AI15" s="298"/>
      <c r="AJ15" s="298"/>
      <c r="AK15" s="259">
        <f t="shared" si="0"/>
        <v>0</v>
      </c>
      <c r="AL15" s="260">
        <f t="shared" si="1"/>
        <v>0</v>
      </c>
      <c r="AM15" s="1005"/>
      <c r="AN15" s="1005"/>
    </row>
    <row r="16" spans="1:40" ht="18" customHeight="1">
      <c r="A16" s="300">
        <v>6</v>
      </c>
      <c r="B16" s="256"/>
      <c r="C16" s="299"/>
      <c r="D16" s="257"/>
      <c r="E16" s="258"/>
      <c r="F16" s="298"/>
      <c r="G16" s="298"/>
      <c r="H16" s="298"/>
      <c r="I16" s="298"/>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59">
        <f t="shared" si="0"/>
        <v>0</v>
      </c>
      <c r="AL16" s="260">
        <f t="shared" si="1"/>
        <v>0</v>
      </c>
      <c r="AM16" s="1005"/>
      <c r="AN16" s="1005"/>
    </row>
    <row r="17" spans="1:40" ht="18" customHeight="1">
      <c r="A17" s="300">
        <v>7</v>
      </c>
      <c r="B17" s="256"/>
      <c r="C17" s="299"/>
      <c r="D17" s="257"/>
      <c r="E17" s="258"/>
      <c r="F17" s="298"/>
      <c r="G17" s="298"/>
      <c r="H17" s="298"/>
      <c r="I17" s="298"/>
      <c r="J17" s="298"/>
      <c r="K17" s="298"/>
      <c r="L17" s="298"/>
      <c r="M17" s="298"/>
      <c r="N17" s="298"/>
      <c r="O17" s="298"/>
      <c r="P17" s="298"/>
      <c r="Q17" s="298"/>
      <c r="R17" s="298"/>
      <c r="S17" s="298"/>
      <c r="T17" s="298"/>
      <c r="U17" s="298"/>
      <c r="V17" s="298"/>
      <c r="W17" s="298"/>
      <c r="X17" s="298"/>
      <c r="Y17" s="298"/>
      <c r="Z17" s="298"/>
      <c r="AA17" s="298"/>
      <c r="AB17" s="298"/>
      <c r="AC17" s="298"/>
      <c r="AD17" s="298"/>
      <c r="AE17" s="298"/>
      <c r="AF17" s="298"/>
      <c r="AG17" s="298"/>
      <c r="AH17" s="298"/>
      <c r="AI17" s="298"/>
      <c r="AJ17" s="298"/>
      <c r="AK17" s="259">
        <f t="shared" si="0"/>
        <v>0</v>
      </c>
      <c r="AL17" s="260">
        <f t="shared" si="1"/>
        <v>0</v>
      </c>
      <c r="AM17" s="1005"/>
      <c r="AN17" s="1005"/>
    </row>
    <row r="18" spans="1:40" ht="18" customHeight="1">
      <c r="A18" s="300">
        <v>8</v>
      </c>
      <c r="B18" s="256"/>
      <c r="C18" s="299"/>
      <c r="D18" s="257"/>
      <c r="E18" s="258"/>
      <c r="F18" s="298"/>
      <c r="G18" s="298"/>
      <c r="H18" s="298"/>
      <c r="I18" s="298"/>
      <c r="J18" s="298"/>
      <c r="K18" s="298"/>
      <c r="L18" s="298"/>
      <c r="M18" s="298"/>
      <c r="N18" s="298"/>
      <c r="O18" s="298"/>
      <c r="P18" s="298"/>
      <c r="Q18" s="298"/>
      <c r="R18" s="298"/>
      <c r="S18" s="298"/>
      <c r="T18" s="298"/>
      <c r="U18" s="298"/>
      <c r="V18" s="298"/>
      <c r="W18" s="298"/>
      <c r="X18" s="298"/>
      <c r="Y18" s="298"/>
      <c r="Z18" s="298"/>
      <c r="AA18" s="298"/>
      <c r="AB18" s="298"/>
      <c r="AC18" s="298"/>
      <c r="AD18" s="298"/>
      <c r="AE18" s="298"/>
      <c r="AF18" s="298"/>
      <c r="AG18" s="298"/>
      <c r="AH18" s="298"/>
      <c r="AI18" s="298"/>
      <c r="AJ18" s="298"/>
      <c r="AK18" s="259">
        <f t="shared" si="0"/>
        <v>0</v>
      </c>
      <c r="AL18" s="260">
        <f t="shared" si="1"/>
        <v>0</v>
      </c>
      <c r="AM18" s="1005"/>
      <c r="AN18" s="1005"/>
    </row>
    <row r="19" spans="1:40" ht="18" customHeight="1">
      <c r="A19" s="300">
        <v>9</v>
      </c>
      <c r="B19" s="256"/>
      <c r="C19" s="299"/>
      <c r="D19" s="257"/>
      <c r="E19" s="258"/>
      <c r="F19" s="298"/>
      <c r="G19" s="298"/>
      <c r="H19" s="298"/>
      <c r="I19" s="298"/>
      <c r="J19" s="298"/>
      <c r="K19" s="298"/>
      <c r="L19" s="298"/>
      <c r="M19" s="298"/>
      <c r="N19" s="298"/>
      <c r="O19" s="298"/>
      <c r="P19" s="298"/>
      <c r="Q19" s="298"/>
      <c r="R19" s="298"/>
      <c r="S19" s="298"/>
      <c r="T19" s="298"/>
      <c r="U19" s="298"/>
      <c r="V19" s="298"/>
      <c r="W19" s="298"/>
      <c r="X19" s="298"/>
      <c r="Y19" s="298"/>
      <c r="Z19" s="298"/>
      <c r="AA19" s="298"/>
      <c r="AB19" s="298"/>
      <c r="AC19" s="298"/>
      <c r="AD19" s="298"/>
      <c r="AE19" s="298"/>
      <c r="AF19" s="298"/>
      <c r="AG19" s="298"/>
      <c r="AH19" s="298"/>
      <c r="AI19" s="298"/>
      <c r="AJ19" s="298"/>
      <c r="AK19" s="259">
        <f t="shared" si="0"/>
        <v>0</v>
      </c>
      <c r="AL19" s="260">
        <f t="shared" si="1"/>
        <v>0</v>
      </c>
      <c r="AM19" s="1005"/>
      <c r="AN19" s="1005"/>
    </row>
    <row r="20" spans="1:40" ht="18" customHeight="1">
      <c r="A20" s="300">
        <v>10</v>
      </c>
      <c r="B20" s="256"/>
      <c r="C20" s="299"/>
      <c r="D20" s="257"/>
      <c r="E20" s="258"/>
      <c r="F20" s="298"/>
      <c r="G20" s="298"/>
      <c r="H20" s="298"/>
      <c r="I20" s="298"/>
      <c r="J20" s="298"/>
      <c r="K20" s="298"/>
      <c r="L20" s="298"/>
      <c r="M20" s="298"/>
      <c r="N20" s="298"/>
      <c r="O20" s="298"/>
      <c r="P20" s="298"/>
      <c r="Q20" s="298"/>
      <c r="R20" s="298"/>
      <c r="S20" s="298"/>
      <c r="T20" s="298"/>
      <c r="U20" s="298"/>
      <c r="V20" s="298"/>
      <c r="W20" s="298"/>
      <c r="X20" s="298"/>
      <c r="Y20" s="298"/>
      <c r="Z20" s="298"/>
      <c r="AA20" s="298"/>
      <c r="AB20" s="298"/>
      <c r="AC20" s="298"/>
      <c r="AD20" s="298"/>
      <c r="AE20" s="298"/>
      <c r="AF20" s="298"/>
      <c r="AG20" s="298"/>
      <c r="AH20" s="298"/>
      <c r="AI20" s="298"/>
      <c r="AJ20" s="298"/>
      <c r="AK20" s="259">
        <f t="shared" si="0"/>
        <v>0</v>
      </c>
      <c r="AL20" s="260">
        <f t="shared" si="1"/>
        <v>0</v>
      </c>
      <c r="AM20" s="1005"/>
      <c r="AN20" s="1005"/>
    </row>
    <row r="21" spans="1:40" ht="18" customHeight="1">
      <c r="A21" s="300">
        <v>11</v>
      </c>
      <c r="B21" s="256"/>
      <c r="C21" s="299"/>
      <c r="D21" s="257"/>
      <c r="E21" s="258"/>
      <c r="F21" s="298"/>
      <c r="G21" s="298"/>
      <c r="H21" s="298"/>
      <c r="I21" s="298"/>
      <c r="J21" s="298"/>
      <c r="K21" s="298"/>
      <c r="L21" s="298"/>
      <c r="M21" s="298"/>
      <c r="N21" s="298"/>
      <c r="O21" s="298"/>
      <c r="P21" s="298"/>
      <c r="Q21" s="298"/>
      <c r="R21" s="298"/>
      <c r="S21" s="298"/>
      <c r="T21" s="298"/>
      <c r="U21" s="298"/>
      <c r="V21" s="298"/>
      <c r="W21" s="298"/>
      <c r="X21" s="298"/>
      <c r="Y21" s="298"/>
      <c r="Z21" s="298"/>
      <c r="AA21" s="298"/>
      <c r="AB21" s="298"/>
      <c r="AC21" s="298"/>
      <c r="AD21" s="298"/>
      <c r="AE21" s="298"/>
      <c r="AF21" s="298"/>
      <c r="AG21" s="298"/>
      <c r="AH21" s="298"/>
      <c r="AI21" s="298"/>
      <c r="AJ21" s="298"/>
      <c r="AK21" s="259">
        <f t="shared" si="0"/>
        <v>0</v>
      </c>
      <c r="AL21" s="260">
        <f t="shared" si="1"/>
        <v>0</v>
      </c>
      <c r="AM21" s="1005"/>
      <c r="AN21" s="1005"/>
    </row>
    <row r="22" spans="1:40" ht="18" customHeight="1">
      <c r="A22" s="300">
        <v>12</v>
      </c>
      <c r="B22" s="256"/>
      <c r="C22" s="299"/>
      <c r="D22" s="257"/>
      <c r="E22" s="258"/>
      <c r="F22" s="298"/>
      <c r="G22" s="298"/>
      <c r="H22" s="298"/>
      <c r="I22" s="298"/>
      <c r="J22" s="298"/>
      <c r="K22" s="298"/>
      <c r="L22" s="298"/>
      <c r="M22" s="298"/>
      <c r="N22" s="298"/>
      <c r="O22" s="298"/>
      <c r="P22" s="298"/>
      <c r="Q22" s="298"/>
      <c r="R22" s="298"/>
      <c r="S22" s="298"/>
      <c r="T22" s="298"/>
      <c r="U22" s="298"/>
      <c r="V22" s="298"/>
      <c r="W22" s="298"/>
      <c r="X22" s="298"/>
      <c r="Y22" s="298"/>
      <c r="Z22" s="298"/>
      <c r="AA22" s="298"/>
      <c r="AB22" s="298"/>
      <c r="AC22" s="298"/>
      <c r="AD22" s="298"/>
      <c r="AE22" s="298"/>
      <c r="AF22" s="298"/>
      <c r="AG22" s="298"/>
      <c r="AH22" s="298"/>
      <c r="AI22" s="298"/>
      <c r="AJ22" s="298"/>
      <c r="AK22" s="259">
        <f t="shared" si="0"/>
        <v>0</v>
      </c>
      <c r="AL22" s="260">
        <f t="shared" si="1"/>
        <v>0</v>
      </c>
      <c r="AM22" s="1005"/>
      <c r="AN22" s="1005"/>
    </row>
    <row r="23" spans="1:40" ht="18" customHeight="1">
      <c r="A23" s="300">
        <v>13</v>
      </c>
      <c r="B23" s="256"/>
      <c r="C23" s="299"/>
      <c r="D23" s="257"/>
      <c r="E23" s="258"/>
      <c r="F23" s="298"/>
      <c r="G23" s="298"/>
      <c r="H23" s="298"/>
      <c r="I23" s="298"/>
      <c r="J23" s="298"/>
      <c r="K23" s="298"/>
      <c r="L23" s="298"/>
      <c r="M23" s="298"/>
      <c r="N23" s="298"/>
      <c r="O23" s="298"/>
      <c r="P23" s="298"/>
      <c r="Q23" s="298"/>
      <c r="R23" s="298"/>
      <c r="S23" s="298"/>
      <c r="T23" s="298"/>
      <c r="U23" s="298"/>
      <c r="V23" s="298"/>
      <c r="W23" s="298"/>
      <c r="X23" s="298"/>
      <c r="Y23" s="298"/>
      <c r="Z23" s="298"/>
      <c r="AA23" s="298"/>
      <c r="AB23" s="298"/>
      <c r="AC23" s="298"/>
      <c r="AD23" s="298"/>
      <c r="AE23" s="298"/>
      <c r="AF23" s="298"/>
      <c r="AG23" s="298"/>
      <c r="AH23" s="298"/>
      <c r="AI23" s="298"/>
      <c r="AJ23" s="298"/>
      <c r="AK23" s="259">
        <f t="shared" si="0"/>
        <v>0</v>
      </c>
      <c r="AL23" s="260">
        <f t="shared" si="1"/>
        <v>0</v>
      </c>
      <c r="AM23" s="1005"/>
      <c r="AN23" s="1005"/>
    </row>
    <row r="24" spans="1:40" ht="18" customHeight="1">
      <c r="A24" s="300">
        <v>14</v>
      </c>
      <c r="B24" s="256"/>
      <c r="C24" s="299"/>
      <c r="D24" s="257"/>
      <c r="E24" s="258"/>
      <c r="F24" s="298"/>
      <c r="G24" s="298"/>
      <c r="H24" s="298"/>
      <c r="I24" s="298"/>
      <c r="J24" s="298"/>
      <c r="K24" s="298"/>
      <c r="L24" s="298"/>
      <c r="M24" s="298"/>
      <c r="N24" s="298"/>
      <c r="O24" s="298"/>
      <c r="P24" s="298"/>
      <c r="Q24" s="298"/>
      <c r="R24" s="298"/>
      <c r="S24" s="298"/>
      <c r="T24" s="298"/>
      <c r="U24" s="298"/>
      <c r="V24" s="298"/>
      <c r="W24" s="298"/>
      <c r="X24" s="298"/>
      <c r="Y24" s="298"/>
      <c r="Z24" s="298"/>
      <c r="AA24" s="298"/>
      <c r="AB24" s="298"/>
      <c r="AC24" s="298"/>
      <c r="AD24" s="298"/>
      <c r="AE24" s="298"/>
      <c r="AF24" s="298"/>
      <c r="AG24" s="298"/>
      <c r="AH24" s="298"/>
      <c r="AI24" s="298"/>
      <c r="AJ24" s="298"/>
      <c r="AK24" s="259">
        <f t="shared" si="0"/>
        <v>0</v>
      </c>
      <c r="AL24" s="260">
        <f t="shared" si="1"/>
        <v>0</v>
      </c>
      <c r="AM24" s="1005"/>
      <c r="AN24" s="1005"/>
    </row>
    <row r="25" spans="1:40" ht="18" customHeight="1">
      <c r="A25" s="300">
        <v>15</v>
      </c>
      <c r="B25" s="256"/>
      <c r="C25" s="299"/>
      <c r="D25" s="257"/>
      <c r="E25" s="258"/>
      <c r="F25" s="298"/>
      <c r="G25" s="298"/>
      <c r="H25" s="298"/>
      <c r="I25" s="298"/>
      <c r="J25" s="298"/>
      <c r="K25" s="298"/>
      <c r="L25" s="298"/>
      <c r="M25" s="298"/>
      <c r="N25" s="298"/>
      <c r="O25" s="298"/>
      <c r="P25" s="298"/>
      <c r="Q25" s="298"/>
      <c r="R25" s="298"/>
      <c r="S25" s="298"/>
      <c r="T25" s="298"/>
      <c r="U25" s="298"/>
      <c r="V25" s="298"/>
      <c r="W25" s="298"/>
      <c r="X25" s="298"/>
      <c r="Y25" s="298"/>
      <c r="Z25" s="298"/>
      <c r="AA25" s="298"/>
      <c r="AB25" s="298"/>
      <c r="AC25" s="298"/>
      <c r="AD25" s="298"/>
      <c r="AE25" s="298"/>
      <c r="AF25" s="298"/>
      <c r="AG25" s="298"/>
      <c r="AH25" s="298"/>
      <c r="AI25" s="298"/>
      <c r="AJ25" s="298"/>
      <c r="AK25" s="259">
        <f t="shared" si="0"/>
        <v>0</v>
      </c>
      <c r="AL25" s="260">
        <f t="shared" si="1"/>
        <v>0</v>
      </c>
      <c r="AM25" s="1005"/>
      <c r="AN25" s="1005"/>
    </row>
    <row r="26" spans="1:40" ht="18" customHeight="1">
      <c r="A26" s="300">
        <v>16</v>
      </c>
      <c r="B26" s="256"/>
      <c r="C26" s="299"/>
      <c r="D26" s="257"/>
      <c r="E26" s="258"/>
      <c r="F26" s="298"/>
      <c r="G26" s="298"/>
      <c r="H26" s="298"/>
      <c r="I26" s="298"/>
      <c r="J26" s="298"/>
      <c r="K26" s="298"/>
      <c r="L26" s="298"/>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59">
        <f t="shared" si="0"/>
        <v>0</v>
      </c>
      <c r="AL26" s="260">
        <f t="shared" si="1"/>
        <v>0</v>
      </c>
      <c r="AM26" s="1005"/>
      <c r="AN26" s="1005"/>
    </row>
    <row r="27" spans="1:40" ht="18" customHeight="1">
      <c r="A27" s="300">
        <v>17</v>
      </c>
      <c r="B27" s="256"/>
      <c r="C27" s="299"/>
      <c r="D27" s="257"/>
      <c r="E27" s="258"/>
      <c r="F27" s="298"/>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59">
        <f t="shared" si="0"/>
        <v>0</v>
      </c>
      <c r="AL27" s="260">
        <f t="shared" si="1"/>
        <v>0</v>
      </c>
      <c r="AM27" s="1005"/>
      <c r="AN27" s="1005"/>
    </row>
    <row r="28" spans="1:40" ht="18" customHeight="1">
      <c r="A28" s="300">
        <v>18</v>
      </c>
      <c r="B28" s="256"/>
      <c r="C28" s="299"/>
      <c r="D28" s="257"/>
      <c r="E28" s="258"/>
      <c r="F28" s="298"/>
      <c r="G28" s="298"/>
      <c r="H28" s="298"/>
      <c r="I28" s="298"/>
      <c r="J28" s="298"/>
      <c r="K28" s="298"/>
      <c r="L28" s="298"/>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298"/>
      <c r="AK28" s="259">
        <f t="shared" si="0"/>
        <v>0</v>
      </c>
      <c r="AL28" s="260">
        <f t="shared" si="1"/>
        <v>0</v>
      </c>
      <c r="AM28" s="1005"/>
      <c r="AN28" s="1005"/>
    </row>
    <row r="29" spans="1:40" ht="18" customHeight="1">
      <c r="A29" s="300">
        <v>19</v>
      </c>
      <c r="B29" s="256"/>
      <c r="C29" s="299"/>
      <c r="D29" s="257"/>
      <c r="E29" s="258"/>
      <c r="F29" s="298"/>
      <c r="G29" s="298"/>
      <c r="H29" s="298"/>
      <c r="I29" s="298"/>
      <c r="J29" s="298"/>
      <c r="K29" s="298"/>
      <c r="L29" s="298"/>
      <c r="M29" s="298"/>
      <c r="N29" s="298"/>
      <c r="O29" s="298"/>
      <c r="P29" s="298"/>
      <c r="Q29" s="298"/>
      <c r="R29" s="298"/>
      <c r="S29" s="298"/>
      <c r="T29" s="298"/>
      <c r="U29" s="298"/>
      <c r="V29" s="298"/>
      <c r="W29" s="298"/>
      <c r="X29" s="298"/>
      <c r="Y29" s="298"/>
      <c r="Z29" s="298"/>
      <c r="AA29" s="298"/>
      <c r="AB29" s="298"/>
      <c r="AC29" s="298"/>
      <c r="AD29" s="298"/>
      <c r="AE29" s="298"/>
      <c r="AF29" s="298"/>
      <c r="AG29" s="298"/>
      <c r="AH29" s="298"/>
      <c r="AI29" s="298"/>
      <c r="AJ29" s="298"/>
      <c r="AK29" s="259">
        <f t="shared" si="0"/>
        <v>0</v>
      </c>
      <c r="AL29" s="260">
        <f t="shared" si="1"/>
        <v>0</v>
      </c>
      <c r="AM29" s="1005"/>
      <c r="AN29" s="1005"/>
    </row>
    <row r="30" spans="1:40" ht="18" customHeight="1">
      <c r="A30" s="300">
        <v>20</v>
      </c>
      <c r="B30" s="256"/>
      <c r="C30" s="299"/>
      <c r="D30" s="257"/>
      <c r="E30" s="258"/>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298"/>
      <c r="AD30" s="298"/>
      <c r="AE30" s="298"/>
      <c r="AF30" s="298"/>
      <c r="AG30" s="298"/>
      <c r="AH30" s="298"/>
      <c r="AI30" s="298"/>
      <c r="AJ30" s="298"/>
      <c r="AK30" s="259">
        <f t="shared" si="0"/>
        <v>0</v>
      </c>
      <c r="AL30" s="260">
        <f t="shared" si="1"/>
        <v>0</v>
      </c>
      <c r="AM30" s="1005"/>
      <c r="AN30" s="1005"/>
    </row>
    <row r="31" spans="1:40" ht="18" customHeight="1">
      <c r="A31" s="1000" t="s">
        <v>418</v>
      </c>
      <c r="B31" s="1008"/>
      <c r="C31" s="1008"/>
      <c r="D31" s="1008"/>
      <c r="E31" s="1008"/>
      <c r="F31" s="297">
        <f>+SUM(F11:F30)</f>
        <v>0</v>
      </c>
      <c r="G31" s="297">
        <f t="shared" ref="G31:AJ31" si="2">+SUM(G11:G30)</f>
        <v>0</v>
      </c>
      <c r="H31" s="297">
        <f t="shared" si="2"/>
        <v>0</v>
      </c>
      <c r="I31" s="297">
        <f t="shared" si="2"/>
        <v>0</v>
      </c>
      <c r="J31" s="297">
        <f t="shared" si="2"/>
        <v>0</v>
      </c>
      <c r="K31" s="297">
        <f t="shared" si="2"/>
        <v>0</v>
      </c>
      <c r="L31" s="297">
        <f t="shared" si="2"/>
        <v>0</v>
      </c>
      <c r="M31" s="297">
        <f t="shared" si="2"/>
        <v>0</v>
      </c>
      <c r="N31" s="297">
        <f t="shared" si="2"/>
        <v>0</v>
      </c>
      <c r="O31" s="297">
        <f t="shared" si="2"/>
        <v>0</v>
      </c>
      <c r="P31" s="297">
        <f t="shared" si="2"/>
        <v>0</v>
      </c>
      <c r="Q31" s="297">
        <f t="shared" si="2"/>
        <v>0</v>
      </c>
      <c r="R31" s="297">
        <f t="shared" si="2"/>
        <v>0</v>
      </c>
      <c r="S31" s="297">
        <f t="shared" si="2"/>
        <v>0</v>
      </c>
      <c r="T31" s="297">
        <f t="shared" si="2"/>
        <v>0</v>
      </c>
      <c r="U31" s="297">
        <f t="shared" si="2"/>
        <v>0</v>
      </c>
      <c r="V31" s="297">
        <f t="shared" si="2"/>
        <v>0</v>
      </c>
      <c r="W31" s="297">
        <f t="shared" si="2"/>
        <v>0</v>
      </c>
      <c r="X31" s="297">
        <f t="shared" si="2"/>
        <v>0</v>
      </c>
      <c r="Y31" s="297">
        <f t="shared" si="2"/>
        <v>0</v>
      </c>
      <c r="Z31" s="297">
        <f t="shared" si="2"/>
        <v>0</v>
      </c>
      <c r="AA31" s="297">
        <f t="shared" si="2"/>
        <v>0</v>
      </c>
      <c r="AB31" s="297">
        <f t="shared" si="2"/>
        <v>0</v>
      </c>
      <c r="AC31" s="297">
        <f t="shared" si="2"/>
        <v>0</v>
      </c>
      <c r="AD31" s="297">
        <f t="shared" si="2"/>
        <v>0</v>
      </c>
      <c r="AE31" s="297">
        <f t="shared" si="2"/>
        <v>0</v>
      </c>
      <c r="AF31" s="297">
        <f t="shared" si="2"/>
        <v>0</v>
      </c>
      <c r="AG31" s="297">
        <f t="shared" si="2"/>
        <v>0</v>
      </c>
      <c r="AH31" s="297">
        <f t="shared" si="2"/>
        <v>0</v>
      </c>
      <c r="AI31" s="297">
        <f t="shared" si="2"/>
        <v>0</v>
      </c>
      <c r="AJ31" s="297">
        <f t="shared" si="2"/>
        <v>0</v>
      </c>
      <c r="AK31" s="259">
        <f t="shared" si="0"/>
        <v>0</v>
      </c>
      <c r="AL31" s="260">
        <f>IF($AK$3="４週",AK31/4,AK31/(DAY(EOMONTH($F$9,0))/7))</f>
        <v>0</v>
      </c>
      <c r="AM31" s="993"/>
      <c r="AN31" s="993"/>
    </row>
    <row r="32" spans="1:40" ht="18" customHeight="1">
      <c r="A32" s="1008" t="s">
        <v>419</v>
      </c>
      <c r="B32" s="1008"/>
      <c r="C32" s="1008"/>
      <c r="D32" s="1008"/>
      <c r="E32" s="1009"/>
      <c r="F32" s="261"/>
      <c r="G32" s="261"/>
      <c r="H32" s="261"/>
      <c r="I32" s="261"/>
      <c r="J32" s="261"/>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97"/>
      <c r="AL32" s="262"/>
      <c r="AM32" s="993"/>
      <c r="AN32" s="993"/>
    </row>
    <row r="33" spans="1:39" ht="15" customHeight="1">
      <c r="A33" s="253"/>
      <c r="B33" s="253"/>
      <c r="C33" s="253"/>
      <c r="D33" s="253"/>
      <c r="E33" s="253"/>
      <c r="F33" s="263"/>
      <c r="G33" s="263"/>
      <c r="H33" s="263"/>
      <c r="I33" s="263"/>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c r="AG33" s="263"/>
      <c r="AH33" s="263"/>
      <c r="AI33" s="263"/>
      <c r="AJ33" s="263"/>
      <c r="AK33" s="253"/>
      <c r="AL33" s="253"/>
      <c r="AM33" s="245"/>
    </row>
    <row r="34" spans="1:39" ht="15" customHeight="1">
      <c r="A34" s="253"/>
      <c r="B34" s="253"/>
      <c r="C34" s="253"/>
      <c r="D34" s="253"/>
      <c r="E34" s="253"/>
      <c r="F34" s="263"/>
      <c r="G34" s="263"/>
      <c r="H34" s="263"/>
      <c r="I34" s="263"/>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53"/>
      <c r="AL34" s="253"/>
      <c r="AM34" s="245"/>
    </row>
    <row r="35" spans="1:39" ht="15" customHeight="1">
      <c r="A35" s="253"/>
      <c r="B35" s="253"/>
      <c r="C35" s="253"/>
      <c r="D35" s="253"/>
      <c r="E35" s="253"/>
      <c r="F35" s="263"/>
      <c r="G35" s="263"/>
      <c r="H35" s="263"/>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53"/>
      <c r="AL35" s="253"/>
      <c r="AM35" s="245"/>
    </row>
    <row r="36" spans="1:39" ht="15" customHeight="1">
      <c r="A36" s="263" t="s">
        <v>420</v>
      </c>
      <c r="B36" s="266"/>
      <c r="C36" s="267"/>
      <c r="D36" s="267"/>
      <c r="E36" s="267"/>
      <c r="F36" s="268"/>
      <c r="G36" s="267"/>
      <c r="H36" s="265"/>
      <c r="I36" s="265"/>
      <c r="J36" s="265"/>
      <c r="K36" s="265"/>
      <c r="L36" s="265"/>
      <c r="M36" s="265"/>
      <c r="N36" s="265"/>
      <c r="O36" s="265"/>
      <c r="P36" s="265"/>
      <c r="Q36" s="265"/>
      <c r="R36" s="265">
        <v>6</v>
      </c>
      <c r="S36" s="265"/>
      <c r="T36" s="265"/>
      <c r="U36" s="265"/>
      <c r="V36" s="265"/>
      <c r="W36" s="265"/>
      <c r="X36" s="265">
        <v>7</v>
      </c>
      <c r="Y36" s="265"/>
      <c r="Z36" s="265"/>
      <c r="AA36" s="265"/>
      <c r="AB36" s="265"/>
      <c r="AC36" s="265"/>
      <c r="AD36" s="265">
        <v>8</v>
      </c>
      <c r="AE36" s="265"/>
      <c r="AF36" s="265"/>
      <c r="AG36" s="269"/>
      <c r="AH36" s="269"/>
      <c r="AI36" s="269"/>
      <c r="AJ36" s="269">
        <v>9</v>
      </c>
      <c r="AK36" s="270"/>
      <c r="AL36" s="270"/>
      <c r="AM36" s="245"/>
    </row>
    <row r="37" spans="1:39" s="263" customFormat="1" ht="15" customHeight="1">
      <c r="A37" s="263" t="s">
        <v>421</v>
      </c>
      <c r="B37" s="264"/>
      <c r="C37" s="264"/>
      <c r="D37" s="264"/>
      <c r="E37" s="264"/>
      <c r="F37" s="264"/>
      <c r="G37" s="26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c r="AG37" s="244"/>
      <c r="AH37" s="244"/>
      <c r="AI37" s="244"/>
      <c r="AJ37" s="244"/>
      <c r="AK37" s="244"/>
      <c r="AL37" s="244"/>
      <c r="AM37" s="244"/>
    </row>
    <row r="38" spans="1:39" s="263" customFormat="1" ht="15" customHeight="1">
      <c r="A38" s="263" t="s">
        <v>422</v>
      </c>
      <c r="B38" s="264"/>
      <c r="C38" s="264"/>
      <c r="D38" s="264"/>
      <c r="E38" s="264"/>
      <c r="F38" s="264"/>
      <c r="G38" s="26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c r="AH38" s="244"/>
      <c r="AI38" s="244"/>
      <c r="AJ38" s="244"/>
      <c r="AK38" s="244"/>
      <c r="AL38" s="244"/>
      <c r="AM38" s="244"/>
    </row>
    <row r="39" spans="1:39" s="263" customFormat="1" ht="15" customHeight="1">
      <c r="A39" s="263" t="s">
        <v>423</v>
      </c>
      <c r="B39" s="264"/>
      <c r="C39" s="264"/>
      <c r="D39" s="264"/>
      <c r="E39" s="264"/>
      <c r="F39" s="264"/>
      <c r="G39" s="264"/>
      <c r="H39" s="244"/>
      <c r="I39" s="244"/>
      <c r="J39" s="244"/>
      <c r="K39" s="244"/>
      <c r="L39" s="244"/>
      <c r="M39" s="244"/>
      <c r="N39" s="244"/>
      <c r="O39" s="244"/>
      <c r="P39" s="244"/>
      <c r="Q39" s="244"/>
      <c r="R39" s="244"/>
      <c r="S39" s="244"/>
      <c r="T39" s="244"/>
      <c r="U39" s="244"/>
      <c r="V39" s="244"/>
      <c r="W39" s="244"/>
      <c r="X39" s="244"/>
      <c r="Y39" s="244"/>
      <c r="Z39" s="244"/>
      <c r="AA39" s="244"/>
      <c r="AB39" s="244"/>
      <c r="AC39" s="244"/>
      <c r="AD39" s="244"/>
      <c r="AE39" s="244"/>
      <c r="AF39" s="244"/>
      <c r="AG39" s="244"/>
      <c r="AH39" s="244"/>
      <c r="AI39" s="244"/>
      <c r="AJ39" s="244"/>
      <c r="AK39" s="244"/>
      <c r="AL39" s="244"/>
      <c r="AM39" s="244"/>
    </row>
    <row r="40" spans="1:39" s="263" customFormat="1" ht="15" customHeight="1">
      <c r="A40" s="263" t="s">
        <v>424</v>
      </c>
      <c r="B40" s="264"/>
      <c r="C40" s="264"/>
      <c r="D40" s="264"/>
      <c r="E40" s="264"/>
      <c r="F40" s="264"/>
      <c r="G40" s="264"/>
      <c r="H40" s="244"/>
      <c r="I40" s="244"/>
      <c r="J40" s="244"/>
      <c r="K40" s="244"/>
      <c r="L40" s="244"/>
      <c r="M40" s="244"/>
      <c r="N40" s="244"/>
      <c r="O40" s="244"/>
      <c r="P40" s="244"/>
      <c r="Q40" s="244"/>
      <c r="R40" s="244"/>
      <c r="S40" s="244"/>
      <c r="T40" s="244"/>
      <c r="U40" s="244"/>
      <c r="V40" s="244"/>
      <c r="W40" s="244"/>
      <c r="X40" s="244"/>
      <c r="Y40" s="244"/>
      <c r="Z40" s="244"/>
      <c r="AA40" s="244"/>
      <c r="AB40" s="244"/>
      <c r="AC40" s="244"/>
      <c r="AD40" s="244"/>
      <c r="AE40" s="244"/>
      <c r="AF40" s="244"/>
      <c r="AG40" s="244"/>
      <c r="AH40" s="244"/>
      <c r="AI40" s="244"/>
      <c r="AJ40" s="244"/>
      <c r="AK40" s="244"/>
      <c r="AL40" s="244"/>
      <c r="AM40" s="244"/>
    </row>
    <row r="41" spans="1:39" ht="15" customHeight="1">
      <c r="A41" s="263" t="s">
        <v>425</v>
      </c>
      <c r="B41" s="271"/>
      <c r="C41" s="263"/>
      <c r="D41" s="263"/>
      <c r="E41" s="263"/>
      <c r="F41" s="263"/>
      <c r="G41" s="263"/>
    </row>
    <row r="42" spans="1:39" ht="15" customHeight="1">
      <c r="A42" s="263" t="s">
        <v>426</v>
      </c>
      <c r="B42" s="271"/>
      <c r="C42" s="263"/>
      <c r="D42" s="263"/>
      <c r="E42" s="263"/>
      <c r="F42" s="263"/>
      <c r="G42" s="263"/>
    </row>
    <row r="43" spans="1:39" ht="15" customHeight="1">
      <c r="A43" s="263"/>
      <c r="B43" s="296" t="s">
        <v>427</v>
      </c>
      <c r="C43" s="999" t="s">
        <v>428</v>
      </c>
      <c r="D43" s="999"/>
      <c r="E43" s="999"/>
      <c r="F43" s="263"/>
      <c r="G43" s="263"/>
    </row>
    <row r="44" spans="1:39" ht="15" customHeight="1">
      <c r="A44" s="263"/>
      <c r="B44" s="272" t="s">
        <v>414</v>
      </c>
      <c r="C44" s="1010" t="s">
        <v>429</v>
      </c>
      <c r="D44" s="1010"/>
      <c r="E44" s="1010"/>
      <c r="F44" s="263"/>
      <c r="G44" s="263"/>
    </row>
    <row r="45" spans="1:39" ht="15" customHeight="1">
      <c r="A45" s="263"/>
      <c r="B45" s="272" t="s">
        <v>415</v>
      </c>
      <c r="C45" s="1010" t="s">
        <v>430</v>
      </c>
      <c r="D45" s="1010"/>
      <c r="E45" s="1010"/>
      <c r="F45" s="263"/>
      <c r="G45" s="263"/>
    </row>
    <row r="46" spans="1:39" ht="15" customHeight="1">
      <c r="A46" s="263"/>
      <c r="B46" s="272" t="s">
        <v>416</v>
      </c>
      <c r="C46" s="1010" t="s">
        <v>431</v>
      </c>
      <c r="D46" s="1010"/>
      <c r="E46" s="1010"/>
      <c r="F46" s="263"/>
      <c r="G46" s="263"/>
    </row>
    <row r="47" spans="1:39" ht="15" customHeight="1">
      <c r="A47" s="263"/>
      <c r="B47" s="272" t="s">
        <v>417</v>
      </c>
      <c r="C47" s="1010" t="s">
        <v>432</v>
      </c>
      <c r="D47" s="1010"/>
      <c r="E47" s="1010"/>
      <c r="F47" s="263"/>
      <c r="G47" s="263"/>
    </row>
    <row r="48" spans="1:39" ht="15" customHeight="1">
      <c r="A48" s="263"/>
      <c r="B48" s="263" t="s">
        <v>433</v>
      </c>
      <c r="C48" s="263"/>
      <c r="D48" s="263"/>
      <c r="E48" s="263"/>
      <c r="F48" s="263"/>
      <c r="G48" s="263"/>
    </row>
    <row r="49" spans="1:7" ht="15" customHeight="1">
      <c r="A49" s="263"/>
      <c r="B49" s="263" t="s">
        <v>434</v>
      </c>
      <c r="C49" s="263"/>
      <c r="D49" s="263"/>
      <c r="E49" s="263"/>
      <c r="F49" s="263"/>
      <c r="G49" s="263"/>
    </row>
    <row r="50" spans="1:7" ht="15" customHeight="1">
      <c r="A50" s="263"/>
      <c r="B50" s="263" t="s">
        <v>435</v>
      </c>
      <c r="C50" s="263"/>
      <c r="D50" s="263"/>
      <c r="E50" s="263"/>
      <c r="F50" s="263"/>
      <c r="G50" s="263"/>
    </row>
    <row r="51" spans="1:7" ht="15" customHeight="1">
      <c r="A51" s="263" t="s">
        <v>436</v>
      </c>
      <c r="B51" s="271"/>
      <c r="C51" s="263"/>
      <c r="D51" s="263"/>
      <c r="E51" s="263"/>
      <c r="F51" s="263"/>
      <c r="G51" s="263"/>
    </row>
    <row r="52" spans="1:7" ht="15" customHeight="1">
      <c r="A52" s="263" t="s">
        <v>501</v>
      </c>
      <c r="B52" s="271"/>
      <c r="C52" s="263"/>
      <c r="D52" s="263"/>
      <c r="E52" s="263"/>
      <c r="F52" s="263"/>
      <c r="G52" s="263"/>
    </row>
    <row r="53" spans="1:7" ht="15" customHeight="1">
      <c r="A53" s="263" t="s">
        <v>437</v>
      </c>
      <c r="B53" s="271"/>
      <c r="C53" s="263"/>
      <c r="D53" s="263"/>
      <c r="E53" s="263"/>
      <c r="F53" s="263"/>
      <c r="G53" s="263"/>
    </row>
    <row r="54" spans="1:7" ht="15" customHeight="1">
      <c r="A54" s="263" t="s">
        <v>438</v>
      </c>
      <c r="B54" s="271"/>
      <c r="C54" s="263"/>
      <c r="D54" s="263"/>
      <c r="E54" s="263"/>
      <c r="F54" s="263"/>
      <c r="G54" s="263"/>
    </row>
    <row r="55" spans="1:7" ht="15" customHeight="1">
      <c r="A55" s="263" t="s">
        <v>439</v>
      </c>
      <c r="B55" s="271"/>
      <c r="C55" s="263"/>
      <c r="D55" s="263"/>
      <c r="E55" s="263"/>
      <c r="F55" s="263"/>
      <c r="G55" s="263"/>
    </row>
    <row r="56" spans="1:7" ht="15" customHeight="1">
      <c r="A56" s="263" t="s">
        <v>440</v>
      </c>
      <c r="B56" s="271"/>
      <c r="C56" s="263"/>
      <c r="D56" s="263"/>
      <c r="E56" s="263"/>
      <c r="F56" s="263"/>
      <c r="G56" s="263"/>
    </row>
    <row r="57" spans="1:7" ht="15" customHeight="1">
      <c r="A57" s="263"/>
      <c r="B57" s="263" t="s">
        <v>441</v>
      </c>
      <c r="C57" s="263"/>
      <c r="D57" s="263"/>
      <c r="E57" s="263"/>
      <c r="F57" s="263"/>
      <c r="G57" s="263"/>
    </row>
    <row r="58" spans="1:7" ht="15" customHeight="1">
      <c r="A58" s="263"/>
      <c r="B58" s="263" t="s">
        <v>442</v>
      </c>
      <c r="C58" s="263"/>
      <c r="D58" s="263"/>
      <c r="E58" s="263"/>
      <c r="F58" s="263"/>
      <c r="G58" s="263"/>
    </row>
    <row r="59" spans="1:7" ht="15" customHeight="1">
      <c r="A59" s="263" t="s">
        <v>443</v>
      </c>
      <c r="B59" s="271"/>
      <c r="C59" s="263"/>
      <c r="D59" s="263"/>
      <c r="E59" s="263"/>
      <c r="F59" s="263"/>
      <c r="G59" s="263"/>
    </row>
    <row r="60" spans="1:7" ht="15" customHeight="1">
      <c r="A60" s="263" t="s">
        <v>444</v>
      </c>
      <c r="B60" s="271"/>
      <c r="C60" s="263"/>
      <c r="D60" s="263"/>
      <c r="E60" s="263"/>
      <c r="F60" s="263"/>
      <c r="G60" s="263"/>
    </row>
    <row r="61" spans="1:7" ht="15" customHeight="1">
      <c r="A61" s="263" t="s">
        <v>445</v>
      </c>
      <c r="B61" s="271"/>
      <c r="C61" s="263"/>
      <c r="D61" s="263"/>
      <c r="E61" s="263"/>
      <c r="F61" s="263"/>
      <c r="G61" s="263"/>
    </row>
    <row r="62" spans="1:7" ht="15" customHeight="1">
      <c r="A62" s="263" t="s">
        <v>446</v>
      </c>
      <c r="B62" s="271"/>
      <c r="C62" s="263"/>
      <c r="D62" s="263"/>
      <c r="E62" s="263"/>
      <c r="F62" s="263"/>
      <c r="G62" s="263"/>
    </row>
    <row r="63" spans="1:7" ht="15" customHeight="1">
      <c r="A63" s="263" t="s">
        <v>447</v>
      </c>
      <c r="B63" s="271"/>
      <c r="C63" s="263"/>
      <c r="D63" s="263"/>
      <c r="E63" s="263"/>
      <c r="F63" s="263"/>
      <c r="G63" s="263"/>
    </row>
    <row r="64" spans="1:7" ht="15" customHeight="1">
      <c r="A64" s="263" t="s">
        <v>448</v>
      </c>
      <c r="B64" s="271"/>
      <c r="C64" s="263"/>
      <c r="D64" s="263"/>
      <c r="E64" s="263"/>
      <c r="F64" s="263"/>
      <c r="G64" s="263"/>
    </row>
    <row r="65" spans="1:7" ht="15" customHeight="1">
      <c r="A65" s="263" t="s">
        <v>449</v>
      </c>
      <c r="B65" s="271"/>
      <c r="C65" s="263"/>
      <c r="D65" s="263"/>
      <c r="E65" s="263"/>
      <c r="F65" s="263"/>
      <c r="G65" s="263"/>
    </row>
    <row r="66" spans="1:7" ht="15" customHeight="1">
      <c r="A66" s="263" t="s">
        <v>450</v>
      </c>
      <c r="B66" s="271"/>
      <c r="C66" s="263"/>
      <c r="D66" s="263"/>
      <c r="E66" s="263"/>
      <c r="F66" s="263"/>
      <c r="G66" s="263"/>
    </row>
  </sheetData>
  <mergeCells count="52">
    <mergeCell ref="C43:E43"/>
    <mergeCell ref="C44:E44"/>
    <mergeCell ref="C45:E45"/>
    <mergeCell ref="C46:E46"/>
    <mergeCell ref="C47:E47"/>
    <mergeCell ref="AM28:AN28"/>
    <mergeCell ref="AM29:AN29"/>
    <mergeCell ref="AM30:AN30"/>
    <mergeCell ref="A31:E31"/>
    <mergeCell ref="AM31:AN32"/>
    <mergeCell ref="A32:E32"/>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15:AN15"/>
    <mergeCell ref="AL7:AL10"/>
    <mergeCell ref="AM7:AN10"/>
    <mergeCell ref="F8:L8"/>
    <mergeCell ref="M8:S8"/>
    <mergeCell ref="T8:Z8"/>
    <mergeCell ref="AA8:AG8"/>
    <mergeCell ref="AH8:AJ8"/>
    <mergeCell ref="AM11:AN11"/>
    <mergeCell ref="AM12:AN12"/>
    <mergeCell ref="AM13:AN13"/>
    <mergeCell ref="AM14:AN14"/>
    <mergeCell ref="AK3:AN3"/>
    <mergeCell ref="AK4:AN4"/>
    <mergeCell ref="AH5:AJ5"/>
    <mergeCell ref="A7:A10"/>
    <mergeCell ref="B7:B8"/>
    <mergeCell ref="C7:C10"/>
    <mergeCell ref="D7:D10"/>
    <mergeCell ref="E7:E10"/>
    <mergeCell ref="F7:AJ7"/>
    <mergeCell ref="AK7:AK10"/>
    <mergeCell ref="B9:B10"/>
    <mergeCell ref="AK1:AN1"/>
    <mergeCell ref="M2:P2"/>
    <mergeCell ref="Q2:R2"/>
    <mergeCell ref="S2:T2"/>
    <mergeCell ref="U2:V2"/>
    <mergeCell ref="AK2:AN2"/>
  </mergeCells>
  <phoneticPr fontId="4"/>
  <dataValidations count="3">
    <dataValidation type="list" allowBlank="1" showInputMessage="1" showErrorMessage="1" sqref="AK3:AN3" xr:uid="{AF34955F-18AC-4A48-8193-0A294CFEDE28}">
      <formula1>"４週,歴月"</formula1>
    </dataValidation>
    <dataValidation type="list" allowBlank="1" showInputMessage="1" showErrorMessage="1" sqref="AK4:AN4" xr:uid="{77E5643E-2BDE-4C9B-B25E-5D79E9246E52}">
      <formula1>"予定,実績"</formula1>
    </dataValidation>
    <dataValidation type="list" allowBlank="1" showInputMessage="1" showErrorMessage="1" sqref="C11:C30" xr:uid="{B7AC281A-8060-418B-AA60-55756655394F}">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5" max="39"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7B915-A968-43E8-AA6B-E27DB84C3034}">
  <dimension ref="A1:AN66"/>
  <sheetViews>
    <sheetView showGridLines="0" view="pageBreakPreview" zoomScaleNormal="100" zoomScaleSheetLayoutView="100" workbookViewId="0">
      <selection activeCell="AL5" sqref="AL5"/>
    </sheetView>
  </sheetViews>
  <sheetFormatPr defaultColWidth="8.25" defaultRowHeight="21" customHeight="1"/>
  <cols>
    <col min="1" max="1" width="2.625" style="248" customWidth="1"/>
    <col min="2" max="2" width="14.5" style="242" customWidth="1"/>
    <col min="3" max="3" width="6.625" style="248" customWidth="1"/>
    <col min="4" max="5" width="7.625" style="248" customWidth="1"/>
    <col min="6" max="36" width="2.625" style="248" customWidth="1"/>
    <col min="37" max="37" width="6.625" style="248" customWidth="1"/>
    <col min="38" max="39" width="7.625" style="248" customWidth="1"/>
    <col min="40" max="40" width="5.625" style="248" customWidth="1"/>
    <col min="41" max="16384" width="8.25" style="248"/>
  </cols>
  <sheetData>
    <row r="1" spans="1:40" ht="20.100000000000001" customHeight="1">
      <c r="A1" s="241" t="s">
        <v>389</v>
      </c>
      <c r="C1" s="243"/>
      <c r="D1" s="243"/>
      <c r="E1" s="243"/>
      <c r="F1" s="243"/>
      <c r="G1" s="243"/>
      <c r="H1" s="243"/>
      <c r="I1" s="243"/>
      <c r="J1" s="243"/>
      <c r="K1" s="243"/>
      <c r="L1" s="243"/>
      <c r="M1" s="243"/>
      <c r="N1" s="243"/>
      <c r="O1" s="243"/>
      <c r="P1" s="243"/>
      <c r="Q1" s="243"/>
      <c r="R1" s="243"/>
      <c r="S1" s="243"/>
      <c r="T1" s="243"/>
      <c r="U1" s="243"/>
      <c r="V1" s="243"/>
      <c r="W1" s="243"/>
      <c r="X1" s="244"/>
      <c r="Y1" s="244"/>
      <c r="Z1" s="245"/>
      <c r="AA1" s="245"/>
      <c r="AB1" s="245"/>
      <c r="AC1" s="245"/>
      <c r="AD1" s="246"/>
      <c r="AE1" s="246"/>
      <c r="AF1" s="246"/>
      <c r="AG1" s="246"/>
      <c r="AH1" s="246"/>
      <c r="AI1" s="247" t="s">
        <v>390</v>
      </c>
      <c r="AJ1" s="247"/>
      <c r="AK1" s="987" t="s">
        <v>503</v>
      </c>
      <c r="AL1" s="987"/>
      <c r="AM1" s="987"/>
      <c r="AN1" s="987"/>
    </row>
    <row r="2" spans="1:40" ht="18" customHeight="1">
      <c r="A2" s="245"/>
      <c r="B2" s="249"/>
      <c r="C2" s="249"/>
      <c r="D2" s="249"/>
      <c r="E2" s="249"/>
      <c r="F2" s="249"/>
      <c r="G2" s="249"/>
      <c r="H2" s="249"/>
      <c r="I2" s="249"/>
      <c r="J2" s="249"/>
      <c r="K2" s="249"/>
      <c r="L2" s="249"/>
      <c r="M2" s="988">
        <v>2024</v>
      </c>
      <c r="N2" s="988"/>
      <c r="O2" s="988"/>
      <c r="P2" s="988"/>
      <c r="Q2" s="989" t="s">
        <v>101</v>
      </c>
      <c r="R2" s="989"/>
      <c r="S2" s="988">
        <v>5</v>
      </c>
      <c r="T2" s="988"/>
      <c r="U2" s="989" t="s">
        <v>371</v>
      </c>
      <c r="V2" s="989"/>
      <c r="W2" s="249"/>
      <c r="X2" s="249"/>
      <c r="Y2" s="249"/>
      <c r="Z2" s="245"/>
      <c r="AA2" s="245"/>
      <c r="AC2" s="247"/>
      <c r="AD2" s="249"/>
      <c r="AE2" s="249"/>
      <c r="AF2" s="249"/>
      <c r="AG2" s="249"/>
      <c r="AH2" s="249"/>
      <c r="AI2" s="247" t="s">
        <v>391</v>
      </c>
      <c r="AJ2" s="247"/>
      <c r="AK2" s="990"/>
      <c r="AL2" s="990"/>
      <c r="AM2" s="990"/>
      <c r="AN2" s="990"/>
    </row>
    <row r="3" spans="1:40" ht="18" customHeight="1">
      <c r="A3" s="250"/>
      <c r="B3" s="250"/>
      <c r="C3" s="250"/>
      <c r="D3" s="250"/>
      <c r="E3" s="250"/>
      <c r="F3" s="250"/>
      <c r="G3" s="250"/>
      <c r="H3" s="250"/>
      <c r="I3" s="250"/>
      <c r="J3" s="250"/>
      <c r="K3" s="250"/>
      <c r="L3" s="250"/>
      <c r="M3" s="250"/>
      <c r="N3" s="250"/>
      <c r="O3" s="250"/>
      <c r="P3" s="250"/>
      <c r="Q3" s="250"/>
      <c r="R3" s="250"/>
      <c r="S3" s="250"/>
      <c r="T3" s="250"/>
      <c r="U3" s="250"/>
      <c r="V3" s="250"/>
      <c r="W3" s="250"/>
      <c r="Y3" s="251"/>
      <c r="Z3" s="251"/>
      <c r="AA3" s="251"/>
      <c r="AB3" s="245"/>
      <c r="AC3" s="251"/>
      <c r="AD3" s="251"/>
      <c r="AE3" s="251"/>
      <c r="AF3" s="251"/>
      <c r="AG3" s="251"/>
      <c r="AH3" s="251"/>
      <c r="AI3" s="252" t="s">
        <v>392</v>
      </c>
      <c r="AJ3" s="247"/>
      <c r="AK3" s="991" t="s">
        <v>393</v>
      </c>
      <c r="AL3" s="991"/>
      <c r="AM3" s="991"/>
      <c r="AN3" s="991"/>
    </row>
    <row r="4" spans="1:40" ht="18" customHeight="1">
      <c r="A4" s="250"/>
      <c r="B4" s="250"/>
      <c r="C4" s="250"/>
      <c r="D4" s="250"/>
      <c r="E4" s="250"/>
      <c r="F4" s="250"/>
      <c r="G4" s="250"/>
      <c r="H4" s="250"/>
      <c r="I4" s="250"/>
      <c r="J4" s="250"/>
      <c r="K4" s="250"/>
      <c r="L4" s="250"/>
      <c r="M4" s="250"/>
      <c r="N4" s="250"/>
      <c r="O4" s="250"/>
      <c r="P4" s="250"/>
      <c r="Q4" s="250"/>
      <c r="R4" s="250"/>
      <c r="S4" s="250"/>
      <c r="T4" s="250"/>
      <c r="U4" s="250"/>
      <c r="V4" s="250"/>
      <c r="W4" s="250"/>
      <c r="Y4" s="251"/>
      <c r="Z4" s="251"/>
      <c r="AA4" s="251"/>
      <c r="AB4" s="245"/>
      <c r="AC4" s="251"/>
      <c r="AD4" s="251"/>
      <c r="AE4" s="251"/>
      <c r="AF4" s="251"/>
      <c r="AG4" s="251"/>
      <c r="AH4" s="251"/>
      <c r="AI4" s="252" t="s">
        <v>394</v>
      </c>
      <c r="AJ4" s="247"/>
      <c r="AK4" s="991"/>
      <c r="AL4" s="991"/>
      <c r="AM4" s="991"/>
      <c r="AN4" s="991"/>
    </row>
    <row r="5" spans="1:40" ht="18" customHeight="1">
      <c r="A5" s="250"/>
      <c r="B5" s="250"/>
      <c r="C5" s="250"/>
      <c r="D5" s="250"/>
      <c r="E5" s="250"/>
      <c r="F5" s="250"/>
      <c r="G5" s="250"/>
      <c r="H5" s="250"/>
      <c r="I5" s="250"/>
      <c r="J5" s="250"/>
      <c r="K5" s="250"/>
      <c r="L5" s="250"/>
      <c r="M5" s="250"/>
      <c r="N5" s="250"/>
      <c r="O5" s="250"/>
      <c r="P5" s="250"/>
      <c r="Q5" s="250"/>
      <c r="R5" s="250"/>
      <c r="S5" s="250"/>
      <c r="U5" s="250"/>
      <c r="V5" s="250"/>
      <c r="W5" s="250"/>
      <c r="Y5" s="251"/>
      <c r="Z5" s="251"/>
      <c r="AA5" s="251"/>
      <c r="AB5" s="245"/>
      <c r="AC5" s="251"/>
      <c r="AD5" s="251"/>
      <c r="AE5" s="251"/>
      <c r="AF5" s="251"/>
      <c r="AG5" s="252" t="s">
        <v>395</v>
      </c>
      <c r="AH5" s="992">
        <v>40</v>
      </c>
      <c r="AI5" s="992"/>
      <c r="AJ5" s="992"/>
      <c r="AK5" s="251" t="s">
        <v>396</v>
      </c>
      <c r="AL5" s="301"/>
      <c r="AM5" s="251" t="s">
        <v>397</v>
      </c>
      <c r="AN5" s="245"/>
    </row>
    <row r="6" spans="1:40" ht="9.9499999999999993" customHeight="1">
      <c r="A6" s="245"/>
      <c r="B6" s="253"/>
      <c r="C6" s="253"/>
      <c r="D6" s="253"/>
      <c r="E6" s="253"/>
      <c r="F6" s="253"/>
      <c r="G6" s="253"/>
      <c r="H6" s="253"/>
      <c r="I6" s="253"/>
      <c r="J6" s="253"/>
      <c r="K6" s="253"/>
      <c r="L6" s="253"/>
      <c r="M6" s="253"/>
      <c r="N6" s="253"/>
      <c r="O6" s="253"/>
      <c r="P6" s="253"/>
      <c r="Q6" s="253"/>
      <c r="R6" s="253"/>
      <c r="S6" s="253"/>
      <c r="T6" s="253"/>
      <c r="U6" s="253"/>
      <c r="V6" s="253"/>
      <c r="W6" s="253"/>
      <c r="X6" s="249"/>
      <c r="Y6" s="249"/>
      <c r="Z6" s="249"/>
      <c r="AA6" s="249"/>
      <c r="AB6" s="249"/>
      <c r="AC6" s="249"/>
      <c r="AD6" s="249"/>
      <c r="AE6" s="249"/>
      <c r="AF6" s="249"/>
      <c r="AG6" s="249"/>
      <c r="AH6" s="249"/>
      <c r="AI6" s="249"/>
      <c r="AJ6" s="249"/>
      <c r="AK6" s="249"/>
      <c r="AL6" s="249"/>
      <c r="AM6" s="245"/>
      <c r="AN6" s="245"/>
    </row>
    <row r="7" spans="1:40" ht="15" customHeight="1">
      <c r="A7" s="993" t="s">
        <v>398</v>
      </c>
      <c r="B7" s="994" t="s">
        <v>399</v>
      </c>
      <c r="C7" s="996" t="s">
        <v>400</v>
      </c>
      <c r="D7" s="999" t="s">
        <v>401</v>
      </c>
      <c r="E7" s="1000" t="s">
        <v>402</v>
      </c>
      <c r="F7" s="1001" t="s">
        <v>403</v>
      </c>
      <c r="G7" s="1001"/>
      <c r="H7" s="1001"/>
      <c r="I7" s="1001"/>
      <c r="J7" s="1001"/>
      <c r="K7" s="1001"/>
      <c r="L7" s="1001"/>
      <c r="M7" s="1001"/>
      <c r="N7" s="1001"/>
      <c r="O7" s="1001"/>
      <c r="P7" s="1001"/>
      <c r="Q7" s="1001"/>
      <c r="R7" s="1001"/>
      <c r="S7" s="1001"/>
      <c r="T7" s="1001"/>
      <c r="U7" s="1001"/>
      <c r="V7" s="1001"/>
      <c r="W7" s="1001"/>
      <c r="X7" s="1001"/>
      <c r="Y7" s="1001"/>
      <c r="Z7" s="1001"/>
      <c r="AA7" s="1001"/>
      <c r="AB7" s="1001"/>
      <c r="AC7" s="1001"/>
      <c r="AD7" s="1001"/>
      <c r="AE7" s="1001"/>
      <c r="AF7" s="1001"/>
      <c r="AG7" s="1001"/>
      <c r="AH7" s="1001"/>
      <c r="AI7" s="1001"/>
      <c r="AJ7" s="1001"/>
      <c r="AK7" s="1002" t="s">
        <v>404</v>
      </c>
      <c r="AL7" s="1006" t="s">
        <v>405</v>
      </c>
      <c r="AM7" s="1007" t="s">
        <v>406</v>
      </c>
      <c r="AN7" s="1007"/>
    </row>
    <row r="8" spans="1:40" ht="15" customHeight="1">
      <c r="A8" s="993"/>
      <c r="B8" s="995"/>
      <c r="C8" s="997"/>
      <c r="D8" s="999"/>
      <c r="E8" s="1000"/>
      <c r="F8" s="999" t="s">
        <v>407</v>
      </c>
      <c r="G8" s="999"/>
      <c r="H8" s="999"/>
      <c r="I8" s="999"/>
      <c r="J8" s="999"/>
      <c r="K8" s="999"/>
      <c r="L8" s="999"/>
      <c r="M8" s="999" t="s">
        <v>408</v>
      </c>
      <c r="N8" s="999"/>
      <c r="O8" s="999"/>
      <c r="P8" s="999"/>
      <c r="Q8" s="999"/>
      <c r="R8" s="999"/>
      <c r="S8" s="999"/>
      <c r="T8" s="999" t="s">
        <v>409</v>
      </c>
      <c r="U8" s="999"/>
      <c r="V8" s="999"/>
      <c r="W8" s="999"/>
      <c r="X8" s="999"/>
      <c r="Y8" s="999"/>
      <c r="Z8" s="999"/>
      <c r="AA8" s="999" t="s">
        <v>410</v>
      </c>
      <c r="AB8" s="999"/>
      <c r="AC8" s="999"/>
      <c r="AD8" s="999"/>
      <c r="AE8" s="999"/>
      <c r="AF8" s="999"/>
      <c r="AG8" s="999"/>
      <c r="AH8" s="999" t="s">
        <v>411</v>
      </c>
      <c r="AI8" s="999"/>
      <c r="AJ8" s="999"/>
      <c r="AK8" s="1002"/>
      <c r="AL8" s="1006"/>
      <c r="AM8" s="1007"/>
      <c r="AN8" s="1007"/>
    </row>
    <row r="9" spans="1:40" ht="15" customHeight="1">
      <c r="A9" s="993"/>
      <c r="B9" s="1003" t="s">
        <v>412</v>
      </c>
      <c r="C9" s="997"/>
      <c r="D9" s="999"/>
      <c r="E9" s="1000"/>
      <c r="F9" s="254">
        <f>DATE($M$2,$S$2,1)</f>
        <v>45413</v>
      </c>
      <c r="G9" s="254">
        <f>DATE($M$2,$S$2,2)</f>
        <v>45414</v>
      </c>
      <c r="H9" s="254">
        <f>DATE($M$2,$S$2,3)</f>
        <v>45415</v>
      </c>
      <c r="I9" s="254">
        <f>DATE($M$2,$S$2,4)</f>
        <v>45416</v>
      </c>
      <c r="J9" s="254">
        <f>DATE($M$2,$S$2,5)</f>
        <v>45417</v>
      </c>
      <c r="K9" s="254">
        <f>DATE($M$2,$S$2,6)</f>
        <v>45418</v>
      </c>
      <c r="L9" s="254">
        <f>DATE($M$2,$S$2,7)</f>
        <v>45419</v>
      </c>
      <c r="M9" s="254">
        <f>DATE($M$2,$S$2,8)</f>
        <v>45420</v>
      </c>
      <c r="N9" s="254">
        <f>DATE($M$2,$S$2,9)</f>
        <v>45421</v>
      </c>
      <c r="O9" s="254">
        <f>DATE($M$2,$S$2,10)</f>
        <v>45422</v>
      </c>
      <c r="P9" s="254">
        <f>DATE($M$2,$S$2,11)</f>
        <v>45423</v>
      </c>
      <c r="Q9" s="254">
        <f>DATE($M$2,$S$2,12)</f>
        <v>45424</v>
      </c>
      <c r="R9" s="254">
        <f>DATE($M$2,$S$2,13)</f>
        <v>45425</v>
      </c>
      <c r="S9" s="254">
        <f>DATE($M$2,$S$2,14)</f>
        <v>45426</v>
      </c>
      <c r="T9" s="254">
        <f>DATE($M$2,$S$2,15)</f>
        <v>45427</v>
      </c>
      <c r="U9" s="254">
        <f>DATE($M$2,$S$2,16)</f>
        <v>45428</v>
      </c>
      <c r="V9" s="254">
        <f>DATE($M$2,$S$2,17)</f>
        <v>45429</v>
      </c>
      <c r="W9" s="254">
        <f>DATE($M$2,$S$2,18)</f>
        <v>45430</v>
      </c>
      <c r="X9" s="254">
        <f>DATE($M$2,$S$2,19)</f>
        <v>45431</v>
      </c>
      <c r="Y9" s="254">
        <f>DATE($M$2,$S$2,20)</f>
        <v>45432</v>
      </c>
      <c r="Z9" s="254">
        <f>DATE($M$2,$S$2,21)</f>
        <v>45433</v>
      </c>
      <c r="AA9" s="254">
        <f>DATE($M$2,$S$2,22)</f>
        <v>45434</v>
      </c>
      <c r="AB9" s="254">
        <f>DATE($M$2,$S$2,23)</f>
        <v>45435</v>
      </c>
      <c r="AC9" s="254">
        <f>DATE($M$2,$S$2,24)</f>
        <v>45436</v>
      </c>
      <c r="AD9" s="254">
        <f>DATE($M$2,$S$2,25)</f>
        <v>45437</v>
      </c>
      <c r="AE9" s="254">
        <f>DATE($M$2,$S$2,26)</f>
        <v>45438</v>
      </c>
      <c r="AF9" s="254">
        <f>DATE($M$2,$S$2,27)</f>
        <v>45439</v>
      </c>
      <c r="AG9" s="254">
        <f>DATE($M$2,$S$2,28)</f>
        <v>45440</v>
      </c>
      <c r="AH9" s="254">
        <f>IF(DAY(EOMONTH(F9,0))&lt;29,"",DATE($M$2,$S$2,29))</f>
        <v>45441</v>
      </c>
      <c r="AI9" s="254">
        <f>IF(DAY(EOMONTH(F9,0))&lt;30,"",DATE($M$2,$S$2,30))</f>
        <v>45442</v>
      </c>
      <c r="AJ9" s="254">
        <f>IF(DAY(EOMONTH(F9,0))&lt;31,"",DATE($M$2,$S$2,31))</f>
        <v>45443</v>
      </c>
      <c r="AK9" s="1002"/>
      <c r="AL9" s="1006"/>
      <c r="AM9" s="1007"/>
      <c r="AN9" s="1007"/>
    </row>
    <row r="10" spans="1:40" ht="15" customHeight="1">
      <c r="A10" s="993"/>
      <c r="B10" s="1004"/>
      <c r="C10" s="998"/>
      <c r="D10" s="999"/>
      <c r="E10" s="1000"/>
      <c r="F10" s="255">
        <f>DATE($M$2,$S$2,1)</f>
        <v>45413</v>
      </c>
      <c r="G10" s="255">
        <f>DATE($M$2,$S$2,2)</f>
        <v>45414</v>
      </c>
      <c r="H10" s="255">
        <f>DATE($M$2,$S$2,3)</f>
        <v>45415</v>
      </c>
      <c r="I10" s="255">
        <f>DATE($M$2,$S$2,4)</f>
        <v>45416</v>
      </c>
      <c r="J10" s="255">
        <f>DATE($M$2,$S$2,5)</f>
        <v>45417</v>
      </c>
      <c r="K10" s="255">
        <f>DATE($M$2,$S$2,6)</f>
        <v>45418</v>
      </c>
      <c r="L10" s="255">
        <f>DATE($M$2,$S$2,7)</f>
        <v>45419</v>
      </c>
      <c r="M10" s="255">
        <f>DATE($M$2,$S$2,8)</f>
        <v>45420</v>
      </c>
      <c r="N10" s="255">
        <f>DATE($M$2,$S$2,9)</f>
        <v>45421</v>
      </c>
      <c r="O10" s="255">
        <f>DATE($M$2,$S$2,10)</f>
        <v>45422</v>
      </c>
      <c r="P10" s="255">
        <f>DATE($M$2,$S$2,11)</f>
        <v>45423</v>
      </c>
      <c r="Q10" s="255">
        <f>DATE($M$2,$S$2,12)</f>
        <v>45424</v>
      </c>
      <c r="R10" s="255">
        <f>DATE($M$2,$S$2,13)</f>
        <v>45425</v>
      </c>
      <c r="S10" s="255">
        <f>DATE($M$2,$S$2,14)</f>
        <v>45426</v>
      </c>
      <c r="T10" s="255">
        <f>DATE($M$2,$S$2,15)</f>
        <v>45427</v>
      </c>
      <c r="U10" s="255">
        <f>DATE($M$2,$S$2,16)</f>
        <v>45428</v>
      </c>
      <c r="V10" s="255">
        <f>DATE($M$2,$S$2,17)</f>
        <v>45429</v>
      </c>
      <c r="W10" s="255">
        <f>DATE($M$2,$S$2,18)</f>
        <v>45430</v>
      </c>
      <c r="X10" s="255">
        <f>DATE($M$2,$S$2,19)</f>
        <v>45431</v>
      </c>
      <c r="Y10" s="255">
        <f>DATE($M$2,$S$2,20)</f>
        <v>45432</v>
      </c>
      <c r="Z10" s="255">
        <f>DATE($M$2,$S$2,21)</f>
        <v>45433</v>
      </c>
      <c r="AA10" s="255">
        <f>DATE($M$2,$S$2,22)</f>
        <v>45434</v>
      </c>
      <c r="AB10" s="255">
        <f>DATE($M$2,$S$2,23)</f>
        <v>45435</v>
      </c>
      <c r="AC10" s="255">
        <f>DATE($M$2,$S$2,24)</f>
        <v>45436</v>
      </c>
      <c r="AD10" s="255">
        <f>DATE($M$2,$S$2,25)</f>
        <v>45437</v>
      </c>
      <c r="AE10" s="255">
        <f>DATE($M$2,$S$2,26)</f>
        <v>45438</v>
      </c>
      <c r="AF10" s="255">
        <f>DATE($M$2,$S$2,27)</f>
        <v>45439</v>
      </c>
      <c r="AG10" s="255">
        <f>DATE($M$2,$S$2,28)</f>
        <v>45440</v>
      </c>
      <c r="AH10" s="255">
        <f>IF(DAY(EOMONTH(F10,0))&lt;29,"",DATE($M$2,$S$2,29))</f>
        <v>45441</v>
      </c>
      <c r="AI10" s="255">
        <f>IF(DAY(EOMONTH(F10,0))&lt;30,"",DATE($M$2,$S$2,30))</f>
        <v>45442</v>
      </c>
      <c r="AJ10" s="255">
        <f>IF(DAY(EOMONTH(F10,0))&lt;31,"",DATE($M$2,$S$2,31))</f>
        <v>45443</v>
      </c>
      <c r="AK10" s="1002"/>
      <c r="AL10" s="1006"/>
      <c r="AM10" s="1007"/>
      <c r="AN10" s="1007"/>
    </row>
    <row r="11" spans="1:40" ht="18" customHeight="1">
      <c r="A11" s="300">
        <v>1</v>
      </c>
      <c r="B11" s="256" t="s">
        <v>413</v>
      </c>
      <c r="C11" s="299"/>
      <c r="D11" s="257"/>
      <c r="E11" s="258"/>
      <c r="F11" s="298"/>
      <c r="G11" s="298"/>
      <c r="H11" s="298"/>
      <c r="I11" s="298"/>
      <c r="J11" s="298"/>
      <c r="K11" s="298"/>
      <c r="L11" s="298"/>
      <c r="M11" s="298"/>
      <c r="N11" s="298"/>
      <c r="O11" s="298"/>
      <c r="P11" s="298"/>
      <c r="Q11" s="298"/>
      <c r="R11" s="298"/>
      <c r="S11" s="298"/>
      <c r="T11" s="298"/>
      <c r="U11" s="298"/>
      <c r="V11" s="298"/>
      <c r="W11" s="298"/>
      <c r="X11" s="298"/>
      <c r="Y11" s="298"/>
      <c r="Z11" s="298"/>
      <c r="AA11" s="298"/>
      <c r="AB11" s="298"/>
      <c r="AC11" s="298"/>
      <c r="AD11" s="298"/>
      <c r="AE11" s="298"/>
      <c r="AF11" s="298"/>
      <c r="AG11" s="298"/>
      <c r="AH11" s="298"/>
      <c r="AI11" s="298"/>
      <c r="AJ11" s="298"/>
      <c r="AK11" s="259">
        <f>+SUM(F11:AJ11)</f>
        <v>0</v>
      </c>
      <c r="AL11" s="260">
        <f>IF($AK$3="４週",AK11/4,AK11/(DAY(EOMONTH($F$9,0))/7))</f>
        <v>0</v>
      </c>
      <c r="AM11" s="1005"/>
      <c r="AN11" s="1005"/>
    </row>
    <row r="12" spans="1:40" ht="18" customHeight="1">
      <c r="A12" s="300">
        <v>2</v>
      </c>
      <c r="B12" s="256"/>
      <c r="C12" s="299"/>
      <c r="D12" s="257"/>
      <c r="E12" s="258"/>
      <c r="F12" s="298"/>
      <c r="G12" s="298"/>
      <c r="H12" s="298"/>
      <c r="I12" s="298"/>
      <c r="J12" s="298"/>
      <c r="K12" s="298"/>
      <c r="L12" s="298"/>
      <c r="M12" s="298"/>
      <c r="N12" s="298"/>
      <c r="O12" s="298"/>
      <c r="P12" s="298"/>
      <c r="Q12" s="298"/>
      <c r="R12" s="298"/>
      <c r="S12" s="298"/>
      <c r="T12" s="298"/>
      <c r="U12" s="298"/>
      <c r="V12" s="298"/>
      <c r="W12" s="298"/>
      <c r="X12" s="298"/>
      <c r="Y12" s="298"/>
      <c r="Z12" s="298"/>
      <c r="AA12" s="298"/>
      <c r="AB12" s="298"/>
      <c r="AC12" s="298"/>
      <c r="AD12" s="298"/>
      <c r="AE12" s="298"/>
      <c r="AF12" s="298"/>
      <c r="AG12" s="298"/>
      <c r="AH12" s="298"/>
      <c r="AI12" s="298"/>
      <c r="AJ12" s="298"/>
      <c r="AK12" s="259">
        <f t="shared" ref="AK12:AK31" si="0">+SUM(F12:AJ12)</f>
        <v>0</v>
      </c>
      <c r="AL12" s="260">
        <f t="shared" ref="AL12:AL30" si="1">IF($AK$3="４週",AK12/4,AK12/(DAY(EOMONTH($F$9,0))/7))</f>
        <v>0</v>
      </c>
      <c r="AM12" s="1005"/>
      <c r="AN12" s="1005"/>
    </row>
    <row r="13" spans="1:40" ht="16.5" customHeight="1">
      <c r="A13" s="300">
        <v>3</v>
      </c>
      <c r="B13" s="256"/>
      <c r="C13" s="299"/>
      <c r="D13" s="257"/>
      <c r="E13" s="258"/>
      <c r="F13" s="298"/>
      <c r="G13" s="298"/>
      <c r="H13" s="298"/>
      <c r="I13" s="298"/>
      <c r="J13" s="298"/>
      <c r="K13" s="298"/>
      <c r="L13" s="298"/>
      <c r="M13" s="298"/>
      <c r="N13" s="298"/>
      <c r="O13" s="298"/>
      <c r="P13" s="298"/>
      <c r="Q13" s="298"/>
      <c r="R13" s="298"/>
      <c r="S13" s="298"/>
      <c r="T13" s="298"/>
      <c r="U13" s="298"/>
      <c r="V13" s="298"/>
      <c r="W13" s="298"/>
      <c r="X13" s="298"/>
      <c r="Y13" s="298"/>
      <c r="Z13" s="298"/>
      <c r="AA13" s="298"/>
      <c r="AB13" s="298"/>
      <c r="AC13" s="298"/>
      <c r="AD13" s="298"/>
      <c r="AE13" s="298"/>
      <c r="AF13" s="298"/>
      <c r="AG13" s="298"/>
      <c r="AH13" s="298"/>
      <c r="AI13" s="298"/>
      <c r="AJ13" s="298"/>
      <c r="AK13" s="259">
        <f t="shared" si="0"/>
        <v>0</v>
      </c>
      <c r="AL13" s="260">
        <f t="shared" si="1"/>
        <v>0</v>
      </c>
      <c r="AM13" s="1005"/>
      <c r="AN13" s="1005"/>
    </row>
    <row r="14" spans="1:40" ht="18" customHeight="1">
      <c r="A14" s="300">
        <v>4</v>
      </c>
      <c r="B14" s="256"/>
      <c r="C14" s="299"/>
      <c r="D14" s="257"/>
      <c r="E14" s="258"/>
      <c r="F14" s="298"/>
      <c r="G14" s="298"/>
      <c r="H14" s="298"/>
      <c r="I14" s="298"/>
      <c r="J14" s="298"/>
      <c r="K14" s="298"/>
      <c r="L14" s="298"/>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59">
        <f t="shared" si="0"/>
        <v>0</v>
      </c>
      <c r="AL14" s="260">
        <f t="shared" si="1"/>
        <v>0</v>
      </c>
      <c r="AM14" s="1005"/>
      <c r="AN14" s="1005"/>
    </row>
    <row r="15" spans="1:40" ht="18" customHeight="1">
      <c r="A15" s="300">
        <v>5</v>
      </c>
      <c r="B15" s="256"/>
      <c r="C15" s="299"/>
      <c r="D15" s="257"/>
      <c r="E15" s="258"/>
      <c r="F15" s="298"/>
      <c r="G15" s="298"/>
      <c r="H15" s="298"/>
      <c r="I15" s="298"/>
      <c r="J15" s="298"/>
      <c r="K15" s="298"/>
      <c r="L15" s="298"/>
      <c r="M15" s="298"/>
      <c r="N15" s="298"/>
      <c r="O15" s="298"/>
      <c r="P15" s="298"/>
      <c r="Q15" s="298"/>
      <c r="R15" s="298"/>
      <c r="S15" s="298"/>
      <c r="T15" s="298"/>
      <c r="U15" s="298"/>
      <c r="V15" s="298"/>
      <c r="W15" s="298"/>
      <c r="X15" s="298"/>
      <c r="Y15" s="298"/>
      <c r="Z15" s="298"/>
      <c r="AA15" s="298"/>
      <c r="AB15" s="298"/>
      <c r="AC15" s="298"/>
      <c r="AD15" s="298"/>
      <c r="AE15" s="298"/>
      <c r="AF15" s="298"/>
      <c r="AG15" s="298"/>
      <c r="AH15" s="298"/>
      <c r="AI15" s="298"/>
      <c r="AJ15" s="298"/>
      <c r="AK15" s="259">
        <f t="shared" si="0"/>
        <v>0</v>
      </c>
      <c r="AL15" s="260">
        <f t="shared" si="1"/>
        <v>0</v>
      </c>
      <c r="AM15" s="1005"/>
      <c r="AN15" s="1005"/>
    </row>
    <row r="16" spans="1:40" ht="18" customHeight="1">
      <c r="A16" s="300">
        <v>6</v>
      </c>
      <c r="B16" s="256"/>
      <c r="C16" s="299"/>
      <c r="D16" s="257"/>
      <c r="E16" s="258"/>
      <c r="F16" s="298"/>
      <c r="G16" s="298"/>
      <c r="H16" s="298"/>
      <c r="I16" s="298"/>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59">
        <f t="shared" si="0"/>
        <v>0</v>
      </c>
      <c r="AL16" s="260">
        <f t="shared" si="1"/>
        <v>0</v>
      </c>
      <c r="AM16" s="1005"/>
      <c r="AN16" s="1005"/>
    </row>
    <row r="17" spans="1:40" ht="18" customHeight="1">
      <c r="A17" s="300">
        <v>7</v>
      </c>
      <c r="B17" s="256"/>
      <c r="C17" s="299"/>
      <c r="D17" s="257"/>
      <c r="E17" s="258"/>
      <c r="F17" s="298"/>
      <c r="G17" s="298"/>
      <c r="H17" s="298"/>
      <c r="I17" s="298"/>
      <c r="J17" s="298"/>
      <c r="K17" s="298"/>
      <c r="L17" s="298"/>
      <c r="M17" s="298"/>
      <c r="N17" s="298"/>
      <c r="O17" s="298"/>
      <c r="P17" s="298"/>
      <c r="Q17" s="298"/>
      <c r="R17" s="298"/>
      <c r="S17" s="298"/>
      <c r="T17" s="298"/>
      <c r="U17" s="298"/>
      <c r="V17" s="298"/>
      <c r="W17" s="298"/>
      <c r="X17" s="298"/>
      <c r="Y17" s="298"/>
      <c r="Z17" s="298"/>
      <c r="AA17" s="298"/>
      <c r="AB17" s="298"/>
      <c r="AC17" s="298"/>
      <c r="AD17" s="298"/>
      <c r="AE17" s="298"/>
      <c r="AF17" s="298"/>
      <c r="AG17" s="298"/>
      <c r="AH17" s="298"/>
      <c r="AI17" s="298"/>
      <c r="AJ17" s="298"/>
      <c r="AK17" s="259">
        <f t="shared" si="0"/>
        <v>0</v>
      </c>
      <c r="AL17" s="260">
        <f t="shared" si="1"/>
        <v>0</v>
      </c>
      <c r="AM17" s="1005"/>
      <c r="AN17" s="1005"/>
    </row>
    <row r="18" spans="1:40" ht="18" customHeight="1">
      <c r="A18" s="300">
        <v>8</v>
      </c>
      <c r="B18" s="256"/>
      <c r="C18" s="299"/>
      <c r="D18" s="257"/>
      <c r="E18" s="258"/>
      <c r="F18" s="298"/>
      <c r="G18" s="298"/>
      <c r="H18" s="298"/>
      <c r="I18" s="298"/>
      <c r="J18" s="298"/>
      <c r="K18" s="298"/>
      <c r="L18" s="298"/>
      <c r="M18" s="298"/>
      <c r="N18" s="298"/>
      <c r="O18" s="298"/>
      <c r="P18" s="298"/>
      <c r="Q18" s="298"/>
      <c r="R18" s="298"/>
      <c r="S18" s="298"/>
      <c r="T18" s="298"/>
      <c r="U18" s="298"/>
      <c r="V18" s="298"/>
      <c r="W18" s="298"/>
      <c r="X18" s="298"/>
      <c r="Y18" s="298"/>
      <c r="Z18" s="298"/>
      <c r="AA18" s="298"/>
      <c r="AB18" s="298"/>
      <c r="AC18" s="298"/>
      <c r="AD18" s="298"/>
      <c r="AE18" s="298"/>
      <c r="AF18" s="298"/>
      <c r="AG18" s="298"/>
      <c r="AH18" s="298"/>
      <c r="AI18" s="298"/>
      <c r="AJ18" s="298"/>
      <c r="AK18" s="259">
        <f t="shared" si="0"/>
        <v>0</v>
      </c>
      <c r="AL18" s="260">
        <f t="shared" si="1"/>
        <v>0</v>
      </c>
      <c r="AM18" s="1005"/>
      <c r="AN18" s="1005"/>
    </row>
    <row r="19" spans="1:40" ht="18" customHeight="1">
      <c r="A19" s="300">
        <v>9</v>
      </c>
      <c r="B19" s="256"/>
      <c r="C19" s="299"/>
      <c r="D19" s="257"/>
      <c r="E19" s="258"/>
      <c r="F19" s="298"/>
      <c r="G19" s="298"/>
      <c r="H19" s="298"/>
      <c r="I19" s="298"/>
      <c r="J19" s="298"/>
      <c r="K19" s="298"/>
      <c r="L19" s="298"/>
      <c r="M19" s="298"/>
      <c r="N19" s="298"/>
      <c r="O19" s="298"/>
      <c r="P19" s="298"/>
      <c r="Q19" s="298"/>
      <c r="R19" s="298"/>
      <c r="S19" s="298"/>
      <c r="T19" s="298"/>
      <c r="U19" s="298"/>
      <c r="V19" s="298"/>
      <c r="W19" s="298"/>
      <c r="X19" s="298"/>
      <c r="Y19" s="298"/>
      <c r="Z19" s="298"/>
      <c r="AA19" s="298"/>
      <c r="AB19" s="298"/>
      <c r="AC19" s="298"/>
      <c r="AD19" s="298"/>
      <c r="AE19" s="298"/>
      <c r="AF19" s="298"/>
      <c r="AG19" s="298"/>
      <c r="AH19" s="298"/>
      <c r="AI19" s="298"/>
      <c r="AJ19" s="298"/>
      <c r="AK19" s="259">
        <f t="shared" si="0"/>
        <v>0</v>
      </c>
      <c r="AL19" s="260">
        <f t="shared" si="1"/>
        <v>0</v>
      </c>
      <c r="AM19" s="1005"/>
      <c r="AN19" s="1005"/>
    </row>
    <row r="20" spans="1:40" ht="18" customHeight="1">
      <c r="A20" s="300">
        <v>10</v>
      </c>
      <c r="B20" s="256"/>
      <c r="C20" s="299"/>
      <c r="D20" s="257"/>
      <c r="E20" s="258"/>
      <c r="F20" s="298"/>
      <c r="G20" s="298"/>
      <c r="H20" s="298"/>
      <c r="I20" s="298"/>
      <c r="J20" s="298"/>
      <c r="K20" s="298"/>
      <c r="L20" s="298"/>
      <c r="M20" s="298"/>
      <c r="N20" s="298"/>
      <c r="O20" s="298"/>
      <c r="P20" s="298"/>
      <c r="Q20" s="298"/>
      <c r="R20" s="298"/>
      <c r="S20" s="298"/>
      <c r="T20" s="298"/>
      <c r="U20" s="298"/>
      <c r="V20" s="298"/>
      <c r="W20" s="298"/>
      <c r="X20" s="298"/>
      <c r="Y20" s="298"/>
      <c r="Z20" s="298"/>
      <c r="AA20" s="298"/>
      <c r="AB20" s="298"/>
      <c r="AC20" s="298"/>
      <c r="AD20" s="298"/>
      <c r="AE20" s="298"/>
      <c r="AF20" s="298"/>
      <c r="AG20" s="298"/>
      <c r="AH20" s="298"/>
      <c r="AI20" s="298"/>
      <c r="AJ20" s="298"/>
      <c r="AK20" s="259">
        <f t="shared" si="0"/>
        <v>0</v>
      </c>
      <c r="AL20" s="260">
        <f t="shared" si="1"/>
        <v>0</v>
      </c>
      <c r="AM20" s="1005"/>
      <c r="AN20" s="1005"/>
    </row>
    <row r="21" spans="1:40" ht="18" customHeight="1">
      <c r="A21" s="300">
        <v>11</v>
      </c>
      <c r="B21" s="256"/>
      <c r="C21" s="299"/>
      <c r="D21" s="257"/>
      <c r="E21" s="258"/>
      <c r="F21" s="298"/>
      <c r="G21" s="298"/>
      <c r="H21" s="298"/>
      <c r="I21" s="298"/>
      <c r="J21" s="298"/>
      <c r="K21" s="298"/>
      <c r="L21" s="298"/>
      <c r="M21" s="298"/>
      <c r="N21" s="298"/>
      <c r="O21" s="298"/>
      <c r="P21" s="298"/>
      <c r="Q21" s="298"/>
      <c r="R21" s="298"/>
      <c r="S21" s="298"/>
      <c r="T21" s="298"/>
      <c r="U21" s="298"/>
      <c r="V21" s="298"/>
      <c r="W21" s="298"/>
      <c r="X21" s="298"/>
      <c r="Y21" s="298"/>
      <c r="Z21" s="298"/>
      <c r="AA21" s="298"/>
      <c r="AB21" s="298"/>
      <c r="AC21" s="298"/>
      <c r="AD21" s="298"/>
      <c r="AE21" s="298"/>
      <c r="AF21" s="298"/>
      <c r="AG21" s="298"/>
      <c r="AH21" s="298"/>
      <c r="AI21" s="298"/>
      <c r="AJ21" s="298"/>
      <c r="AK21" s="259">
        <f t="shared" si="0"/>
        <v>0</v>
      </c>
      <c r="AL21" s="260">
        <f t="shared" si="1"/>
        <v>0</v>
      </c>
      <c r="AM21" s="1005"/>
      <c r="AN21" s="1005"/>
    </row>
    <row r="22" spans="1:40" ht="18" customHeight="1">
      <c r="A22" s="300">
        <v>12</v>
      </c>
      <c r="B22" s="256"/>
      <c r="C22" s="299"/>
      <c r="D22" s="257"/>
      <c r="E22" s="258"/>
      <c r="F22" s="298"/>
      <c r="G22" s="298"/>
      <c r="H22" s="298"/>
      <c r="I22" s="298"/>
      <c r="J22" s="298"/>
      <c r="K22" s="298"/>
      <c r="L22" s="298"/>
      <c r="M22" s="298"/>
      <c r="N22" s="298"/>
      <c r="O22" s="298"/>
      <c r="P22" s="298"/>
      <c r="Q22" s="298"/>
      <c r="R22" s="298"/>
      <c r="S22" s="298"/>
      <c r="T22" s="298"/>
      <c r="U22" s="298"/>
      <c r="V22" s="298"/>
      <c r="W22" s="298"/>
      <c r="X22" s="298"/>
      <c r="Y22" s="298"/>
      <c r="Z22" s="298"/>
      <c r="AA22" s="298"/>
      <c r="AB22" s="298"/>
      <c r="AC22" s="298"/>
      <c r="AD22" s="298"/>
      <c r="AE22" s="298"/>
      <c r="AF22" s="298"/>
      <c r="AG22" s="298"/>
      <c r="AH22" s="298"/>
      <c r="AI22" s="298"/>
      <c r="AJ22" s="298"/>
      <c r="AK22" s="259">
        <f t="shared" si="0"/>
        <v>0</v>
      </c>
      <c r="AL22" s="260">
        <f t="shared" si="1"/>
        <v>0</v>
      </c>
      <c r="AM22" s="1005"/>
      <c r="AN22" s="1005"/>
    </row>
    <row r="23" spans="1:40" ht="18" customHeight="1">
      <c r="A23" s="300">
        <v>13</v>
      </c>
      <c r="B23" s="256"/>
      <c r="C23" s="299"/>
      <c r="D23" s="257"/>
      <c r="E23" s="258"/>
      <c r="F23" s="298"/>
      <c r="G23" s="298"/>
      <c r="H23" s="298"/>
      <c r="I23" s="298"/>
      <c r="J23" s="298"/>
      <c r="K23" s="298"/>
      <c r="L23" s="298"/>
      <c r="M23" s="298"/>
      <c r="N23" s="298"/>
      <c r="O23" s="298"/>
      <c r="P23" s="298"/>
      <c r="Q23" s="298"/>
      <c r="R23" s="298"/>
      <c r="S23" s="298"/>
      <c r="T23" s="298"/>
      <c r="U23" s="298"/>
      <c r="V23" s="298"/>
      <c r="W23" s="298"/>
      <c r="X23" s="298"/>
      <c r="Y23" s="298"/>
      <c r="Z23" s="298"/>
      <c r="AA23" s="298"/>
      <c r="AB23" s="298"/>
      <c r="AC23" s="298"/>
      <c r="AD23" s="298"/>
      <c r="AE23" s="298"/>
      <c r="AF23" s="298"/>
      <c r="AG23" s="298"/>
      <c r="AH23" s="298"/>
      <c r="AI23" s="298"/>
      <c r="AJ23" s="298"/>
      <c r="AK23" s="259">
        <f t="shared" si="0"/>
        <v>0</v>
      </c>
      <c r="AL23" s="260">
        <f t="shared" si="1"/>
        <v>0</v>
      </c>
      <c r="AM23" s="1005"/>
      <c r="AN23" s="1005"/>
    </row>
    <row r="24" spans="1:40" ht="18" customHeight="1">
      <c r="A24" s="300">
        <v>14</v>
      </c>
      <c r="B24" s="256"/>
      <c r="C24" s="299"/>
      <c r="D24" s="257"/>
      <c r="E24" s="258"/>
      <c r="F24" s="298"/>
      <c r="G24" s="298"/>
      <c r="H24" s="298"/>
      <c r="I24" s="298"/>
      <c r="J24" s="298"/>
      <c r="K24" s="298"/>
      <c r="L24" s="298"/>
      <c r="M24" s="298"/>
      <c r="N24" s="298"/>
      <c r="O24" s="298"/>
      <c r="P24" s="298"/>
      <c r="Q24" s="298"/>
      <c r="R24" s="298"/>
      <c r="S24" s="298"/>
      <c r="T24" s="298"/>
      <c r="U24" s="298"/>
      <c r="V24" s="298"/>
      <c r="W24" s="298"/>
      <c r="X24" s="298"/>
      <c r="Y24" s="298"/>
      <c r="Z24" s="298"/>
      <c r="AA24" s="298"/>
      <c r="AB24" s="298"/>
      <c r="AC24" s="298"/>
      <c r="AD24" s="298"/>
      <c r="AE24" s="298"/>
      <c r="AF24" s="298"/>
      <c r="AG24" s="298"/>
      <c r="AH24" s="298"/>
      <c r="AI24" s="298"/>
      <c r="AJ24" s="298"/>
      <c r="AK24" s="259">
        <f t="shared" si="0"/>
        <v>0</v>
      </c>
      <c r="AL24" s="260">
        <f t="shared" si="1"/>
        <v>0</v>
      </c>
      <c r="AM24" s="1005"/>
      <c r="AN24" s="1005"/>
    </row>
    <row r="25" spans="1:40" ht="18" customHeight="1">
      <c r="A25" s="300">
        <v>15</v>
      </c>
      <c r="B25" s="256"/>
      <c r="C25" s="299"/>
      <c r="D25" s="257"/>
      <c r="E25" s="258"/>
      <c r="F25" s="298"/>
      <c r="G25" s="298"/>
      <c r="H25" s="298"/>
      <c r="I25" s="298"/>
      <c r="J25" s="298"/>
      <c r="K25" s="298"/>
      <c r="L25" s="298"/>
      <c r="M25" s="298"/>
      <c r="N25" s="298"/>
      <c r="O25" s="298"/>
      <c r="P25" s="298"/>
      <c r="Q25" s="298"/>
      <c r="R25" s="298"/>
      <c r="S25" s="298"/>
      <c r="T25" s="298"/>
      <c r="U25" s="298"/>
      <c r="V25" s="298"/>
      <c r="W25" s="298"/>
      <c r="X25" s="298"/>
      <c r="Y25" s="298"/>
      <c r="Z25" s="298"/>
      <c r="AA25" s="298"/>
      <c r="AB25" s="298"/>
      <c r="AC25" s="298"/>
      <c r="AD25" s="298"/>
      <c r="AE25" s="298"/>
      <c r="AF25" s="298"/>
      <c r="AG25" s="298"/>
      <c r="AH25" s="298"/>
      <c r="AI25" s="298"/>
      <c r="AJ25" s="298"/>
      <c r="AK25" s="259">
        <f t="shared" si="0"/>
        <v>0</v>
      </c>
      <c r="AL25" s="260">
        <f t="shared" si="1"/>
        <v>0</v>
      </c>
      <c r="AM25" s="1005"/>
      <c r="AN25" s="1005"/>
    </row>
    <row r="26" spans="1:40" ht="18" customHeight="1">
      <c r="A26" s="300">
        <v>16</v>
      </c>
      <c r="B26" s="256"/>
      <c r="C26" s="299"/>
      <c r="D26" s="257"/>
      <c r="E26" s="258"/>
      <c r="F26" s="298"/>
      <c r="G26" s="298"/>
      <c r="H26" s="298"/>
      <c r="I26" s="298"/>
      <c r="J26" s="298"/>
      <c r="K26" s="298"/>
      <c r="L26" s="298"/>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59">
        <f t="shared" si="0"/>
        <v>0</v>
      </c>
      <c r="AL26" s="260">
        <f t="shared" si="1"/>
        <v>0</v>
      </c>
      <c r="AM26" s="1005"/>
      <c r="AN26" s="1005"/>
    </row>
    <row r="27" spans="1:40" ht="18" customHeight="1">
      <c r="A27" s="300">
        <v>17</v>
      </c>
      <c r="B27" s="256"/>
      <c r="C27" s="299"/>
      <c r="D27" s="257"/>
      <c r="E27" s="258"/>
      <c r="F27" s="298"/>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59">
        <f t="shared" si="0"/>
        <v>0</v>
      </c>
      <c r="AL27" s="260">
        <f t="shared" si="1"/>
        <v>0</v>
      </c>
      <c r="AM27" s="1005"/>
      <c r="AN27" s="1005"/>
    </row>
    <row r="28" spans="1:40" ht="18" customHeight="1">
      <c r="A28" s="300">
        <v>18</v>
      </c>
      <c r="B28" s="256"/>
      <c r="C28" s="299"/>
      <c r="D28" s="257"/>
      <c r="E28" s="258"/>
      <c r="F28" s="298"/>
      <c r="G28" s="298"/>
      <c r="H28" s="298"/>
      <c r="I28" s="298"/>
      <c r="J28" s="298"/>
      <c r="K28" s="298"/>
      <c r="L28" s="298"/>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298"/>
      <c r="AK28" s="259">
        <f t="shared" si="0"/>
        <v>0</v>
      </c>
      <c r="AL28" s="260">
        <f t="shared" si="1"/>
        <v>0</v>
      </c>
      <c r="AM28" s="1005"/>
      <c r="AN28" s="1005"/>
    </row>
    <row r="29" spans="1:40" ht="18" customHeight="1">
      <c r="A29" s="300">
        <v>19</v>
      </c>
      <c r="B29" s="256"/>
      <c r="C29" s="299"/>
      <c r="D29" s="257"/>
      <c r="E29" s="258"/>
      <c r="F29" s="298"/>
      <c r="G29" s="298"/>
      <c r="H29" s="298"/>
      <c r="I29" s="298"/>
      <c r="J29" s="298"/>
      <c r="K29" s="298"/>
      <c r="L29" s="298"/>
      <c r="M29" s="298"/>
      <c r="N29" s="298"/>
      <c r="O29" s="298"/>
      <c r="P29" s="298"/>
      <c r="Q29" s="298"/>
      <c r="R29" s="298"/>
      <c r="S29" s="298"/>
      <c r="T29" s="298"/>
      <c r="U29" s="298"/>
      <c r="V29" s="298"/>
      <c r="W29" s="298"/>
      <c r="X29" s="298"/>
      <c r="Y29" s="298"/>
      <c r="Z29" s="298"/>
      <c r="AA29" s="298"/>
      <c r="AB29" s="298"/>
      <c r="AC29" s="298"/>
      <c r="AD29" s="298"/>
      <c r="AE29" s="298"/>
      <c r="AF29" s="298"/>
      <c r="AG29" s="298"/>
      <c r="AH29" s="298"/>
      <c r="AI29" s="298"/>
      <c r="AJ29" s="298"/>
      <c r="AK29" s="259">
        <f t="shared" si="0"/>
        <v>0</v>
      </c>
      <c r="AL29" s="260">
        <f t="shared" si="1"/>
        <v>0</v>
      </c>
      <c r="AM29" s="1005"/>
      <c r="AN29" s="1005"/>
    </row>
    <row r="30" spans="1:40" ht="18" customHeight="1">
      <c r="A30" s="300">
        <v>20</v>
      </c>
      <c r="B30" s="256"/>
      <c r="C30" s="299"/>
      <c r="D30" s="257"/>
      <c r="E30" s="258"/>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298"/>
      <c r="AD30" s="298"/>
      <c r="AE30" s="298"/>
      <c r="AF30" s="298"/>
      <c r="AG30" s="298"/>
      <c r="AH30" s="298"/>
      <c r="AI30" s="298"/>
      <c r="AJ30" s="298"/>
      <c r="AK30" s="259">
        <f t="shared" si="0"/>
        <v>0</v>
      </c>
      <c r="AL30" s="260">
        <f t="shared" si="1"/>
        <v>0</v>
      </c>
      <c r="AM30" s="1005"/>
      <c r="AN30" s="1005"/>
    </row>
    <row r="31" spans="1:40" ht="18" customHeight="1">
      <c r="A31" s="1000" t="s">
        <v>418</v>
      </c>
      <c r="B31" s="1008"/>
      <c r="C31" s="1008"/>
      <c r="D31" s="1008"/>
      <c r="E31" s="1008"/>
      <c r="F31" s="297">
        <f>+SUM(F11:F30)</f>
        <v>0</v>
      </c>
      <c r="G31" s="297">
        <f t="shared" ref="G31:AJ31" si="2">+SUM(G11:G30)</f>
        <v>0</v>
      </c>
      <c r="H31" s="297">
        <f t="shared" si="2"/>
        <v>0</v>
      </c>
      <c r="I31" s="297">
        <f t="shared" si="2"/>
        <v>0</v>
      </c>
      <c r="J31" s="297">
        <f t="shared" si="2"/>
        <v>0</v>
      </c>
      <c r="K31" s="297">
        <f t="shared" si="2"/>
        <v>0</v>
      </c>
      <c r="L31" s="297">
        <f t="shared" si="2"/>
        <v>0</v>
      </c>
      <c r="M31" s="297">
        <f t="shared" si="2"/>
        <v>0</v>
      </c>
      <c r="N31" s="297">
        <f t="shared" si="2"/>
        <v>0</v>
      </c>
      <c r="O31" s="297">
        <f t="shared" si="2"/>
        <v>0</v>
      </c>
      <c r="P31" s="297">
        <f t="shared" si="2"/>
        <v>0</v>
      </c>
      <c r="Q31" s="297">
        <f t="shared" si="2"/>
        <v>0</v>
      </c>
      <c r="R31" s="297">
        <f t="shared" si="2"/>
        <v>0</v>
      </c>
      <c r="S31" s="297">
        <f t="shared" si="2"/>
        <v>0</v>
      </c>
      <c r="T31" s="297">
        <f t="shared" si="2"/>
        <v>0</v>
      </c>
      <c r="U31" s="297">
        <f t="shared" si="2"/>
        <v>0</v>
      </c>
      <c r="V31" s="297">
        <f t="shared" si="2"/>
        <v>0</v>
      </c>
      <c r="W31" s="297">
        <f t="shared" si="2"/>
        <v>0</v>
      </c>
      <c r="X31" s="297">
        <f t="shared" si="2"/>
        <v>0</v>
      </c>
      <c r="Y31" s="297">
        <f t="shared" si="2"/>
        <v>0</v>
      </c>
      <c r="Z31" s="297">
        <f t="shared" si="2"/>
        <v>0</v>
      </c>
      <c r="AA31" s="297">
        <f t="shared" si="2"/>
        <v>0</v>
      </c>
      <c r="AB31" s="297">
        <f t="shared" si="2"/>
        <v>0</v>
      </c>
      <c r="AC31" s="297">
        <f t="shared" si="2"/>
        <v>0</v>
      </c>
      <c r="AD31" s="297">
        <f t="shared" si="2"/>
        <v>0</v>
      </c>
      <c r="AE31" s="297">
        <f t="shared" si="2"/>
        <v>0</v>
      </c>
      <c r="AF31" s="297">
        <f t="shared" si="2"/>
        <v>0</v>
      </c>
      <c r="AG31" s="297">
        <f t="shared" si="2"/>
        <v>0</v>
      </c>
      <c r="AH31" s="297">
        <f t="shared" si="2"/>
        <v>0</v>
      </c>
      <c r="AI31" s="297">
        <f t="shared" si="2"/>
        <v>0</v>
      </c>
      <c r="AJ31" s="297">
        <f t="shared" si="2"/>
        <v>0</v>
      </c>
      <c r="AK31" s="259">
        <f t="shared" si="0"/>
        <v>0</v>
      </c>
      <c r="AL31" s="260">
        <f>IF($AK$3="４週",AK31/4,AK31/(DAY(EOMONTH($F$9,0))/7))</f>
        <v>0</v>
      </c>
      <c r="AM31" s="993"/>
      <c r="AN31" s="993"/>
    </row>
    <row r="32" spans="1:40" ht="18" customHeight="1">
      <c r="A32" s="1008" t="s">
        <v>419</v>
      </c>
      <c r="B32" s="1008"/>
      <c r="C32" s="1008"/>
      <c r="D32" s="1008"/>
      <c r="E32" s="1009"/>
      <c r="F32" s="261"/>
      <c r="G32" s="261"/>
      <c r="H32" s="261"/>
      <c r="I32" s="261"/>
      <c r="J32" s="261"/>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97"/>
      <c r="AL32" s="262"/>
      <c r="AM32" s="993"/>
      <c r="AN32" s="993"/>
    </row>
    <row r="33" spans="1:39" ht="15" customHeight="1">
      <c r="A33" s="253"/>
      <c r="B33" s="253"/>
      <c r="C33" s="253"/>
      <c r="D33" s="253"/>
      <c r="E33" s="253"/>
      <c r="F33" s="263"/>
      <c r="G33" s="263"/>
      <c r="H33" s="263"/>
      <c r="I33" s="263"/>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c r="AG33" s="263"/>
      <c r="AH33" s="263"/>
      <c r="AI33" s="263"/>
      <c r="AJ33" s="263"/>
      <c r="AK33" s="253"/>
      <c r="AL33" s="253"/>
      <c r="AM33" s="245"/>
    </row>
    <row r="34" spans="1:39" ht="15" customHeight="1">
      <c r="A34" s="253"/>
      <c r="B34" s="253"/>
      <c r="C34" s="253"/>
      <c r="D34" s="253"/>
      <c r="E34" s="253"/>
      <c r="F34" s="263"/>
      <c r="G34" s="263"/>
      <c r="H34" s="263"/>
      <c r="I34" s="263"/>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53"/>
      <c r="AL34" s="253"/>
      <c r="AM34" s="245"/>
    </row>
    <row r="35" spans="1:39" ht="15" customHeight="1">
      <c r="A35" s="253"/>
      <c r="B35" s="253"/>
      <c r="C35" s="253"/>
      <c r="D35" s="253"/>
      <c r="E35" s="253"/>
      <c r="F35" s="263"/>
      <c r="G35" s="263"/>
      <c r="H35" s="263"/>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53"/>
      <c r="AL35" s="253"/>
      <c r="AM35" s="245"/>
    </row>
    <row r="36" spans="1:39" ht="15" customHeight="1">
      <c r="A36" s="263" t="s">
        <v>420</v>
      </c>
      <c r="B36" s="266"/>
      <c r="C36" s="267"/>
      <c r="D36" s="267"/>
      <c r="E36" s="267"/>
      <c r="F36" s="268"/>
      <c r="G36" s="267"/>
      <c r="H36" s="265"/>
      <c r="I36" s="265"/>
      <c r="J36" s="265"/>
      <c r="K36" s="265"/>
      <c r="L36" s="265"/>
      <c r="M36" s="265"/>
      <c r="N36" s="265"/>
      <c r="O36" s="265"/>
      <c r="P36" s="265"/>
      <c r="Q36" s="265"/>
      <c r="R36" s="265">
        <v>6</v>
      </c>
      <c r="S36" s="265"/>
      <c r="T36" s="265"/>
      <c r="U36" s="265"/>
      <c r="V36" s="265"/>
      <c r="W36" s="265"/>
      <c r="X36" s="265">
        <v>7</v>
      </c>
      <c r="Y36" s="265"/>
      <c r="Z36" s="265"/>
      <c r="AA36" s="265"/>
      <c r="AB36" s="265"/>
      <c r="AC36" s="265"/>
      <c r="AD36" s="265">
        <v>8</v>
      </c>
      <c r="AE36" s="265"/>
      <c r="AF36" s="265"/>
      <c r="AG36" s="269"/>
      <c r="AH36" s="269"/>
      <c r="AI36" s="269"/>
      <c r="AJ36" s="269">
        <v>9</v>
      </c>
      <c r="AK36" s="270"/>
      <c r="AL36" s="270"/>
      <c r="AM36" s="245"/>
    </row>
    <row r="37" spans="1:39" s="263" customFormat="1" ht="15" customHeight="1">
      <c r="A37" s="263" t="s">
        <v>421</v>
      </c>
      <c r="B37" s="264"/>
      <c r="C37" s="264"/>
      <c r="D37" s="264"/>
      <c r="E37" s="264"/>
      <c r="F37" s="264"/>
      <c r="G37" s="26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c r="AG37" s="244"/>
      <c r="AH37" s="244"/>
      <c r="AI37" s="244"/>
      <c r="AJ37" s="244"/>
      <c r="AK37" s="244"/>
      <c r="AL37" s="244"/>
      <c r="AM37" s="244"/>
    </row>
    <row r="38" spans="1:39" s="263" customFormat="1" ht="15" customHeight="1">
      <c r="A38" s="263" t="s">
        <v>422</v>
      </c>
      <c r="B38" s="264"/>
      <c r="C38" s="264"/>
      <c r="D38" s="264"/>
      <c r="E38" s="264"/>
      <c r="F38" s="264"/>
      <c r="G38" s="26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c r="AH38" s="244"/>
      <c r="AI38" s="244"/>
      <c r="AJ38" s="244"/>
      <c r="AK38" s="244"/>
      <c r="AL38" s="244"/>
      <c r="AM38" s="244"/>
    </row>
    <row r="39" spans="1:39" s="263" customFormat="1" ht="15" customHeight="1">
      <c r="A39" s="263" t="s">
        <v>423</v>
      </c>
      <c r="B39" s="264"/>
      <c r="C39" s="264"/>
      <c r="D39" s="264"/>
      <c r="E39" s="264"/>
      <c r="F39" s="264"/>
      <c r="G39" s="264"/>
      <c r="H39" s="244"/>
      <c r="I39" s="244"/>
      <c r="J39" s="244"/>
      <c r="K39" s="244"/>
      <c r="L39" s="244"/>
      <c r="M39" s="244"/>
      <c r="N39" s="244"/>
      <c r="O39" s="244"/>
      <c r="P39" s="244"/>
      <c r="Q39" s="244"/>
      <c r="R39" s="244"/>
      <c r="S39" s="244"/>
      <c r="T39" s="244"/>
      <c r="U39" s="244"/>
      <c r="V39" s="244"/>
      <c r="W39" s="244"/>
      <c r="X39" s="244"/>
      <c r="Y39" s="244"/>
      <c r="Z39" s="244"/>
      <c r="AA39" s="244"/>
      <c r="AB39" s="244"/>
      <c r="AC39" s="244"/>
      <c r="AD39" s="244"/>
      <c r="AE39" s="244"/>
      <c r="AF39" s="244"/>
      <c r="AG39" s="244"/>
      <c r="AH39" s="244"/>
      <c r="AI39" s="244"/>
      <c r="AJ39" s="244"/>
      <c r="AK39" s="244"/>
      <c r="AL39" s="244"/>
      <c r="AM39" s="244"/>
    </row>
    <row r="40" spans="1:39" s="263" customFormat="1" ht="15" customHeight="1">
      <c r="A40" s="263" t="s">
        <v>424</v>
      </c>
      <c r="B40" s="264"/>
      <c r="C40" s="264"/>
      <c r="D40" s="264"/>
      <c r="E40" s="264"/>
      <c r="F40" s="264"/>
      <c r="G40" s="264"/>
      <c r="H40" s="244"/>
      <c r="I40" s="244"/>
      <c r="J40" s="244"/>
      <c r="K40" s="244"/>
      <c r="L40" s="244"/>
      <c r="M40" s="244"/>
      <c r="N40" s="244"/>
      <c r="O40" s="244"/>
      <c r="P40" s="244"/>
      <c r="Q40" s="244"/>
      <c r="R40" s="244"/>
      <c r="S40" s="244"/>
      <c r="T40" s="244"/>
      <c r="U40" s="244"/>
      <c r="V40" s="244"/>
      <c r="W40" s="244"/>
      <c r="X40" s="244"/>
      <c r="Y40" s="244"/>
      <c r="Z40" s="244"/>
      <c r="AA40" s="244"/>
      <c r="AB40" s="244"/>
      <c r="AC40" s="244"/>
      <c r="AD40" s="244"/>
      <c r="AE40" s="244"/>
      <c r="AF40" s="244"/>
      <c r="AG40" s="244"/>
      <c r="AH40" s="244"/>
      <c r="AI40" s="244"/>
      <c r="AJ40" s="244"/>
      <c r="AK40" s="244"/>
      <c r="AL40" s="244"/>
      <c r="AM40" s="244"/>
    </row>
    <row r="41" spans="1:39" ht="15" customHeight="1">
      <c r="A41" s="263" t="s">
        <v>425</v>
      </c>
      <c r="B41" s="271"/>
      <c r="C41" s="263"/>
      <c r="D41" s="263"/>
      <c r="E41" s="263"/>
      <c r="F41" s="263"/>
      <c r="G41" s="263"/>
    </row>
    <row r="42" spans="1:39" ht="15" customHeight="1">
      <c r="A42" s="263" t="s">
        <v>426</v>
      </c>
      <c r="B42" s="271"/>
      <c r="C42" s="263"/>
      <c r="D42" s="263"/>
      <c r="E42" s="263"/>
      <c r="F42" s="263"/>
      <c r="G42" s="263"/>
    </row>
    <row r="43" spans="1:39" ht="15" customHeight="1">
      <c r="A43" s="263"/>
      <c r="B43" s="296" t="s">
        <v>427</v>
      </c>
      <c r="C43" s="999" t="s">
        <v>428</v>
      </c>
      <c r="D43" s="999"/>
      <c r="E43" s="999"/>
      <c r="F43" s="263"/>
      <c r="G43" s="263"/>
    </row>
    <row r="44" spans="1:39" ht="15" customHeight="1">
      <c r="A44" s="263"/>
      <c r="B44" s="272" t="s">
        <v>414</v>
      </c>
      <c r="C44" s="1010" t="s">
        <v>429</v>
      </c>
      <c r="D44" s="1010"/>
      <c r="E44" s="1010"/>
      <c r="F44" s="263"/>
      <c r="G44" s="263"/>
    </row>
    <row r="45" spans="1:39" ht="15" customHeight="1">
      <c r="A45" s="263"/>
      <c r="B45" s="272" t="s">
        <v>415</v>
      </c>
      <c r="C45" s="1010" t="s">
        <v>430</v>
      </c>
      <c r="D45" s="1010"/>
      <c r="E45" s="1010"/>
      <c r="F45" s="263"/>
      <c r="G45" s="263"/>
    </row>
    <row r="46" spans="1:39" ht="15" customHeight="1">
      <c r="A46" s="263"/>
      <c r="B46" s="272" t="s">
        <v>416</v>
      </c>
      <c r="C46" s="1010" t="s">
        <v>431</v>
      </c>
      <c r="D46" s="1010"/>
      <c r="E46" s="1010"/>
      <c r="F46" s="263"/>
      <c r="G46" s="263"/>
    </row>
    <row r="47" spans="1:39" ht="15" customHeight="1">
      <c r="A47" s="263"/>
      <c r="B47" s="272" t="s">
        <v>417</v>
      </c>
      <c r="C47" s="1010" t="s">
        <v>432</v>
      </c>
      <c r="D47" s="1010"/>
      <c r="E47" s="1010"/>
      <c r="F47" s="263"/>
      <c r="G47" s="263"/>
    </row>
    <row r="48" spans="1:39" ht="15" customHeight="1">
      <c r="A48" s="263"/>
      <c r="B48" s="263" t="s">
        <v>433</v>
      </c>
      <c r="C48" s="263"/>
      <c r="D48" s="263"/>
      <c r="E48" s="263"/>
      <c r="F48" s="263"/>
      <c r="G48" s="263"/>
    </row>
    <row r="49" spans="1:7" ht="15" customHeight="1">
      <c r="A49" s="263"/>
      <c r="B49" s="263" t="s">
        <v>434</v>
      </c>
      <c r="C49" s="263"/>
      <c r="D49" s="263"/>
      <c r="E49" s="263"/>
      <c r="F49" s="263"/>
      <c r="G49" s="263"/>
    </row>
    <row r="50" spans="1:7" ht="15" customHeight="1">
      <c r="A50" s="263"/>
      <c r="B50" s="263" t="s">
        <v>435</v>
      </c>
      <c r="C50" s="263"/>
      <c r="D50" s="263"/>
      <c r="E50" s="263"/>
      <c r="F50" s="263"/>
      <c r="G50" s="263"/>
    </row>
    <row r="51" spans="1:7" ht="15" customHeight="1">
      <c r="A51" s="263" t="s">
        <v>436</v>
      </c>
      <c r="B51" s="271"/>
      <c r="C51" s="263"/>
      <c r="D51" s="263"/>
      <c r="E51" s="263"/>
      <c r="F51" s="263"/>
      <c r="G51" s="263"/>
    </row>
    <row r="52" spans="1:7" ht="15" customHeight="1">
      <c r="A52" s="263" t="s">
        <v>501</v>
      </c>
      <c r="B52" s="271"/>
      <c r="C52" s="263"/>
      <c r="D52" s="263"/>
      <c r="E52" s="263"/>
      <c r="F52" s="263"/>
      <c r="G52" s="263"/>
    </row>
    <row r="53" spans="1:7" ht="15" customHeight="1">
      <c r="A53" s="263" t="s">
        <v>437</v>
      </c>
      <c r="B53" s="271"/>
      <c r="C53" s="263"/>
      <c r="D53" s="263"/>
      <c r="E53" s="263"/>
      <c r="F53" s="263"/>
      <c r="G53" s="263"/>
    </row>
    <row r="54" spans="1:7" ht="15" customHeight="1">
      <c r="A54" s="263" t="s">
        <v>438</v>
      </c>
      <c r="B54" s="271"/>
      <c r="C54" s="263"/>
      <c r="D54" s="263"/>
      <c r="E54" s="263"/>
      <c r="F54" s="263"/>
      <c r="G54" s="263"/>
    </row>
    <row r="55" spans="1:7" ht="15" customHeight="1">
      <c r="A55" s="263" t="s">
        <v>439</v>
      </c>
      <c r="B55" s="271"/>
      <c r="C55" s="263"/>
      <c r="D55" s="263"/>
      <c r="E55" s="263"/>
      <c r="F55" s="263"/>
      <c r="G55" s="263"/>
    </row>
    <row r="56" spans="1:7" ht="15" customHeight="1">
      <c r="A56" s="263" t="s">
        <v>440</v>
      </c>
      <c r="B56" s="271"/>
      <c r="C56" s="263"/>
      <c r="D56" s="263"/>
      <c r="E56" s="263"/>
      <c r="F56" s="263"/>
      <c r="G56" s="263"/>
    </row>
    <row r="57" spans="1:7" ht="15" customHeight="1">
      <c r="A57" s="263"/>
      <c r="B57" s="263" t="s">
        <v>441</v>
      </c>
      <c r="C57" s="263"/>
      <c r="D57" s="263"/>
      <c r="E57" s="263"/>
      <c r="F57" s="263"/>
      <c r="G57" s="263"/>
    </row>
    <row r="58" spans="1:7" ht="15" customHeight="1">
      <c r="A58" s="263"/>
      <c r="B58" s="263" t="s">
        <v>442</v>
      </c>
      <c r="C58" s="263"/>
      <c r="D58" s="263"/>
      <c r="E58" s="263"/>
      <c r="F58" s="263"/>
      <c r="G58" s="263"/>
    </row>
    <row r="59" spans="1:7" ht="15" customHeight="1">
      <c r="A59" s="263" t="s">
        <v>443</v>
      </c>
      <c r="B59" s="271"/>
      <c r="C59" s="263"/>
      <c r="D59" s="263"/>
      <c r="E59" s="263"/>
      <c r="F59" s="263"/>
      <c r="G59" s="263"/>
    </row>
    <row r="60" spans="1:7" ht="15" customHeight="1">
      <c r="A60" s="263" t="s">
        <v>444</v>
      </c>
      <c r="B60" s="271"/>
      <c r="C60" s="263"/>
      <c r="D60" s="263"/>
      <c r="E60" s="263"/>
      <c r="F60" s="263"/>
      <c r="G60" s="263"/>
    </row>
    <row r="61" spans="1:7" ht="15" customHeight="1">
      <c r="A61" s="263" t="s">
        <v>445</v>
      </c>
      <c r="B61" s="271"/>
      <c r="C61" s="263"/>
      <c r="D61" s="263"/>
      <c r="E61" s="263"/>
      <c r="F61" s="263"/>
      <c r="G61" s="263"/>
    </row>
    <row r="62" spans="1:7" ht="15" customHeight="1">
      <c r="A62" s="263" t="s">
        <v>446</v>
      </c>
      <c r="B62" s="271"/>
      <c r="C62" s="263"/>
      <c r="D62" s="263"/>
      <c r="E62" s="263"/>
      <c r="F62" s="263"/>
      <c r="G62" s="263"/>
    </row>
    <row r="63" spans="1:7" ht="15" customHeight="1">
      <c r="A63" s="263" t="s">
        <v>447</v>
      </c>
      <c r="B63" s="271"/>
      <c r="C63" s="263"/>
      <c r="D63" s="263"/>
      <c r="E63" s="263"/>
      <c r="F63" s="263"/>
      <c r="G63" s="263"/>
    </row>
    <row r="64" spans="1:7" ht="15" customHeight="1">
      <c r="A64" s="263" t="s">
        <v>448</v>
      </c>
      <c r="B64" s="271"/>
      <c r="C64" s="263"/>
      <c r="D64" s="263"/>
      <c r="E64" s="263"/>
      <c r="F64" s="263"/>
      <c r="G64" s="263"/>
    </row>
    <row r="65" spans="1:7" ht="15" customHeight="1">
      <c r="A65" s="263" t="s">
        <v>449</v>
      </c>
      <c r="B65" s="271"/>
      <c r="C65" s="263"/>
      <c r="D65" s="263"/>
      <c r="E65" s="263"/>
      <c r="F65" s="263"/>
      <c r="G65" s="263"/>
    </row>
    <row r="66" spans="1:7" ht="15" customHeight="1">
      <c r="A66" s="263" t="s">
        <v>450</v>
      </c>
      <c r="B66" s="271"/>
      <c r="C66" s="263"/>
      <c r="D66" s="263"/>
      <c r="E66" s="263"/>
      <c r="F66" s="263"/>
      <c r="G66" s="263"/>
    </row>
  </sheetData>
  <mergeCells count="52">
    <mergeCell ref="C43:E43"/>
    <mergeCell ref="C44:E44"/>
    <mergeCell ref="C45:E45"/>
    <mergeCell ref="C46:E46"/>
    <mergeCell ref="C47:E47"/>
    <mergeCell ref="AM28:AN28"/>
    <mergeCell ref="AM29:AN29"/>
    <mergeCell ref="AM30:AN30"/>
    <mergeCell ref="A31:E31"/>
    <mergeCell ref="AM31:AN32"/>
    <mergeCell ref="A32:E32"/>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15:AN15"/>
    <mergeCell ref="AL7:AL10"/>
    <mergeCell ref="AM7:AN10"/>
    <mergeCell ref="F8:L8"/>
    <mergeCell ref="M8:S8"/>
    <mergeCell ref="T8:Z8"/>
    <mergeCell ref="AA8:AG8"/>
    <mergeCell ref="AH8:AJ8"/>
    <mergeCell ref="AM11:AN11"/>
    <mergeCell ref="AM12:AN12"/>
    <mergeCell ref="AM13:AN13"/>
    <mergeCell ref="AM14:AN14"/>
    <mergeCell ref="AK3:AN3"/>
    <mergeCell ref="AK4:AN4"/>
    <mergeCell ref="AH5:AJ5"/>
    <mergeCell ref="A7:A10"/>
    <mergeCell ref="B7:B8"/>
    <mergeCell ref="C7:C10"/>
    <mergeCell ref="D7:D10"/>
    <mergeCell ref="E7:E10"/>
    <mergeCell ref="F7:AJ7"/>
    <mergeCell ref="AK7:AK10"/>
    <mergeCell ref="B9:B10"/>
    <mergeCell ref="AK1:AN1"/>
    <mergeCell ref="M2:P2"/>
    <mergeCell ref="Q2:R2"/>
    <mergeCell ref="S2:T2"/>
    <mergeCell ref="U2:V2"/>
    <mergeCell ref="AK2:AN2"/>
  </mergeCells>
  <phoneticPr fontId="4"/>
  <dataValidations count="3">
    <dataValidation type="list" allowBlank="1" showInputMessage="1" showErrorMessage="1" sqref="C11:C30" xr:uid="{A24A7D29-6986-4ADF-A87F-863F0C59266B}">
      <formula1>"A,B,C,D"</formula1>
    </dataValidation>
    <dataValidation type="list" allowBlank="1" showInputMessage="1" showErrorMessage="1" sqref="AK4:AN4" xr:uid="{22EFA39E-59BB-44EA-9EC5-131D0A98169F}">
      <formula1>"予定,実績"</formula1>
    </dataValidation>
    <dataValidation type="list" allowBlank="1" showInputMessage="1" showErrorMessage="1" sqref="AK3:AN3" xr:uid="{009132E1-63F5-4332-98AA-3A436AE75C08}">
      <formula1>"４週,歴月"</formula1>
    </dataValidation>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5" max="39"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35D3E-81BC-4F8A-927E-F23B8886C543}">
  <dimension ref="A1:L32"/>
  <sheetViews>
    <sheetView workbookViewId="0"/>
  </sheetViews>
  <sheetFormatPr defaultColWidth="9" defaultRowHeight="18.75"/>
  <cols>
    <col min="1" max="1" width="26.375" style="403" customWidth="1"/>
    <col min="2" max="2" width="9" style="403" customWidth="1"/>
    <col min="3" max="3" width="22" style="403" customWidth="1"/>
    <col min="4" max="16384" width="9" style="403"/>
  </cols>
  <sheetData>
    <row r="1" spans="1:12">
      <c r="A1" s="403" t="s">
        <v>758</v>
      </c>
      <c r="B1" s="403" t="s">
        <v>759</v>
      </c>
      <c r="C1" s="403" t="s">
        <v>760</v>
      </c>
      <c r="D1" s="403" t="s">
        <v>761</v>
      </c>
      <c r="E1" s="403" t="s">
        <v>762</v>
      </c>
      <c r="F1" s="403" t="s">
        <v>763</v>
      </c>
      <c r="G1" s="403" t="s">
        <v>764</v>
      </c>
      <c r="H1" s="403" t="s">
        <v>765</v>
      </c>
      <c r="I1" s="403" t="s">
        <v>766</v>
      </c>
      <c r="J1" s="403" t="s">
        <v>767</v>
      </c>
      <c r="K1" s="403" t="s">
        <v>768</v>
      </c>
    </row>
    <row r="2" spans="1:12">
      <c r="A2" s="403" t="s">
        <v>769</v>
      </c>
      <c r="B2" s="403" t="s">
        <v>413</v>
      </c>
      <c r="C2" s="403" t="s">
        <v>770</v>
      </c>
      <c r="D2" s="403" t="s">
        <v>771</v>
      </c>
    </row>
    <row r="3" spans="1:12">
      <c r="A3" s="403" t="s">
        <v>772</v>
      </c>
      <c r="B3" s="403" t="s">
        <v>413</v>
      </c>
      <c r="C3" s="403" t="s">
        <v>770</v>
      </c>
      <c r="D3" s="403" t="s">
        <v>771</v>
      </c>
    </row>
    <row r="4" spans="1:12">
      <c r="A4" s="403" t="s">
        <v>773</v>
      </c>
      <c r="B4" s="403" t="s">
        <v>413</v>
      </c>
      <c r="C4" s="403" t="s">
        <v>770</v>
      </c>
      <c r="D4" s="403" t="s">
        <v>771</v>
      </c>
    </row>
    <row r="5" spans="1:12">
      <c r="A5" s="403" t="s">
        <v>774</v>
      </c>
      <c r="B5" s="403" t="s">
        <v>413</v>
      </c>
      <c r="C5" s="403" t="s">
        <v>770</v>
      </c>
      <c r="D5" s="403" t="s">
        <v>771</v>
      </c>
    </row>
    <row r="6" spans="1:12">
      <c r="A6" s="404" t="s">
        <v>775</v>
      </c>
      <c r="B6" s="404" t="s">
        <v>413</v>
      </c>
      <c r="C6" s="404" t="s">
        <v>776</v>
      </c>
      <c r="D6" s="404" t="s">
        <v>777</v>
      </c>
      <c r="E6" s="404" t="s">
        <v>778</v>
      </c>
      <c r="F6" s="404" t="s">
        <v>779</v>
      </c>
      <c r="G6" s="404"/>
      <c r="H6" s="404"/>
      <c r="I6" s="404"/>
      <c r="J6" s="404"/>
    </row>
    <row r="7" spans="1:12">
      <c r="A7" s="404" t="s">
        <v>780</v>
      </c>
      <c r="B7" s="404" t="s">
        <v>413</v>
      </c>
      <c r="C7" s="404" t="s">
        <v>776</v>
      </c>
      <c r="D7" s="404" t="s">
        <v>777</v>
      </c>
      <c r="E7" s="404" t="s">
        <v>778</v>
      </c>
      <c r="F7" s="404" t="s">
        <v>781</v>
      </c>
      <c r="G7" s="404" t="s">
        <v>782</v>
      </c>
      <c r="H7" s="404" t="s">
        <v>783</v>
      </c>
      <c r="I7" s="404" t="s">
        <v>779</v>
      </c>
      <c r="J7" s="404"/>
    </row>
    <row r="8" spans="1:12">
      <c r="A8" s="404" t="s">
        <v>784</v>
      </c>
      <c r="B8" s="404" t="s">
        <v>413</v>
      </c>
      <c r="C8" s="404" t="s">
        <v>779</v>
      </c>
      <c r="D8" s="404"/>
      <c r="E8" s="404"/>
      <c r="F8" s="404"/>
      <c r="G8" s="404"/>
      <c r="H8" s="404"/>
      <c r="I8" s="404"/>
      <c r="J8" s="404"/>
    </row>
    <row r="9" spans="1:12">
      <c r="A9" s="404" t="s">
        <v>785</v>
      </c>
      <c r="B9" s="404" t="s">
        <v>413</v>
      </c>
      <c r="C9" s="404" t="s">
        <v>779</v>
      </c>
      <c r="D9" s="404"/>
      <c r="E9" s="404"/>
      <c r="F9" s="404"/>
      <c r="G9" s="404"/>
      <c r="H9" s="404"/>
      <c r="I9" s="404"/>
      <c r="J9" s="404"/>
    </row>
    <row r="10" spans="1:12">
      <c r="A10" s="404" t="s">
        <v>786</v>
      </c>
      <c r="B10" s="404" t="s">
        <v>413</v>
      </c>
      <c r="C10" s="404" t="s">
        <v>779</v>
      </c>
      <c r="D10" s="404"/>
      <c r="E10" s="404"/>
      <c r="F10" s="404"/>
      <c r="G10" s="404"/>
      <c r="H10" s="404"/>
      <c r="I10" s="404"/>
      <c r="J10" s="404"/>
    </row>
    <row r="11" spans="1:12">
      <c r="A11" s="404" t="s">
        <v>787</v>
      </c>
      <c r="B11" s="404" t="s">
        <v>413</v>
      </c>
      <c r="C11" s="404" t="s">
        <v>770</v>
      </c>
      <c r="D11" s="404" t="s">
        <v>771</v>
      </c>
      <c r="E11" s="404"/>
      <c r="F11" s="404"/>
      <c r="G11" s="404"/>
      <c r="H11" s="404"/>
      <c r="I11" s="404"/>
      <c r="J11" s="404"/>
    </row>
    <row r="12" spans="1:12">
      <c r="A12" s="404" t="s">
        <v>788</v>
      </c>
      <c r="B12" s="404" t="s">
        <v>413</v>
      </c>
      <c r="C12" s="404" t="s">
        <v>776</v>
      </c>
      <c r="D12" s="404" t="s">
        <v>789</v>
      </c>
      <c r="E12" s="404" t="s">
        <v>779</v>
      </c>
      <c r="F12" s="404"/>
      <c r="G12" s="404"/>
      <c r="H12" s="404"/>
      <c r="I12" s="404"/>
      <c r="J12" s="404"/>
    </row>
    <row r="13" spans="1:12">
      <c r="A13" s="404" t="s">
        <v>790</v>
      </c>
      <c r="B13" s="404" t="s">
        <v>413</v>
      </c>
      <c r="C13" s="404" t="s">
        <v>776</v>
      </c>
      <c r="D13" s="404" t="s">
        <v>789</v>
      </c>
      <c r="E13" s="404"/>
      <c r="F13" s="404"/>
      <c r="G13" s="404"/>
      <c r="H13" s="404"/>
      <c r="I13" s="404"/>
      <c r="J13" s="404"/>
    </row>
    <row r="14" spans="1:12">
      <c r="A14" s="404" t="s">
        <v>791</v>
      </c>
      <c r="B14" s="404" t="s">
        <v>413</v>
      </c>
      <c r="C14" s="404" t="s">
        <v>776</v>
      </c>
      <c r="D14" s="404" t="s">
        <v>789</v>
      </c>
      <c r="E14" s="404" t="s">
        <v>779</v>
      </c>
      <c r="F14" s="404" t="s">
        <v>792</v>
      </c>
      <c r="G14" s="404"/>
      <c r="H14" s="404"/>
      <c r="I14" s="404"/>
      <c r="J14" s="404"/>
    </row>
    <row r="15" spans="1:12">
      <c r="A15" s="404" t="s">
        <v>793</v>
      </c>
      <c r="B15" s="404" t="s">
        <v>413</v>
      </c>
      <c r="C15" s="404" t="s">
        <v>776</v>
      </c>
      <c r="D15" s="404" t="s">
        <v>777</v>
      </c>
      <c r="E15" s="404" t="s">
        <v>778</v>
      </c>
      <c r="F15" s="404" t="s">
        <v>781</v>
      </c>
      <c r="G15" s="404" t="s">
        <v>782</v>
      </c>
      <c r="H15" s="404" t="s">
        <v>783</v>
      </c>
      <c r="I15" s="404" t="s">
        <v>794</v>
      </c>
      <c r="J15" s="404" t="s">
        <v>795</v>
      </c>
      <c r="K15" s="403" t="s">
        <v>779</v>
      </c>
      <c r="L15" s="404"/>
    </row>
    <row r="16" spans="1:12">
      <c r="A16" s="404" t="s">
        <v>796</v>
      </c>
      <c r="B16" s="404" t="s">
        <v>413</v>
      </c>
      <c r="C16" s="404" t="s">
        <v>776</v>
      </c>
      <c r="D16" s="404" t="s">
        <v>778</v>
      </c>
      <c r="E16" s="404" t="s">
        <v>781</v>
      </c>
      <c r="F16" s="404" t="s">
        <v>782</v>
      </c>
      <c r="G16" s="404" t="s">
        <v>783</v>
      </c>
      <c r="H16" s="404" t="s">
        <v>779</v>
      </c>
      <c r="I16" s="404"/>
      <c r="J16" s="404"/>
    </row>
    <row r="17" spans="1:11">
      <c r="A17" s="404" t="s">
        <v>797</v>
      </c>
      <c r="B17" s="404" t="s">
        <v>413</v>
      </c>
      <c r="C17" s="404" t="s">
        <v>776</v>
      </c>
      <c r="D17" s="404" t="s">
        <v>798</v>
      </c>
      <c r="E17" s="404" t="s">
        <v>779</v>
      </c>
      <c r="F17" s="404"/>
      <c r="G17" s="404"/>
      <c r="H17" s="404"/>
      <c r="I17" s="404"/>
      <c r="J17" s="404"/>
    </row>
    <row r="18" spans="1:11">
      <c r="A18" s="404" t="s">
        <v>799</v>
      </c>
      <c r="B18" s="404" t="s">
        <v>413</v>
      </c>
      <c r="C18" s="404" t="s">
        <v>800</v>
      </c>
      <c r="D18" s="404"/>
      <c r="E18" s="404"/>
      <c r="F18" s="404"/>
      <c r="G18" s="404"/>
      <c r="H18" s="404"/>
      <c r="I18" s="404"/>
      <c r="J18" s="404"/>
    </row>
    <row r="19" spans="1:11">
      <c r="A19" s="404" t="s">
        <v>801</v>
      </c>
      <c r="B19" s="404" t="s">
        <v>413</v>
      </c>
      <c r="C19" s="404" t="s">
        <v>776</v>
      </c>
      <c r="D19" s="404" t="s">
        <v>802</v>
      </c>
      <c r="E19" s="404" t="s">
        <v>803</v>
      </c>
      <c r="F19" s="404" t="s">
        <v>804</v>
      </c>
      <c r="G19" s="404"/>
      <c r="H19" s="404"/>
      <c r="I19" s="404"/>
      <c r="J19" s="404"/>
    </row>
    <row r="20" spans="1:11">
      <c r="A20" s="404" t="s">
        <v>805</v>
      </c>
      <c r="B20" s="404" t="s">
        <v>413</v>
      </c>
      <c r="C20" s="404" t="s">
        <v>776</v>
      </c>
      <c r="D20" s="404" t="s">
        <v>803</v>
      </c>
      <c r="E20" s="404" t="s">
        <v>804</v>
      </c>
      <c r="F20" s="404"/>
      <c r="G20" s="404"/>
      <c r="H20" s="404"/>
      <c r="I20" s="404"/>
      <c r="J20" s="404"/>
    </row>
    <row r="21" spans="1:11">
      <c r="A21" s="404" t="s">
        <v>806</v>
      </c>
      <c r="B21" s="404" t="s">
        <v>413</v>
      </c>
      <c r="C21" s="404" t="s">
        <v>776</v>
      </c>
      <c r="D21" s="404" t="s">
        <v>803</v>
      </c>
      <c r="E21" s="404" t="s">
        <v>804</v>
      </c>
      <c r="F21" s="404"/>
      <c r="G21" s="404"/>
      <c r="H21" s="404"/>
      <c r="I21" s="404"/>
      <c r="J21" s="404"/>
    </row>
    <row r="22" spans="1:11">
      <c r="A22" s="404" t="s">
        <v>807</v>
      </c>
      <c r="B22" s="404" t="s">
        <v>413</v>
      </c>
      <c r="C22" s="404" t="s">
        <v>771</v>
      </c>
      <c r="D22" s="404"/>
      <c r="E22" s="404"/>
      <c r="F22" s="404"/>
      <c r="G22" s="404"/>
      <c r="H22" s="404"/>
      <c r="I22" s="404"/>
      <c r="J22" s="404"/>
    </row>
    <row r="23" spans="1:11">
      <c r="A23" s="404" t="s">
        <v>808</v>
      </c>
      <c r="B23" s="404" t="s">
        <v>413</v>
      </c>
      <c r="C23" s="404" t="s">
        <v>776</v>
      </c>
      <c r="D23" s="404" t="s">
        <v>809</v>
      </c>
      <c r="E23" s="404"/>
      <c r="F23" s="404"/>
      <c r="G23" s="404"/>
      <c r="H23" s="404"/>
      <c r="I23" s="404"/>
      <c r="J23" s="404"/>
    </row>
    <row r="24" spans="1:11">
      <c r="A24" s="404" t="s">
        <v>810</v>
      </c>
      <c r="B24" s="404" t="s">
        <v>413</v>
      </c>
      <c r="C24" s="404" t="s">
        <v>776</v>
      </c>
      <c r="D24" s="404" t="s">
        <v>811</v>
      </c>
      <c r="E24" s="404"/>
      <c r="F24" s="404"/>
      <c r="G24" s="404"/>
      <c r="H24" s="404"/>
      <c r="I24" s="404"/>
      <c r="J24" s="404"/>
    </row>
    <row r="25" spans="1:11">
      <c r="A25" s="404" t="s">
        <v>812</v>
      </c>
      <c r="B25" s="404" t="s">
        <v>413</v>
      </c>
      <c r="C25" s="404" t="s">
        <v>813</v>
      </c>
      <c r="D25" s="404" t="s">
        <v>814</v>
      </c>
      <c r="E25" s="404"/>
      <c r="F25" s="404"/>
      <c r="G25" s="404"/>
      <c r="H25" s="404"/>
      <c r="I25" s="404"/>
      <c r="J25" s="404"/>
    </row>
    <row r="26" spans="1:11">
      <c r="A26" s="404" t="s">
        <v>815</v>
      </c>
      <c r="B26" s="404" t="s">
        <v>413</v>
      </c>
      <c r="C26" s="404" t="s">
        <v>816</v>
      </c>
      <c r="D26" s="404" t="s">
        <v>817</v>
      </c>
      <c r="E26" s="404" t="s">
        <v>818</v>
      </c>
      <c r="F26" s="404" t="s">
        <v>819</v>
      </c>
      <c r="G26" s="404" t="s">
        <v>778</v>
      </c>
      <c r="H26" s="404" t="s">
        <v>820</v>
      </c>
      <c r="I26" s="404"/>
      <c r="J26" s="404"/>
    </row>
    <row r="27" spans="1:11">
      <c r="A27" s="404" t="s">
        <v>821</v>
      </c>
      <c r="B27" s="404" t="s">
        <v>413</v>
      </c>
      <c r="C27" s="404" t="s">
        <v>816</v>
      </c>
      <c r="D27" s="404" t="s">
        <v>822</v>
      </c>
      <c r="E27" s="404" t="s">
        <v>778</v>
      </c>
      <c r="F27" s="404" t="s">
        <v>817</v>
      </c>
      <c r="G27" s="404" t="s">
        <v>818</v>
      </c>
      <c r="H27" s="404" t="s">
        <v>819</v>
      </c>
      <c r="I27" s="404" t="s">
        <v>820</v>
      </c>
      <c r="J27" s="404"/>
    </row>
    <row r="28" spans="1:11">
      <c r="A28" s="404" t="s">
        <v>823</v>
      </c>
      <c r="B28" s="404" t="s">
        <v>413</v>
      </c>
      <c r="C28" s="404" t="s">
        <v>816</v>
      </c>
      <c r="D28" s="404" t="s">
        <v>822</v>
      </c>
      <c r="E28" s="404" t="s">
        <v>817</v>
      </c>
      <c r="F28" s="404" t="s">
        <v>818</v>
      </c>
      <c r="G28" s="404" t="s">
        <v>824</v>
      </c>
      <c r="H28" s="404" t="s">
        <v>825</v>
      </c>
      <c r="I28" s="404" t="s">
        <v>819</v>
      </c>
      <c r="J28" s="404" t="s">
        <v>778</v>
      </c>
      <c r="K28" s="404" t="s">
        <v>820</v>
      </c>
    </row>
    <row r="29" spans="1:11">
      <c r="A29" s="404" t="s">
        <v>826</v>
      </c>
      <c r="B29" s="404" t="s">
        <v>413</v>
      </c>
      <c r="C29" s="404" t="s">
        <v>816</v>
      </c>
      <c r="D29" s="404" t="s">
        <v>827</v>
      </c>
      <c r="E29" s="404"/>
      <c r="F29" s="404"/>
      <c r="G29" s="404"/>
      <c r="H29" s="404"/>
      <c r="I29" s="404"/>
      <c r="J29" s="404"/>
      <c r="K29" s="404"/>
    </row>
    <row r="30" spans="1:11">
      <c r="A30" s="404" t="s">
        <v>828</v>
      </c>
      <c r="B30" s="404" t="s">
        <v>413</v>
      </c>
      <c r="C30" s="404" t="s">
        <v>816</v>
      </c>
      <c r="D30" s="404" t="s">
        <v>827</v>
      </c>
      <c r="E30" s="404"/>
      <c r="F30" s="404"/>
      <c r="G30" s="404"/>
      <c r="H30" s="404"/>
      <c r="I30" s="404"/>
      <c r="J30" s="404"/>
      <c r="K30" s="404"/>
    </row>
    <row r="31" spans="1:11">
      <c r="A31" s="404" t="s">
        <v>829</v>
      </c>
      <c r="B31" s="404" t="s">
        <v>413</v>
      </c>
      <c r="C31" s="404" t="s">
        <v>816</v>
      </c>
      <c r="D31" s="404" t="s">
        <v>777</v>
      </c>
      <c r="E31" s="404" t="s">
        <v>778</v>
      </c>
      <c r="F31" s="404" t="s">
        <v>817</v>
      </c>
      <c r="G31" s="404" t="s">
        <v>818</v>
      </c>
      <c r="H31" s="404" t="s">
        <v>824</v>
      </c>
      <c r="I31" s="404" t="s">
        <v>825</v>
      </c>
      <c r="J31" s="404" t="s">
        <v>830</v>
      </c>
      <c r="K31" s="404"/>
    </row>
    <row r="32" spans="1:11">
      <c r="A32" s="404" t="s">
        <v>831</v>
      </c>
      <c r="B32" s="404" t="s">
        <v>816</v>
      </c>
      <c r="C32" s="404" t="s">
        <v>777</v>
      </c>
      <c r="D32" s="404" t="s">
        <v>778</v>
      </c>
      <c r="E32" s="404" t="s">
        <v>817</v>
      </c>
      <c r="F32" s="404" t="s">
        <v>818</v>
      </c>
      <c r="G32" s="404" t="s">
        <v>830</v>
      </c>
      <c r="H32" s="404" t="s">
        <v>832</v>
      </c>
      <c r="I32" s="404" t="s">
        <v>833</v>
      </c>
      <c r="J32" s="404"/>
    </row>
  </sheetData>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E9853-5F40-4861-A6A1-9E61C706585A}">
  <sheetPr>
    <tabColor theme="0" tint="-4.9989318521683403E-2"/>
    <pageSetUpPr fitToPage="1"/>
  </sheetPr>
  <dimension ref="A1:LL128"/>
  <sheetViews>
    <sheetView topLeftCell="A11" zoomScale="115" zoomScaleNormal="115" zoomScaleSheetLayoutView="115" workbookViewId="0">
      <selection activeCell="L24" sqref="L24"/>
    </sheetView>
  </sheetViews>
  <sheetFormatPr defaultColWidth="8.625" defaultRowHeight="14.25"/>
  <cols>
    <col min="1" max="31" width="2.75" style="320" customWidth="1"/>
    <col min="32" max="324" width="2.75" style="334" customWidth="1"/>
    <col min="325" max="16384" width="8.625" style="334"/>
  </cols>
  <sheetData>
    <row r="1" spans="1:29" s="320" customFormat="1" ht="13.9" customHeight="1">
      <c r="F1" s="320" t="s">
        <v>510</v>
      </c>
      <c r="I1" s="413"/>
      <c r="J1" s="413"/>
      <c r="K1" s="413"/>
      <c r="L1" s="413"/>
      <c r="M1" s="413"/>
      <c r="N1" s="320" t="s">
        <v>276</v>
      </c>
      <c r="Q1" s="320" t="s">
        <v>511</v>
      </c>
      <c r="R1" s="414"/>
      <c r="S1" s="414"/>
      <c r="T1" s="414"/>
      <c r="U1" s="414"/>
      <c r="V1" s="414"/>
      <c r="W1" s="414"/>
      <c r="X1" s="414"/>
      <c r="Y1" s="414"/>
      <c r="Z1" s="414"/>
      <c r="AA1" s="414"/>
      <c r="AB1" s="414"/>
      <c r="AC1" s="320" t="s">
        <v>22</v>
      </c>
    </row>
    <row r="2" spans="1:29" s="320" customFormat="1" ht="13.9" customHeight="1">
      <c r="P2" s="320" t="s">
        <v>512</v>
      </c>
      <c r="V2" s="320" t="s">
        <v>513</v>
      </c>
      <c r="X2" s="321"/>
      <c r="Y2" s="320" t="s">
        <v>113</v>
      </c>
      <c r="Z2" s="321"/>
      <c r="AA2" s="320" t="s">
        <v>114</v>
      </c>
      <c r="AB2" s="322"/>
      <c r="AC2" s="320" t="s">
        <v>514</v>
      </c>
    </row>
    <row r="3" spans="1:29" s="320" customFormat="1" ht="13.9" customHeight="1">
      <c r="X3" s="321"/>
      <c r="Z3" s="321"/>
      <c r="AB3" s="322"/>
    </row>
    <row r="4" spans="1:29" s="320" customFormat="1">
      <c r="A4" s="415" t="s">
        <v>515</v>
      </c>
      <c r="B4" s="415"/>
      <c r="C4" s="415"/>
      <c r="D4" s="415"/>
      <c r="E4" s="415"/>
      <c r="F4" s="415"/>
      <c r="G4" s="415"/>
      <c r="H4" s="415"/>
      <c r="I4" s="415"/>
      <c r="J4" s="415"/>
      <c r="K4" s="415"/>
      <c r="L4" s="415"/>
      <c r="M4" s="415"/>
      <c r="N4" s="415"/>
      <c r="O4" s="415"/>
      <c r="P4" s="415"/>
      <c r="Q4" s="415"/>
      <c r="R4" s="415"/>
      <c r="S4" s="415"/>
      <c r="T4" s="415"/>
      <c r="U4" s="415"/>
      <c r="V4" s="415"/>
      <c r="W4" s="415"/>
      <c r="X4" s="415"/>
      <c r="Y4" s="415"/>
      <c r="Z4" s="415"/>
      <c r="AA4" s="415"/>
      <c r="AB4" s="415"/>
      <c r="AC4" s="415"/>
    </row>
    <row r="5" spans="1:29" s="320" customFormat="1" ht="13.9" customHeight="1" thickBot="1">
      <c r="A5" s="415" t="s">
        <v>516</v>
      </c>
      <c r="B5" s="415"/>
      <c r="C5" s="415"/>
      <c r="D5" s="415"/>
      <c r="E5" s="415"/>
      <c r="F5" s="415"/>
      <c r="G5" s="415"/>
      <c r="H5" s="415"/>
      <c r="I5" s="415"/>
      <c r="J5" s="415"/>
      <c r="K5" s="415"/>
      <c r="L5" s="415"/>
      <c r="M5" s="415"/>
      <c r="N5" s="415"/>
      <c r="O5" s="415"/>
      <c r="P5" s="415"/>
      <c r="Q5" s="415"/>
      <c r="R5" s="415"/>
      <c r="S5" s="415"/>
      <c r="T5" s="415"/>
      <c r="U5" s="415"/>
      <c r="V5" s="415"/>
      <c r="W5" s="415"/>
      <c r="X5" s="415"/>
      <c r="Y5" s="415"/>
      <c r="Z5" s="415"/>
      <c r="AA5" s="415"/>
      <c r="AB5" s="415"/>
      <c r="AC5" s="415"/>
    </row>
    <row r="6" spans="1:29" s="320" customFormat="1" ht="13.9" customHeight="1" thickBot="1">
      <c r="A6" s="323" t="s">
        <v>517</v>
      </c>
      <c r="B6" s="324"/>
      <c r="C6" s="324"/>
      <c r="D6" s="324"/>
      <c r="E6" s="325"/>
    </row>
    <row r="7" spans="1:29" s="320" customFormat="1" ht="33.6" customHeight="1">
      <c r="A7" s="326" t="s">
        <v>518</v>
      </c>
      <c r="B7" s="327" t="s">
        <v>519</v>
      </c>
      <c r="C7" s="328"/>
      <c r="D7" s="328"/>
    </row>
    <row r="8" spans="1:29" s="320" customFormat="1" ht="13.9" customHeight="1">
      <c r="A8" s="329"/>
      <c r="B8" s="330"/>
      <c r="C8" s="320">
        <v>1</v>
      </c>
      <c r="D8" s="320" t="s">
        <v>520</v>
      </c>
    </row>
    <row r="9" spans="1:29" s="320" customFormat="1" ht="13.9" customHeight="1">
      <c r="A9" s="329"/>
      <c r="B9" s="330"/>
      <c r="C9" s="320">
        <v>2</v>
      </c>
      <c r="D9" s="410" t="s">
        <v>521</v>
      </c>
      <c r="E9" s="410"/>
      <c r="F9" s="410"/>
      <c r="G9" s="410"/>
      <c r="H9" s="410"/>
      <c r="I9" s="410"/>
      <c r="J9" s="410"/>
      <c r="K9" s="410"/>
      <c r="L9" s="410"/>
      <c r="M9" s="410"/>
      <c r="N9" s="410"/>
      <c r="O9" s="410"/>
      <c r="P9" s="410"/>
      <c r="Q9" s="410"/>
      <c r="R9" s="410"/>
      <c r="S9" s="410"/>
      <c r="T9" s="410"/>
      <c r="U9" s="410"/>
      <c r="V9" s="410"/>
      <c r="W9" s="410"/>
      <c r="X9" s="410"/>
      <c r="Y9" s="410"/>
      <c r="Z9" s="410"/>
      <c r="AA9" s="410"/>
      <c r="AB9" s="410"/>
      <c r="AC9" s="410"/>
    </row>
    <row r="10" spans="1:29" s="320" customFormat="1" ht="13.9" customHeight="1">
      <c r="A10" s="329"/>
      <c r="B10" s="330"/>
      <c r="C10" s="320">
        <v>3</v>
      </c>
      <c r="D10" s="320" t="s">
        <v>522</v>
      </c>
    </row>
    <row r="11" spans="1:29" s="320" customFormat="1" ht="13.9" customHeight="1">
      <c r="A11" s="329"/>
      <c r="B11" s="330"/>
      <c r="C11" s="320">
        <v>4</v>
      </c>
      <c r="D11" s="320" t="s">
        <v>523</v>
      </c>
    </row>
    <row r="12" spans="1:29" s="320" customFormat="1" ht="13.9" customHeight="1">
      <c r="A12" s="329"/>
      <c r="B12" s="330"/>
      <c r="C12" s="320">
        <v>5</v>
      </c>
      <c r="D12" s="320" t="s">
        <v>524</v>
      </c>
    </row>
    <row r="13" spans="1:29" s="320" customFormat="1" ht="13.9" customHeight="1">
      <c r="D13" s="331" t="s">
        <v>525</v>
      </c>
    </row>
    <row r="14" spans="1:29" s="320" customFormat="1" ht="13.9" customHeight="1">
      <c r="D14" s="331" t="s">
        <v>526</v>
      </c>
    </row>
    <row r="15" spans="1:29" s="320" customFormat="1" ht="13.9" customHeight="1">
      <c r="D15" s="331" t="s">
        <v>527</v>
      </c>
    </row>
    <row r="16" spans="1:29" s="320" customFormat="1" ht="13.9" customHeight="1">
      <c r="D16" s="331" t="s">
        <v>528</v>
      </c>
    </row>
    <row r="17" spans="1:31" s="320" customFormat="1" ht="13.9" customHeight="1">
      <c r="A17" s="329"/>
      <c r="B17" s="330"/>
      <c r="C17" s="320">
        <v>6</v>
      </c>
      <c r="D17" s="320" t="s">
        <v>529</v>
      </c>
    </row>
    <row r="18" spans="1:31" s="320" customFormat="1" ht="13.9" customHeight="1">
      <c r="A18" s="332"/>
      <c r="D18" s="320" t="s">
        <v>530</v>
      </c>
    </row>
    <row r="19" spans="1:31" s="320" customFormat="1" ht="13.9" customHeight="1">
      <c r="D19" s="331" t="s">
        <v>531</v>
      </c>
    </row>
    <row r="20" spans="1:31" s="320" customFormat="1" ht="13.9" customHeight="1">
      <c r="A20" s="329"/>
      <c r="B20" s="330"/>
      <c r="C20" s="320">
        <v>7</v>
      </c>
      <c r="D20" s="320" t="s">
        <v>532</v>
      </c>
    </row>
    <row r="21" spans="1:31" s="320" customFormat="1" ht="13.9" customHeight="1">
      <c r="A21" s="329"/>
      <c r="B21" s="330"/>
      <c r="C21" s="320">
        <v>8</v>
      </c>
      <c r="D21" s="320" t="s">
        <v>533</v>
      </c>
    </row>
    <row r="22" spans="1:31" s="320" customFormat="1" ht="13.9" customHeight="1">
      <c r="D22" s="411" t="s">
        <v>534</v>
      </c>
      <c r="E22" s="412"/>
      <c r="F22" s="412"/>
      <c r="G22" s="412"/>
      <c r="H22" s="412"/>
      <c r="I22" s="412"/>
      <c r="J22" s="412"/>
      <c r="K22" s="412"/>
      <c r="L22" s="412"/>
      <c r="M22" s="412"/>
      <c r="N22" s="412"/>
      <c r="O22" s="412"/>
      <c r="P22" s="412"/>
      <c r="Q22" s="412"/>
      <c r="R22" s="412"/>
      <c r="S22" s="412"/>
      <c r="T22" s="412"/>
      <c r="U22" s="412"/>
      <c r="V22" s="412"/>
      <c r="W22" s="412"/>
      <c r="X22" s="412"/>
      <c r="Y22" s="412"/>
      <c r="Z22" s="412"/>
      <c r="AA22" s="412"/>
      <c r="AB22" s="412"/>
      <c r="AC22" s="412"/>
    </row>
    <row r="23" spans="1:31" s="320" customFormat="1" ht="13.9" customHeight="1">
      <c r="A23" s="329"/>
      <c r="B23" s="330"/>
      <c r="C23" s="320">
        <v>9</v>
      </c>
      <c r="D23" s="320" t="s">
        <v>535</v>
      </c>
    </row>
    <row r="24" spans="1:31" s="320" customFormat="1" ht="13.9" customHeight="1">
      <c r="A24" s="329"/>
      <c r="B24" s="330"/>
      <c r="C24" s="321">
        <v>10</v>
      </c>
      <c r="D24" s="320" t="s">
        <v>536</v>
      </c>
    </row>
    <row r="25" spans="1:31" s="320" customFormat="1" ht="13.9" customHeight="1">
      <c r="A25" s="329"/>
      <c r="B25" s="330"/>
      <c r="C25" s="321">
        <v>11</v>
      </c>
      <c r="D25" s="320" t="s">
        <v>537</v>
      </c>
    </row>
    <row r="26" spans="1:31" s="320" customFormat="1" ht="13.9" customHeight="1">
      <c r="A26" s="329"/>
      <c r="B26" s="330"/>
      <c r="C26" s="321">
        <v>12</v>
      </c>
      <c r="D26" s="320" t="s">
        <v>538</v>
      </c>
    </row>
    <row r="27" spans="1:31" s="320" customFormat="1" ht="13.9" customHeight="1">
      <c r="A27" s="329"/>
      <c r="B27" s="330"/>
      <c r="C27" s="321">
        <v>13</v>
      </c>
      <c r="D27" s="320" t="s">
        <v>754</v>
      </c>
    </row>
    <row r="28" spans="1:31" s="320" customFormat="1" ht="13.9" customHeight="1">
      <c r="A28" s="329"/>
      <c r="B28" s="330"/>
      <c r="C28" s="321"/>
      <c r="D28" s="320" t="s">
        <v>836</v>
      </c>
    </row>
    <row r="29" spans="1:31" ht="13.9" customHeight="1">
      <c r="A29" s="329"/>
      <c r="B29" s="330"/>
      <c r="C29" s="321"/>
      <c r="D29" s="320" t="s">
        <v>722</v>
      </c>
      <c r="AE29" s="334"/>
    </row>
    <row r="30" spans="1:31" s="320" customFormat="1" ht="13.9" customHeight="1">
      <c r="A30" s="329"/>
      <c r="B30" s="330"/>
      <c r="C30" s="321">
        <v>14</v>
      </c>
      <c r="D30" s="320" t="s">
        <v>539</v>
      </c>
    </row>
    <row r="31" spans="1:31" s="320" customFormat="1" ht="13.9" customHeight="1">
      <c r="A31" s="329"/>
      <c r="B31" s="330"/>
      <c r="C31" s="321">
        <v>15</v>
      </c>
      <c r="D31" s="320" t="s">
        <v>540</v>
      </c>
    </row>
    <row r="32" spans="1:31" s="320" customFormat="1" ht="13.9" customHeight="1">
      <c r="A32" s="329"/>
      <c r="B32" s="330"/>
      <c r="C32" s="321">
        <v>16</v>
      </c>
      <c r="D32" s="320" t="s">
        <v>541</v>
      </c>
    </row>
    <row r="33" spans="1:324" s="320" customFormat="1" ht="13.9" customHeight="1">
      <c r="A33" s="329"/>
      <c r="B33" s="330"/>
      <c r="C33" s="321">
        <v>17</v>
      </c>
      <c r="D33" s="320" t="s">
        <v>542</v>
      </c>
    </row>
    <row r="34" spans="1:324" s="320" customFormat="1" ht="13.9" customHeight="1">
      <c r="A34" s="329"/>
      <c r="B34" s="330"/>
      <c r="C34" s="321">
        <v>18</v>
      </c>
      <c r="D34" s="320" t="s">
        <v>543</v>
      </c>
    </row>
    <row r="35" spans="1:324" s="337" customFormat="1" ht="13.9" customHeight="1">
      <c r="A35" s="335"/>
      <c r="B35" s="335"/>
      <c r="C35" s="336"/>
      <c r="D35" s="416" t="s">
        <v>544</v>
      </c>
      <c r="E35" s="416"/>
      <c r="F35" s="416"/>
      <c r="G35" s="416"/>
      <c r="H35" s="416"/>
      <c r="I35" s="416"/>
      <c r="J35" s="416"/>
      <c r="K35" s="416"/>
      <c r="L35" s="416"/>
      <c r="M35" s="416"/>
      <c r="N35" s="416"/>
      <c r="O35" s="416"/>
      <c r="P35" s="416"/>
      <c r="Q35" s="416"/>
      <c r="R35" s="416"/>
      <c r="S35" s="416"/>
      <c r="T35" s="416"/>
      <c r="U35" s="416"/>
      <c r="V35" s="416"/>
      <c r="W35" s="416"/>
      <c r="X35" s="416"/>
      <c r="Y35" s="416"/>
      <c r="Z35" s="416"/>
      <c r="AA35" s="416"/>
      <c r="AB35" s="416"/>
      <c r="AC35" s="416"/>
    </row>
    <row r="36" spans="1:324" s="337" customFormat="1" ht="13.5" customHeight="1">
      <c r="A36" s="335"/>
      <c r="B36" s="335"/>
      <c r="C36" s="336"/>
      <c r="D36" s="416"/>
      <c r="E36" s="416"/>
      <c r="F36" s="416"/>
      <c r="G36" s="416"/>
      <c r="H36" s="416"/>
      <c r="I36" s="416"/>
      <c r="J36" s="416"/>
      <c r="K36" s="416"/>
      <c r="L36" s="416"/>
      <c r="M36" s="416"/>
      <c r="N36" s="416"/>
      <c r="O36" s="416"/>
      <c r="P36" s="416"/>
      <c r="Q36" s="416"/>
      <c r="R36" s="416"/>
      <c r="S36" s="416"/>
      <c r="T36" s="416"/>
      <c r="U36" s="416"/>
      <c r="V36" s="416"/>
      <c r="W36" s="416"/>
      <c r="X36" s="416"/>
      <c r="Y36" s="416"/>
      <c r="Z36" s="416"/>
      <c r="AA36" s="416"/>
      <c r="AB36" s="416"/>
      <c r="AC36" s="416"/>
    </row>
    <row r="37" spans="1:324" s="337" customFormat="1" ht="13.9" customHeight="1">
      <c r="A37" s="335"/>
      <c r="B37" s="335"/>
      <c r="C37" s="336"/>
      <c r="D37" s="338" t="s">
        <v>545</v>
      </c>
      <c r="E37" s="338"/>
      <c r="F37" s="339"/>
      <c r="G37" s="340" t="s">
        <v>546</v>
      </c>
      <c r="H37" s="338"/>
      <c r="I37" s="338"/>
      <c r="J37" s="338"/>
      <c r="K37" s="338"/>
      <c r="L37" s="338"/>
      <c r="M37" s="338"/>
      <c r="N37" s="338"/>
      <c r="O37" s="339"/>
      <c r="P37" s="340" t="s">
        <v>547</v>
      </c>
      <c r="Q37" s="338"/>
      <c r="R37" s="338"/>
      <c r="S37" s="338"/>
      <c r="T37" s="338"/>
      <c r="U37" s="338"/>
      <c r="V37" s="338"/>
      <c r="W37" s="338"/>
      <c r="X37" s="338"/>
      <c r="Y37" s="338"/>
      <c r="Z37" s="338"/>
      <c r="AA37" s="338"/>
      <c r="AB37" s="338"/>
      <c r="AC37" s="338"/>
    </row>
    <row r="38" spans="1:324" s="345" customFormat="1" ht="13.9" customHeight="1">
      <c r="A38" s="341"/>
      <c r="B38" s="342"/>
      <c r="C38" s="343">
        <v>19</v>
      </c>
      <c r="D38" s="344" t="s">
        <v>548</v>
      </c>
      <c r="E38" s="331"/>
      <c r="F38" s="331"/>
      <c r="G38" s="331"/>
      <c r="H38" s="331"/>
      <c r="I38" s="331"/>
      <c r="J38" s="331"/>
      <c r="K38" s="331"/>
      <c r="L38" s="331"/>
      <c r="M38" s="331"/>
      <c r="N38" s="331"/>
      <c r="O38" s="331"/>
      <c r="P38" s="331"/>
      <c r="Q38" s="331"/>
      <c r="R38" s="331"/>
      <c r="S38" s="331"/>
      <c r="T38" s="331"/>
      <c r="U38" s="331"/>
      <c r="V38" s="331"/>
      <c r="W38" s="331"/>
      <c r="X38" s="331"/>
      <c r="Y38" s="331"/>
      <c r="Z38" s="331"/>
      <c r="AA38" s="331"/>
      <c r="AB38" s="331"/>
      <c r="AC38" s="331"/>
    </row>
    <row r="39" spans="1:324" s="345" customFormat="1" ht="13.9" customHeight="1">
      <c r="A39" s="341"/>
      <c r="B39" s="342"/>
      <c r="C39" s="343">
        <v>20</v>
      </c>
      <c r="D39" s="346" t="s">
        <v>549</v>
      </c>
      <c r="E39" s="331"/>
      <c r="F39" s="331"/>
      <c r="G39" s="331"/>
      <c r="H39" s="331"/>
      <c r="I39" s="331"/>
      <c r="J39" s="331"/>
      <c r="K39" s="331"/>
      <c r="L39" s="331"/>
      <c r="M39" s="331"/>
      <c r="N39" s="331"/>
      <c r="O39" s="331"/>
      <c r="P39" s="331"/>
      <c r="Q39" s="331"/>
      <c r="R39" s="331"/>
      <c r="S39" s="331"/>
      <c r="T39" s="331"/>
      <c r="U39" s="331"/>
      <c r="V39" s="331"/>
      <c r="W39" s="331"/>
      <c r="X39" s="331"/>
      <c r="Y39" s="331"/>
      <c r="Z39" s="331"/>
      <c r="AA39" s="331"/>
      <c r="AB39" s="331"/>
      <c r="AC39" s="331"/>
    </row>
    <row r="40" spans="1:324" s="345" customFormat="1" ht="13.9" customHeight="1">
      <c r="A40" s="341"/>
      <c r="B40" s="342"/>
      <c r="C40" s="343">
        <v>21</v>
      </c>
      <c r="D40" s="346" t="s">
        <v>550</v>
      </c>
      <c r="E40" s="331"/>
      <c r="F40" s="331"/>
      <c r="G40" s="331"/>
      <c r="H40" s="331"/>
      <c r="I40" s="331"/>
      <c r="J40" s="331"/>
      <c r="K40" s="331"/>
      <c r="L40" s="331"/>
      <c r="M40" s="331"/>
      <c r="N40" s="331"/>
      <c r="O40" s="331"/>
      <c r="P40" s="331"/>
      <c r="Q40" s="331"/>
      <c r="R40" s="331"/>
      <c r="S40" s="331"/>
      <c r="T40" s="331"/>
      <c r="U40" s="331"/>
      <c r="V40" s="331"/>
      <c r="W40" s="331"/>
      <c r="X40" s="331"/>
      <c r="Y40" s="331"/>
      <c r="Z40" s="331"/>
      <c r="AA40" s="331"/>
      <c r="AB40" s="331"/>
      <c r="AC40" s="331"/>
    </row>
    <row r="41" spans="1:324" s="320" customFormat="1" ht="13.9" customHeight="1" thickBot="1">
      <c r="C41" s="321"/>
    </row>
    <row r="42" spans="1:324" ht="13.9" customHeight="1" thickBot="1">
      <c r="A42" s="417" t="s">
        <v>551</v>
      </c>
      <c r="B42" s="418"/>
      <c r="C42" s="418"/>
      <c r="D42" s="418"/>
      <c r="E42" s="418"/>
      <c r="F42" s="418"/>
      <c r="G42" s="418"/>
      <c r="H42" s="419"/>
    </row>
    <row r="43" spans="1:324" ht="13.9" customHeight="1">
      <c r="A43" s="347"/>
      <c r="B43" s="347"/>
      <c r="C43" s="347"/>
      <c r="D43" s="347"/>
      <c r="E43" s="347"/>
      <c r="F43" s="347"/>
      <c r="G43" s="347"/>
    </row>
    <row r="44" spans="1:324" s="320" customFormat="1" ht="13.9" customHeight="1">
      <c r="A44" s="347" t="s">
        <v>727</v>
      </c>
      <c r="B44" s="347"/>
      <c r="C44" s="347"/>
      <c r="D44" s="347"/>
      <c r="E44" s="348"/>
      <c r="F44" s="348"/>
      <c r="G44" s="348"/>
      <c r="H44" s="348"/>
      <c r="I44" s="348"/>
      <c r="J44" s="348"/>
      <c r="K44" s="348"/>
      <c r="L44" s="348"/>
      <c r="M44" s="348"/>
      <c r="N44" s="348"/>
      <c r="O44" s="348"/>
      <c r="P44" s="348"/>
      <c r="Q44" s="348"/>
      <c r="R44" s="348"/>
      <c r="S44" s="348"/>
      <c r="T44" s="348"/>
      <c r="U44" s="348"/>
      <c r="V44" s="348"/>
      <c r="W44" s="348"/>
      <c r="X44" s="348"/>
      <c r="Y44" s="348"/>
      <c r="Z44" s="348"/>
      <c r="AA44" s="348"/>
      <c r="AB44" s="348"/>
      <c r="AC44" s="348"/>
      <c r="AF44" s="334"/>
      <c r="AG44" s="334"/>
      <c r="AH44" s="334"/>
      <c r="AI44" s="334"/>
      <c r="AJ44" s="334"/>
      <c r="AK44" s="334"/>
      <c r="AL44" s="334"/>
      <c r="AM44" s="334"/>
      <c r="AN44" s="334"/>
      <c r="AO44" s="334"/>
      <c r="AP44" s="334"/>
      <c r="AQ44" s="334"/>
      <c r="AR44" s="334"/>
      <c r="AS44" s="334"/>
      <c r="AT44" s="334"/>
      <c r="AU44" s="334"/>
      <c r="AV44" s="334"/>
      <c r="AW44" s="334"/>
      <c r="AX44" s="334"/>
      <c r="AY44" s="334"/>
      <c r="AZ44" s="334"/>
      <c r="BA44" s="334"/>
      <c r="BB44" s="334"/>
      <c r="BC44" s="334"/>
      <c r="BD44" s="334"/>
      <c r="BE44" s="334"/>
      <c r="BF44" s="334"/>
      <c r="BG44" s="334"/>
      <c r="BH44" s="334"/>
      <c r="BI44" s="334"/>
      <c r="BJ44" s="334"/>
      <c r="BK44" s="334"/>
      <c r="BL44" s="334"/>
      <c r="BM44" s="334"/>
      <c r="BN44" s="334"/>
      <c r="BO44" s="334"/>
      <c r="BP44" s="334"/>
      <c r="BQ44" s="334"/>
      <c r="BR44" s="334"/>
      <c r="BS44" s="334"/>
      <c r="BT44" s="334"/>
      <c r="BU44" s="334"/>
      <c r="BV44" s="334"/>
      <c r="BW44" s="334"/>
      <c r="BX44" s="334"/>
      <c r="BY44" s="334"/>
      <c r="BZ44" s="334"/>
      <c r="CA44" s="334"/>
      <c r="CB44" s="334"/>
      <c r="CC44" s="334"/>
      <c r="CD44" s="334"/>
      <c r="CE44" s="334"/>
      <c r="CF44" s="334"/>
      <c r="CG44" s="334"/>
      <c r="CH44" s="334"/>
      <c r="CI44" s="334"/>
      <c r="CJ44" s="334"/>
      <c r="CK44" s="334"/>
      <c r="CL44" s="334"/>
      <c r="CM44" s="334"/>
      <c r="CN44" s="334"/>
      <c r="CO44" s="334"/>
      <c r="CP44" s="334"/>
      <c r="CQ44" s="334"/>
      <c r="CR44" s="334"/>
      <c r="CS44" s="334"/>
      <c r="CT44" s="334"/>
      <c r="CU44" s="334"/>
      <c r="CV44" s="334"/>
      <c r="CW44" s="334"/>
      <c r="CX44" s="334"/>
      <c r="CY44" s="334"/>
      <c r="CZ44" s="334"/>
      <c r="DA44" s="334"/>
      <c r="DB44" s="334"/>
      <c r="DC44" s="334"/>
      <c r="DD44" s="334"/>
      <c r="DE44" s="334"/>
      <c r="DF44" s="334"/>
      <c r="DG44" s="334"/>
      <c r="DH44" s="334"/>
      <c r="DI44" s="334"/>
      <c r="DJ44" s="334"/>
      <c r="DK44" s="334"/>
      <c r="DL44" s="334"/>
      <c r="DM44" s="334"/>
      <c r="DN44" s="334"/>
      <c r="DO44" s="334"/>
      <c r="DP44" s="334"/>
      <c r="DQ44" s="334"/>
      <c r="DR44" s="334"/>
      <c r="DS44" s="334"/>
      <c r="DT44" s="334"/>
      <c r="DU44" s="334"/>
      <c r="DV44" s="334"/>
      <c r="DW44" s="334"/>
      <c r="DX44" s="334"/>
      <c r="DY44" s="334"/>
      <c r="DZ44" s="334"/>
      <c r="EA44" s="334"/>
      <c r="EB44" s="334"/>
      <c r="EC44" s="334"/>
      <c r="ED44" s="334"/>
      <c r="EE44" s="334"/>
      <c r="EF44" s="334"/>
      <c r="EG44" s="334"/>
      <c r="EH44" s="334"/>
      <c r="EI44" s="334"/>
      <c r="EJ44" s="334"/>
      <c r="EK44" s="334"/>
      <c r="EL44" s="334"/>
      <c r="EM44" s="334"/>
      <c r="EN44" s="334"/>
      <c r="EO44" s="334"/>
      <c r="EP44" s="334"/>
      <c r="EQ44" s="334"/>
      <c r="ER44" s="334"/>
      <c r="ES44" s="334"/>
      <c r="ET44" s="334"/>
      <c r="EU44" s="334"/>
      <c r="EV44" s="334"/>
      <c r="EW44" s="334"/>
      <c r="EX44" s="334"/>
      <c r="EY44" s="334"/>
      <c r="EZ44" s="334"/>
      <c r="FA44" s="334"/>
      <c r="FB44" s="334"/>
      <c r="FC44" s="334"/>
      <c r="FD44" s="334"/>
      <c r="FE44" s="334"/>
      <c r="FF44" s="334"/>
      <c r="FG44" s="334"/>
      <c r="FH44" s="334"/>
      <c r="FI44" s="334"/>
      <c r="FJ44" s="334"/>
      <c r="FK44" s="334"/>
      <c r="FL44" s="334"/>
      <c r="FM44" s="334"/>
      <c r="FN44" s="334"/>
      <c r="FO44" s="334"/>
      <c r="FP44" s="334"/>
      <c r="FQ44" s="334"/>
      <c r="FR44" s="334"/>
      <c r="FS44" s="334"/>
      <c r="FT44" s="334"/>
      <c r="FU44" s="334"/>
      <c r="FV44" s="334"/>
      <c r="FW44" s="334"/>
      <c r="FX44" s="334"/>
      <c r="FY44" s="334"/>
      <c r="FZ44" s="334"/>
      <c r="GA44" s="334"/>
      <c r="GB44" s="334"/>
      <c r="GC44" s="334"/>
      <c r="GD44" s="334"/>
      <c r="GE44" s="334"/>
      <c r="GF44" s="334"/>
      <c r="GG44" s="334"/>
      <c r="GH44" s="334"/>
      <c r="GI44" s="334"/>
      <c r="GJ44" s="334"/>
      <c r="GK44" s="334"/>
      <c r="GL44" s="334"/>
      <c r="GM44" s="334"/>
      <c r="GN44" s="334"/>
      <c r="GO44" s="334"/>
      <c r="GP44" s="334"/>
      <c r="GQ44" s="334"/>
      <c r="GR44" s="334"/>
      <c r="GS44" s="334"/>
      <c r="GT44" s="334"/>
      <c r="GU44" s="334"/>
      <c r="GV44" s="334"/>
      <c r="GW44" s="334"/>
      <c r="GX44" s="334"/>
      <c r="GY44" s="334"/>
      <c r="GZ44" s="334"/>
      <c r="HA44" s="334"/>
      <c r="HB44" s="334"/>
      <c r="HC44" s="334"/>
      <c r="HD44" s="334"/>
      <c r="HE44" s="334"/>
      <c r="HF44" s="334"/>
      <c r="HG44" s="334"/>
      <c r="HH44" s="334"/>
      <c r="HI44" s="334"/>
      <c r="HJ44" s="334"/>
      <c r="HK44" s="334"/>
      <c r="HL44" s="334"/>
      <c r="HM44" s="334"/>
      <c r="HN44" s="334"/>
      <c r="HO44" s="334"/>
      <c r="HP44" s="334"/>
      <c r="HQ44" s="334"/>
      <c r="HR44" s="334"/>
      <c r="HS44" s="334"/>
      <c r="HT44" s="334"/>
      <c r="HU44" s="334"/>
      <c r="HV44" s="334"/>
      <c r="HW44" s="334"/>
      <c r="HX44" s="334"/>
      <c r="HY44" s="334"/>
      <c r="HZ44" s="334"/>
      <c r="IA44" s="334"/>
      <c r="IB44" s="334"/>
      <c r="IC44" s="334"/>
      <c r="ID44" s="334"/>
      <c r="IE44" s="334"/>
      <c r="IF44" s="334"/>
      <c r="IG44" s="334"/>
      <c r="IH44" s="334"/>
      <c r="II44" s="334"/>
      <c r="IJ44" s="334"/>
      <c r="IK44" s="334"/>
      <c r="IL44" s="334"/>
      <c r="IM44" s="334"/>
      <c r="IN44" s="334"/>
      <c r="IO44" s="334"/>
      <c r="IP44" s="334"/>
      <c r="IQ44" s="334"/>
      <c r="IR44" s="334"/>
      <c r="IS44" s="334"/>
      <c r="IT44" s="334"/>
      <c r="IU44" s="334"/>
      <c r="IV44" s="334"/>
      <c r="IW44" s="334"/>
      <c r="IX44" s="334"/>
      <c r="IY44" s="334"/>
      <c r="IZ44" s="334"/>
      <c r="JA44" s="334"/>
      <c r="JB44" s="334"/>
      <c r="JC44" s="334"/>
      <c r="JD44" s="334"/>
      <c r="JE44" s="334"/>
      <c r="JF44" s="334"/>
      <c r="JG44" s="334"/>
      <c r="JH44" s="334"/>
      <c r="JI44" s="334"/>
      <c r="JJ44" s="334"/>
      <c r="JK44" s="334"/>
      <c r="JL44" s="334"/>
      <c r="JM44" s="334"/>
      <c r="JN44" s="334"/>
      <c r="JO44" s="334"/>
      <c r="JP44" s="334"/>
      <c r="JQ44" s="334"/>
      <c r="JR44" s="334"/>
      <c r="JS44" s="334"/>
      <c r="JT44" s="334"/>
      <c r="JU44" s="334"/>
      <c r="JV44" s="334"/>
      <c r="JW44" s="334"/>
      <c r="JX44" s="334"/>
      <c r="JY44" s="334"/>
      <c r="JZ44" s="334"/>
      <c r="KA44" s="334"/>
      <c r="KB44" s="334"/>
      <c r="KC44" s="334"/>
      <c r="KD44" s="334"/>
      <c r="KE44" s="334"/>
      <c r="KF44" s="334"/>
      <c r="KG44" s="334"/>
      <c r="KH44" s="334"/>
      <c r="KI44" s="334"/>
      <c r="KJ44" s="334"/>
      <c r="KK44" s="334"/>
      <c r="KL44" s="334"/>
      <c r="KM44" s="334"/>
      <c r="KN44" s="334"/>
      <c r="KO44" s="334"/>
      <c r="KP44" s="334"/>
      <c r="KQ44" s="334"/>
      <c r="KR44" s="334"/>
      <c r="KS44" s="334"/>
      <c r="KT44" s="334"/>
      <c r="KU44" s="334"/>
      <c r="KV44" s="334"/>
      <c r="KW44" s="334"/>
      <c r="KX44" s="334"/>
      <c r="KY44" s="334"/>
      <c r="KZ44" s="334"/>
      <c r="LA44" s="334"/>
      <c r="LB44" s="334"/>
      <c r="LC44" s="334"/>
      <c r="LD44" s="334"/>
      <c r="LE44" s="334"/>
      <c r="LF44" s="334"/>
      <c r="LG44" s="334"/>
      <c r="LH44" s="334"/>
      <c r="LI44" s="334"/>
      <c r="LJ44" s="334"/>
      <c r="LK44" s="334"/>
      <c r="LL44" s="334"/>
    </row>
    <row r="45" spans="1:324" s="320" customFormat="1" ht="13.9" customHeight="1">
      <c r="A45" s="347"/>
      <c r="B45" s="347"/>
      <c r="C45" s="347"/>
      <c r="D45" s="347" t="s">
        <v>729</v>
      </c>
      <c r="E45" s="348"/>
      <c r="F45" s="348"/>
      <c r="G45" s="348"/>
      <c r="H45" s="348"/>
      <c r="I45" s="348"/>
      <c r="J45" s="348"/>
      <c r="K45" s="348"/>
      <c r="L45" s="348"/>
      <c r="M45" s="348"/>
      <c r="N45" s="348"/>
      <c r="O45" s="348"/>
      <c r="P45" s="348"/>
      <c r="Q45" s="348"/>
      <c r="R45" s="348"/>
      <c r="S45" s="348"/>
      <c r="T45" s="348"/>
      <c r="U45" s="348"/>
      <c r="V45" s="348"/>
      <c r="W45" s="348"/>
      <c r="X45" s="348"/>
      <c r="Y45" s="348"/>
      <c r="Z45" s="348"/>
      <c r="AA45" s="348"/>
      <c r="AB45" s="348"/>
      <c r="AC45" s="348"/>
      <c r="AF45" s="334"/>
      <c r="AG45" s="334"/>
      <c r="AH45" s="334"/>
      <c r="AI45" s="334"/>
      <c r="AJ45" s="334"/>
      <c r="AK45" s="334"/>
      <c r="AL45" s="334"/>
      <c r="AM45" s="334"/>
      <c r="AN45" s="334"/>
      <c r="AO45" s="334"/>
      <c r="AP45" s="334"/>
      <c r="AQ45" s="334"/>
      <c r="AR45" s="334"/>
      <c r="AS45" s="334"/>
      <c r="AT45" s="334"/>
      <c r="AU45" s="334"/>
      <c r="AV45" s="334"/>
      <c r="AW45" s="334"/>
      <c r="AX45" s="334"/>
      <c r="AY45" s="334"/>
      <c r="AZ45" s="334"/>
      <c r="BA45" s="334"/>
      <c r="BB45" s="334"/>
      <c r="BC45" s="334"/>
      <c r="BD45" s="334"/>
      <c r="BE45" s="334"/>
      <c r="BF45" s="334"/>
      <c r="BG45" s="334"/>
      <c r="BH45" s="334"/>
      <c r="BI45" s="334"/>
      <c r="BJ45" s="334"/>
      <c r="BK45" s="334"/>
      <c r="BL45" s="334"/>
      <c r="BM45" s="334"/>
      <c r="BN45" s="334"/>
      <c r="BO45" s="334"/>
      <c r="BP45" s="334"/>
      <c r="BQ45" s="334"/>
      <c r="BR45" s="334"/>
      <c r="BS45" s="334"/>
      <c r="BT45" s="334"/>
      <c r="BU45" s="334"/>
      <c r="BV45" s="334"/>
      <c r="BW45" s="334"/>
      <c r="BX45" s="334"/>
      <c r="BY45" s="334"/>
      <c r="BZ45" s="334"/>
      <c r="CA45" s="334"/>
      <c r="CB45" s="334"/>
      <c r="CC45" s="334"/>
      <c r="CD45" s="334"/>
      <c r="CE45" s="334"/>
      <c r="CF45" s="334"/>
      <c r="CG45" s="334"/>
      <c r="CH45" s="334"/>
      <c r="CI45" s="334"/>
      <c r="CJ45" s="334"/>
      <c r="CK45" s="334"/>
      <c r="CL45" s="334"/>
      <c r="CM45" s="334"/>
      <c r="CN45" s="334"/>
      <c r="CO45" s="334"/>
      <c r="CP45" s="334"/>
      <c r="CQ45" s="334"/>
      <c r="CR45" s="334"/>
      <c r="CS45" s="334"/>
      <c r="CT45" s="334"/>
      <c r="CU45" s="334"/>
      <c r="CV45" s="334"/>
      <c r="CW45" s="334"/>
      <c r="CX45" s="334"/>
      <c r="CY45" s="334"/>
      <c r="CZ45" s="334"/>
      <c r="DA45" s="334"/>
      <c r="DB45" s="334"/>
      <c r="DC45" s="334"/>
      <c r="DD45" s="334"/>
      <c r="DE45" s="334"/>
      <c r="DF45" s="334"/>
      <c r="DG45" s="334"/>
      <c r="DH45" s="334"/>
      <c r="DI45" s="334"/>
      <c r="DJ45" s="334"/>
      <c r="DK45" s="334"/>
      <c r="DL45" s="334"/>
      <c r="DM45" s="334"/>
      <c r="DN45" s="334"/>
      <c r="DO45" s="334"/>
      <c r="DP45" s="334"/>
      <c r="DQ45" s="334"/>
      <c r="DR45" s="334"/>
      <c r="DS45" s="334"/>
      <c r="DT45" s="334"/>
      <c r="DU45" s="334"/>
      <c r="DV45" s="334"/>
      <c r="DW45" s="334"/>
      <c r="DX45" s="334"/>
      <c r="DY45" s="334"/>
      <c r="DZ45" s="334"/>
      <c r="EA45" s="334"/>
      <c r="EB45" s="334"/>
      <c r="EC45" s="334"/>
      <c r="ED45" s="334"/>
      <c r="EE45" s="334"/>
      <c r="EF45" s="334"/>
      <c r="EG45" s="334"/>
      <c r="EH45" s="334"/>
      <c r="EI45" s="334"/>
      <c r="EJ45" s="334"/>
      <c r="EK45" s="334"/>
      <c r="EL45" s="334"/>
      <c r="EM45" s="334"/>
      <c r="EN45" s="334"/>
      <c r="EO45" s="334"/>
      <c r="EP45" s="334"/>
      <c r="EQ45" s="334"/>
      <c r="ER45" s="334"/>
      <c r="ES45" s="334"/>
      <c r="ET45" s="334"/>
      <c r="EU45" s="334"/>
      <c r="EV45" s="334"/>
      <c r="EW45" s="334"/>
      <c r="EX45" s="334"/>
      <c r="EY45" s="334"/>
      <c r="EZ45" s="334"/>
      <c r="FA45" s="334"/>
      <c r="FB45" s="334"/>
      <c r="FC45" s="334"/>
      <c r="FD45" s="334"/>
      <c r="FE45" s="334"/>
      <c r="FF45" s="334"/>
      <c r="FG45" s="334"/>
      <c r="FH45" s="334"/>
      <c r="FI45" s="334"/>
      <c r="FJ45" s="334"/>
      <c r="FK45" s="334"/>
      <c r="FL45" s="334"/>
      <c r="FM45" s="334"/>
      <c r="FN45" s="334"/>
      <c r="FO45" s="334"/>
      <c r="FP45" s="334"/>
      <c r="FQ45" s="334"/>
      <c r="FR45" s="334"/>
      <c r="FS45" s="334"/>
      <c r="FT45" s="334"/>
      <c r="FU45" s="334"/>
      <c r="FV45" s="334"/>
      <c r="FW45" s="334"/>
      <c r="FX45" s="334"/>
      <c r="FY45" s="334"/>
      <c r="FZ45" s="334"/>
      <c r="GA45" s="334"/>
      <c r="GB45" s="334"/>
      <c r="GC45" s="334"/>
      <c r="GD45" s="334"/>
      <c r="GE45" s="334"/>
      <c r="GF45" s="334"/>
      <c r="GG45" s="334"/>
      <c r="GH45" s="334"/>
      <c r="GI45" s="334"/>
      <c r="GJ45" s="334"/>
      <c r="GK45" s="334"/>
      <c r="GL45" s="334"/>
      <c r="GM45" s="334"/>
      <c r="GN45" s="334"/>
      <c r="GO45" s="334"/>
      <c r="GP45" s="334"/>
      <c r="GQ45" s="334"/>
      <c r="GR45" s="334"/>
      <c r="GS45" s="334"/>
      <c r="GT45" s="334"/>
      <c r="GU45" s="334"/>
      <c r="GV45" s="334"/>
      <c r="GW45" s="334"/>
      <c r="GX45" s="334"/>
      <c r="GY45" s="334"/>
      <c r="GZ45" s="334"/>
      <c r="HA45" s="334"/>
      <c r="HB45" s="334"/>
      <c r="HC45" s="334"/>
      <c r="HD45" s="334"/>
      <c r="HE45" s="334"/>
      <c r="HF45" s="334"/>
      <c r="HG45" s="334"/>
      <c r="HH45" s="334"/>
      <c r="HI45" s="334"/>
      <c r="HJ45" s="334"/>
      <c r="HK45" s="334"/>
      <c r="HL45" s="334"/>
      <c r="HM45" s="334"/>
      <c r="HN45" s="334"/>
      <c r="HO45" s="334"/>
      <c r="HP45" s="334"/>
      <c r="HQ45" s="334"/>
      <c r="HR45" s="334"/>
      <c r="HS45" s="334"/>
      <c r="HT45" s="334"/>
      <c r="HU45" s="334"/>
      <c r="HV45" s="334"/>
      <c r="HW45" s="334"/>
      <c r="HX45" s="334"/>
      <c r="HY45" s="334"/>
      <c r="HZ45" s="334"/>
      <c r="IA45" s="334"/>
      <c r="IB45" s="334"/>
      <c r="IC45" s="334"/>
      <c r="ID45" s="334"/>
      <c r="IE45" s="334"/>
      <c r="IF45" s="334"/>
      <c r="IG45" s="334"/>
      <c r="IH45" s="334"/>
      <c r="II45" s="334"/>
      <c r="IJ45" s="334"/>
      <c r="IK45" s="334"/>
      <c r="IL45" s="334"/>
      <c r="IM45" s="334"/>
      <c r="IN45" s="334"/>
      <c r="IO45" s="334"/>
      <c r="IP45" s="334"/>
      <c r="IQ45" s="334"/>
      <c r="IR45" s="334"/>
      <c r="IS45" s="334"/>
      <c r="IT45" s="334"/>
      <c r="IU45" s="334"/>
      <c r="IV45" s="334"/>
      <c r="IW45" s="334"/>
      <c r="IX45" s="334"/>
      <c r="IY45" s="334"/>
      <c r="IZ45" s="334"/>
      <c r="JA45" s="334"/>
      <c r="JB45" s="334"/>
      <c r="JC45" s="334"/>
      <c r="JD45" s="334"/>
      <c r="JE45" s="334"/>
      <c r="JF45" s="334"/>
      <c r="JG45" s="334"/>
      <c r="JH45" s="334"/>
      <c r="JI45" s="334"/>
      <c r="JJ45" s="334"/>
      <c r="JK45" s="334"/>
      <c r="JL45" s="334"/>
      <c r="JM45" s="334"/>
      <c r="JN45" s="334"/>
      <c r="JO45" s="334"/>
      <c r="JP45" s="334"/>
      <c r="JQ45" s="334"/>
      <c r="JR45" s="334"/>
      <c r="JS45" s="334"/>
      <c r="JT45" s="334"/>
      <c r="JU45" s="334"/>
      <c r="JV45" s="334"/>
      <c r="JW45" s="334"/>
      <c r="JX45" s="334"/>
      <c r="JY45" s="334"/>
      <c r="JZ45" s="334"/>
      <c r="KA45" s="334"/>
      <c r="KB45" s="334"/>
      <c r="KC45" s="334"/>
      <c r="KD45" s="334"/>
      <c r="KE45" s="334"/>
      <c r="KF45" s="334"/>
      <c r="KG45" s="334"/>
      <c r="KH45" s="334"/>
      <c r="KI45" s="334"/>
      <c r="KJ45" s="334"/>
      <c r="KK45" s="334"/>
      <c r="KL45" s="334"/>
      <c r="KM45" s="334"/>
      <c r="KN45" s="334"/>
      <c r="KO45" s="334"/>
      <c r="KP45" s="334"/>
      <c r="KQ45" s="334"/>
      <c r="KR45" s="334"/>
      <c r="KS45" s="334"/>
      <c r="KT45" s="334"/>
      <c r="KU45" s="334"/>
      <c r="KV45" s="334"/>
      <c r="KW45" s="334"/>
      <c r="KX45" s="334"/>
      <c r="KY45" s="334"/>
      <c r="KZ45" s="334"/>
      <c r="LA45" s="334"/>
      <c r="LB45" s="334"/>
      <c r="LC45" s="334"/>
      <c r="LD45" s="334"/>
      <c r="LE45" s="334"/>
      <c r="LF45" s="334"/>
      <c r="LG45" s="334"/>
      <c r="LH45" s="334"/>
      <c r="LI45" s="334"/>
      <c r="LJ45" s="334"/>
      <c r="LK45" s="334"/>
      <c r="LL45" s="334"/>
    </row>
    <row r="46" spans="1:324" s="320" customFormat="1" ht="4.1500000000000004" customHeight="1" thickBot="1">
      <c r="A46" s="392"/>
      <c r="B46" s="392"/>
      <c r="C46" s="392"/>
      <c r="D46" s="392"/>
      <c r="E46" s="391"/>
      <c r="F46" s="391"/>
      <c r="G46" s="391"/>
      <c r="H46" s="391"/>
      <c r="I46" s="391"/>
      <c r="J46" s="391"/>
      <c r="K46" s="391"/>
      <c r="L46" s="391"/>
      <c r="M46" s="391"/>
      <c r="N46" s="391"/>
      <c r="O46" s="391"/>
      <c r="P46" s="391"/>
      <c r="Q46" s="391"/>
      <c r="R46" s="391"/>
      <c r="S46" s="391"/>
      <c r="T46" s="391"/>
      <c r="U46" s="391"/>
      <c r="V46" s="391"/>
      <c r="W46" s="391"/>
      <c r="X46" s="391"/>
      <c r="Y46" s="391"/>
      <c r="Z46" s="391"/>
      <c r="AA46" s="391"/>
      <c r="AB46" s="391"/>
      <c r="AC46" s="391"/>
      <c r="AF46" s="334"/>
      <c r="AG46" s="334"/>
      <c r="AH46" s="334"/>
      <c r="AI46" s="334"/>
      <c r="AJ46" s="334"/>
      <c r="AK46" s="334"/>
      <c r="AL46" s="334"/>
      <c r="AM46" s="334"/>
      <c r="AN46" s="334"/>
      <c r="AO46" s="334"/>
      <c r="AP46" s="334"/>
      <c r="AQ46" s="334"/>
      <c r="AR46" s="334"/>
      <c r="AS46" s="334"/>
      <c r="AT46" s="334"/>
      <c r="AU46" s="334"/>
      <c r="AV46" s="334"/>
      <c r="AW46" s="334"/>
      <c r="AX46" s="334"/>
      <c r="AY46" s="334"/>
      <c r="AZ46" s="334"/>
      <c r="BA46" s="334"/>
      <c r="BB46" s="334"/>
      <c r="BC46" s="334"/>
      <c r="BD46" s="334"/>
      <c r="BE46" s="334"/>
      <c r="BF46" s="334"/>
      <c r="BG46" s="334"/>
      <c r="BH46" s="334"/>
      <c r="BI46" s="334"/>
      <c r="BJ46" s="334"/>
      <c r="BK46" s="334"/>
      <c r="BL46" s="334"/>
      <c r="BM46" s="334"/>
      <c r="BN46" s="334"/>
      <c r="BO46" s="334"/>
      <c r="BP46" s="334"/>
      <c r="BQ46" s="334"/>
      <c r="BR46" s="334"/>
      <c r="BS46" s="334"/>
      <c r="BT46" s="334"/>
      <c r="BU46" s="334"/>
      <c r="BV46" s="334"/>
      <c r="BW46" s="334"/>
      <c r="BX46" s="334"/>
      <c r="BY46" s="334"/>
      <c r="BZ46" s="334"/>
      <c r="CA46" s="334"/>
      <c r="CB46" s="334"/>
      <c r="CC46" s="334"/>
      <c r="CD46" s="334"/>
      <c r="CE46" s="334"/>
      <c r="CF46" s="334"/>
      <c r="CG46" s="334"/>
      <c r="CH46" s="334"/>
      <c r="CI46" s="334"/>
      <c r="CJ46" s="334"/>
      <c r="CK46" s="334"/>
      <c r="CL46" s="334"/>
      <c r="CM46" s="334"/>
      <c r="CN46" s="334"/>
      <c r="CO46" s="334"/>
      <c r="CP46" s="334"/>
      <c r="CQ46" s="334"/>
      <c r="CR46" s="334"/>
      <c r="CS46" s="334"/>
      <c r="CT46" s="334"/>
      <c r="CU46" s="334"/>
      <c r="CV46" s="334"/>
      <c r="CW46" s="334"/>
      <c r="CX46" s="334"/>
      <c r="CY46" s="334"/>
      <c r="CZ46" s="334"/>
      <c r="DA46" s="334"/>
      <c r="DB46" s="334"/>
      <c r="DC46" s="334"/>
      <c r="DD46" s="334"/>
      <c r="DE46" s="334"/>
      <c r="DF46" s="334"/>
      <c r="DG46" s="334"/>
      <c r="DH46" s="334"/>
      <c r="DI46" s="334"/>
      <c r="DJ46" s="334"/>
      <c r="DK46" s="334"/>
      <c r="DL46" s="334"/>
      <c r="DM46" s="334"/>
      <c r="DN46" s="334"/>
      <c r="DO46" s="334"/>
      <c r="DP46" s="334"/>
      <c r="DQ46" s="334"/>
      <c r="DR46" s="334"/>
      <c r="DS46" s="334"/>
      <c r="DT46" s="334"/>
      <c r="DU46" s="334"/>
      <c r="DV46" s="334"/>
      <c r="DW46" s="334"/>
      <c r="DX46" s="334"/>
      <c r="DY46" s="334"/>
      <c r="DZ46" s="334"/>
      <c r="EA46" s="334"/>
      <c r="EB46" s="334"/>
      <c r="EC46" s="334"/>
      <c r="ED46" s="334"/>
      <c r="EE46" s="334"/>
      <c r="EF46" s="334"/>
      <c r="EG46" s="334"/>
      <c r="EH46" s="334"/>
      <c r="EI46" s="334"/>
      <c r="EJ46" s="334"/>
      <c r="EK46" s="334"/>
      <c r="EL46" s="334"/>
      <c r="EM46" s="334"/>
      <c r="EN46" s="334"/>
      <c r="EO46" s="334"/>
      <c r="EP46" s="334"/>
      <c r="EQ46" s="334"/>
      <c r="ER46" s="334"/>
      <c r="ES46" s="334"/>
      <c r="ET46" s="334"/>
      <c r="EU46" s="334"/>
      <c r="EV46" s="334"/>
      <c r="EW46" s="334"/>
      <c r="EX46" s="334"/>
      <c r="EY46" s="334"/>
      <c r="EZ46" s="334"/>
      <c r="FA46" s="334"/>
      <c r="FB46" s="334"/>
      <c r="FC46" s="334"/>
      <c r="FD46" s="334"/>
      <c r="FE46" s="334"/>
      <c r="FF46" s="334"/>
      <c r="FG46" s="334"/>
      <c r="FH46" s="334"/>
      <c r="FI46" s="334"/>
      <c r="FJ46" s="334"/>
      <c r="FK46" s="334"/>
      <c r="FL46" s="334"/>
      <c r="FM46" s="334"/>
      <c r="FN46" s="334"/>
      <c r="FO46" s="334"/>
      <c r="FP46" s="334"/>
      <c r="FQ46" s="334"/>
      <c r="FR46" s="334"/>
      <c r="FS46" s="334"/>
      <c r="FT46" s="334"/>
      <c r="FU46" s="334"/>
      <c r="FV46" s="334"/>
      <c r="FW46" s="334"/>
      <c r="FX46" s="334"/>
      <c r="FY46" s="334"/>
      <c r="FZ46" s="334"/>
      <c r="GA46" s="334"/>
      <c r="GB46" s="334"/>
      <c r="GC46" s="334"/>
      <c r="GD46" s="334"/>
      <c r="GE46" s="334"/>
      <c r="GF46" s="334"/>
      <c r="GG46" s="334"/>
      <c r="GH46" s="334"/>
      <c r="GI46" s="334"/>
      <c r="GJ46" s="334"/>
      <c r="GK46" s="334"/>
      <c r="GL46" s="334"/>
      <c r="GM46" s="334"/>
      <c r="GN46" s="334"/>
      <c r="GO46" s="334"/>
      <c r="GP46" s="334"/>
      <c r="GQ46" s="334"/>
      <c r="GR46" s="334"/>
      <c r="GS46" s="334"/>
      <c r="GT46" s="334"/>
      <c r="GU46" s="334"/>
      <c r="GV46" s="334"/>
      <c r="GW46" s="334"/>
      <c r="GX46" s="334"/>
      <c r="GY46" s="334"/>
      <c r="GZ46" s="334"/>
      <c r="HA46" s="334"/>
      <c r="HB46" s="334"/>
      <c r="HC46" s="334"/>
      <c r="HD46" s="334"/>
      <c r="HE46" s="334"/>
      <c r="HF46" s="334"/>
      <c r="HG46" s="334"/>
      <c r="HH46" s="334"/>
      <c r="HI46" s="334"/>
      <c r="HJ46" s="334"/>
      <c r="HK46" s="334"/>
      <c r="HL46" s="334"/>
      <c r="HM46" s="334"/>
      <c r="HN46" s="334"/>
      <c r="HO46" s="334"/>
      <c r="HP46" s="334"/>
      <c r="HQ46" s="334"/>
      <c r="HR46" s="334"/>
      <c r="HS46" s="334"/>
      <c r="HT46" s="334"/>
      <c r="HU46" s="334"/>
      <c r="HV46" s="334"/>
      <c r="HW46" s="334"/>
      <c r="HX46" s="334"/>
      <c r="HY46" s="334"/>
      <c r="HZ46" s="334"/>
      <c r="IA46" s="334"/>
      <c r="IB46" s="334"/>
      <c r="IC46" s="334"/>
      <c r="ID46" s="334"/>
      <c r="IE46" s="334"/>
      <c r="IF46" s="334"/>
      <c r="IG46" s="334"/>
      <c r="IH46" s="334"/>
      <c r="II46" s="334"/>
      <c r="IJ46" s="334"/>
      <c r="IK46" s="334"/>
      <c r="IL46" s="334"/>
      <c r="IM46" s="334"/>
      <c r="IN46" s="334"/>
      <c r="IO46" s="334"/>
      <c r="IP46" s="334"/>
      <c r="IQ46" s="334"/>
      <c r="IR46" s="334"/>
      <c r="IS46" s="334"/>
      <c r="IT46" s="334"/>
      <c r="IU46" s="334"/>
      <c r="IV46" s="334"/>
      <c r="IW46" s="334"/>
      <c r="IX46" s="334"/>
      <c r="IY46" s="334"/>
      <c r="IZ46" s="334"/>
      <c r="JA46" s="334"/>
      <c r="JB46" s="334"/>
      <c r="JC46" s="334"/>
      <c r="JD46" s="334"/>
      <c r="JE46" s="334"/>
      <c r="JF46" s="334"/>
      <c r="JG46" s="334"/>
      <c r="JH46" s="334"/>
      <c r="JI46" s="334"/>
      <c r="JJ46" s="334"/>
      <c r="JK46" s="334"/>
      <c r="JL46" s="334"/>
      <c r="JM46" s="334"/>
      <c r="JN46" s="334"/>
      <c r="JO46" s="334"/>
      <c r="JP46" s="334"/>
      <c r="JQ46" s="334"/>
      <c r="JR46" s="334"/>
      <c r="JS46" s="334"/>
      <c r="JT46" s="334"/>
      <c r="JU46" s="334"/>
      <c r="JV46" s="334"/>
      <c r="JW46" s="334"/>
      <c r="JX46" s="334"/>
      <c r="JY46" s="334"/>
      <c r="JZ46" s="334"/>
      <c r="KA46" s="334"/>
      <c r="KB46" s="334"/>
      <c r="KC46" s="334"/>
      <c r="KD46" s="334"/>
      <c r="KE46" s="334"/>
      <c r="KF46" s="334"/>
      <c r="KG46" s="334"/>
      <c r="KH46" s="334"/>
      <c r="KI46" s="334"/>
      <c r="KJ46" s="334"/>
      <c r="KK46" s="334"/>
      <c r="KL46" s="334"/>
      <c r="KM46" s="334"/>
      <c r="KN46" s="334"/>
      <c r="KO46" s="334"/>
      <c r="KP46" s="334"/>
      <c r="KQ46" s="334"/>
      <c r="KR46" s="334"/>
      <c r="KS46" s="334"/>
      <c r="KT46" s="334"/>
      <c r="KU46" s="334"/>
      <c r="KV46" s="334"/>
      <c r="KW46" s="334"/>
      <c r="KX46" s="334"/>
      <c r="KY46" s="334"/>
      <c r="KZ46" s="334"/>
      <c r="LA46" s="334"/>
      <c r="LB46" s="334"/>
      <c r="LC46" s="334"/>
      <c r="LD46" s="334"/>
      <c r="LE46" s="334"/>
      <c r="LF46" s="334"/>
      <c r="LG46" s="334"/>
      <c r="LH46" s="334"/>
      <c r="LI46" s="334"/>
      <c r="LJ46" s="334"/>
      <c r="LK46" s="334"/>
      <c r="LL46" s="334"/>
    </row>
    <row r="47" spans="1:324" s="320" customFormat="1" ht="13.9" customHeight="1" thickBot="1">
      <c r="A47" s="329"/>
      <c r="B47" s="330"/>
      <c r="C47" s="349" t="s">
        <v>552</v>
      </c>
      <c r="D47" s="349"/>
      <c r="E47" s="349"/>
      <c r="F47" s="349"/>
      <c r="G47" s="324"/>
      <c r="H47" s="324"/>
      <c r="I47" s="324"/>
      <c r="J47" s="350"/>
      <c r="K47" s="350"/>
      <c r="L47" s="350"/>
      <c r="M47" s="350"/>
      <c r="N47" s="350"/>
      <c r="O47" s="350"/>
      <c r="P47" s="350"/>
      <c r="Q47" s="350"/>
      <c r="R47" s="350"/>
      <c r="S47" s="350"/>
      <c r="T47" s="350"/>
      <c r="U47" s="350"/>
      <c r="V47" s="324" t="s">
        <v>553</v>
      </c>
      <c r="W47" s="324"/>
      <c r="X47" s="325"/>
      <c r="AF47" s="334"/>
      <c r="AG47" s="334"/>
      <c r="AH47" s="334"/>
      <c r="AI47" s="334"/>
      <c r="AJ47" s="334"/>
      <c r="AK47" s="334"/>
      <c r="AL47" s="334"/>
      <c r="AM47" s="334"/>
      <c r="AN47" s="334"/>
      <c r="AO47" s="334"/>
      <c r="AP47" s="334"/>
      <c r="AQ47" s="334"/>
      <c r="AR47" s="334"/>
      <c r="AS47" s="334"/>
      <c r="AT47" s="334"/>
      <c r="AU47" s="334"/>
      <c r="AV47" s="334"/>
      <c r="AW47" s="334"/>
      <c r="AX47" s="334"/>
      <c r="AY47" s="334"/>
      <c r="AZ47" s="334"/>
      <c r="BA47" s="334"/>
      <c r="BB47" s="334"/>
      <c r="BC47" s="334"/>
      <c r="BD47" s="334"/>
      <c r="BE47" s="334"/>
      <c r="BF47" s="334"/>
      <c r="BG47" s="334"/>
      <c r="BH47" s="334"/>
      <c r="BI47" s="334"/>
      <c r="BJ47" s="334"/>
      <c r="BK47" s="334"/>
      <c r="BL47" s="334"/>
      <c r="BM47" s="334"/>
      <c r="BN47" s="334"/>
      <c r="BO47" s="334"/>
      <c r="BP47" s="334"/>
      <c r="BQ47" s="334"/>
      <c r="BR47" s="334"/>
      <c r="BS47" s="334"/>
      <c r="BT47" s="334"/>
      <c r="BU47" s="334"/>
      <c r="BV47" s="334"/>
      <c r="BW47" s="334"/>
      <c r="BX47" s="334"/>
      <c r="BY47" s="334"/>
      <c r="BZ47" s="334"/>
      <c r="CA47" s="334"/>
      <c r="CB47" s="334"/>
      <c r="CC47" s="334"/>
      <c r="CD47" s="334"/>
      <c r="CE47" s="334"/>
      <c r="CF47" s="334"/>
      <c r="CG47" s="334"/>
      <c r="CH47" s="334"/>
      <c r="CI47" s="334"/>
      <c r="CJ47" s="334"/>
      <c r="CK47" s="334"/>
      <c r="CL47" s="334"/>
      <c r="CM47" s="334"/>
      <c r="CN47" s="334"/>
      <c r="CO47" s="334"/>
      <c r="CP47" s="334"/>
      <c r="CQ47" s="334"/>
      <c r="CR47" s="334"/>
      <c r="CS47" s="334"/>
      <c r="CT47" s="334"/>
      <c r="CU47" s="334"/>
      <c r="CV47" s="334"/>
      <c r="CW47" s="334"/>
      <c r="CX47" s="334"/>
      <c r="CY47" s="334"/>
      <c r="CZ47" s="334"/>
      <c r="DA47" s="334"/>
      <c r="DB47" s="334"/>
      <c r="DC47" s="334"/>
      <c r="DD47" s="334"/>
      <c r="DE47" s="334"/>
      <c r="DF47" s="334"/>
      <c r="DG47" s="334"/>
      <c r="DH47" s="334"/>
      <c r="DI47" s="334"/>
      <c r="DJ47" s="334"/>
      <c r="DK47" s="334"/>
      <c r="DL47" s="334"/>
      <c r="DM47" s="334"/>
      <c r="DN47" s="334"/>
      <c r="DO47" s="334"/>
      <c r="DP47" s="334"/>
      <c r="DQ47" s="334"/>
      <c r="DR47" s="334"/>
      <c r="DS47" s="334"/>
      <c r="DT47" s="334"/>
      <c r="DU47" s="334"/>
      <c r="DV47" s="334"/>
      <c r="DW47" s="334"/>
      <c r="DX47" s="334"/>
      <c r="DY47" s="334"/>
      <c r="DZ47" s="334"/>
      <c r="EA47" s="334"/>
      <c r="EB47" s="334"/>
      <c r="EC47" s="334"/>
      <c r="ED47" s="334"/>
      <c r="EE47" s="334"/>
      <c r="EF47" s="334"/>
      <c r="EG47" s="334"/>
      <c r="EH47" s="334"/>
      <c r="EI47" s="334"/>
      <c r="EJ47" s="334"/>
      <c r="EK47" s="334"/>
      <c r="EL47" s="334"/>
      <c r="EM47" s="334"/>
      <c r="EN47" s="334"/>
      <c r="EO47" s="334"/>
      <c r="EP47" s="334"/>
      <c r="EQ47" s="334"/>
      <c r="ER47" s="334"/>
      <c r="ES47" s="334"/>
      <c r="ET47" s="334"/>
      <c r="EU47" s="334"/>
      <c r="EV47" s="334"/>
      <c r="EW47" s="334"/>
      <c r="EX47" s="334"/>
      <c r="EY47" s="334"/>
      <c r="EZ47" s="334"/>
      <c r="FA47" s="334"/>
      <c r="FB47" s="334"/>
      <c r="FC47" s="334"/>
      <c r="FD47" s="334"/>
      <c r="FE47" s="334"/>
      <c r="FF47" s="334"/>
      <c r="FG47" s="334"/>
      <c r="FH47" s="334"/>
      <c r="FI47" s="334"/>
      <c r="FJ47" s="334"/>
      <c r="FK47" s="334"/>
      <c r="FL47" s="334"/>
      <c r="FM47" s="334"/>
      <c r="FN47" s="334"/>
      <c r="FO47" s="334"/>
      <c r="FP47" s="334"/>
      <c r="FQ47" s="334"/>
      <c r="FR47" s="334"/>
      <c r="FS47" s="334"/>
      <c r="FT47" s="334"/>
      <c r="FU47" s="334"/>
      <c r="FV47" s="334"/>
      <c r="FW47" s="334"/>
      <c r="FX47" s="334"/>
      <c r="FY47" s="334"/>
      <c r="FZ47" s="334"/>
      <c r="GA47" s="334"/>
      <c r="GB47" s="334"/>
      <c r="GC47" s="334"/>
      <c r="GD47" s="334"/>
      <c r="GE47" s="334"/>
      <c r="GF47" s="334"/>
      <c r="GG47" s="334"/>
      <c r="GH47" s="334"/>
      <c r="GI47" s="334"/>
      <c r="GJ47" s="334"/>
      <c r="GK47" s="334"/>
      <c r="GL47" s="334"/>
      <c r="GM47" s="334"/>
      <c r="GN47" s="334"/>
      <c r="GO47" s="334"/>
      <c r="GP47" s="334"/>
      <c r="GQ47" s="334"/>
      <c r="GR47" s="334"/>
      <c r="GS47" s="334"/>
      <c r="GT47" s="334"/>
      <c r="GU47" s="334"/>
      <c r="GV47" s="334"/>
      <c r="GW47" s="334"/>
      <c r="GX47" s="334"/>
      <c r="GY47" s="334"/>
      <c r="GZ47" s="334"/>
      <c r="HA47" s="334"/>
      <c r="HB47" s="334"/>
      <c r="HC47" s="334"/>
      <c r="HD47" s="334"/>
      <c r="HE47" s="334"/>
      <c r="HF47" s="334"/>
      <c r="HG47" s="334"/>
      <c r="HH47" s="334"/>
      <c r="HI47" s="334"/>
      <c r="HJ47" s="334"/>
      <c r="HK47" s="334"/>
      <c r="HL47" s="334"/>
      <c r="HM47" s="334"/>
      <c r="HN47" s="334"/>
      <c r="HO47" s="334"/>
      <c r="HP47" s="334"/>
      <c r="HQ47" s="334"/>
      <c r="HR47" s="334"/>
      <c r="HS47" s="334"/>
      <c r="HT47" s="334"/>
      <c r="HU47" s="334"/>
      <c r="HV47" s="334"/>
      <c r="HW47" s="334"/>
      <c r="HX47" s="334"/>
      <c r="HY47" s="334"/>
      <c r="HZ47" s="334"/>
      <c r="IA47" s="334"/>
      <c r="IB47" s="334"/>
      <c r="IC47" s="334"/>
      <c r="ID47" s="334"/>
      <c r="IE47" s="334"/>
      <c r="IF47" s="334"/>
      <c r="IG47" s="334"/>
      <c r="IH47" s="334"/>
      <c r="II47" s="334"/>
      <c r="IJ47" s="334"/>
      <c r="IK47" s="334"/>
      <c r="IL47" s="334"/>
      <c r="IM47" s="334"/>
      <c r="IN47" s="334"/>
      <c r="IO47" s="334"/>
      <c r="IP47" s="334"/>
      <c r="IQ47" s="334"/>
      <c r="IR47" s="334"/>
      <c r="IS47" s="334"/>
      <c r="IT47" s="334"/>
      <c r="IU47" s="334"/>
      <c r="IV47" s="334"/>
      <c r="IW47" s="334"/>
      <c r="IX47" s="334"/>
      <c r="IY47" s="334"/>
      <c r="IZ47" s="334"/>
      <c r="JA47" s="334"/>
      <c r="JB47" s="334"/>
      <c r="JC47" s="334"/>
      <c r="JD47" s="334"/>
      <c r="JE47" s="334"/>
      <c r="JF47" s="334"/>
      <c r="JG47" s="334"/>
      <c r="JH47" s="334"/>
      <c r="JI47" s="334"/>
      <c r="JJ47" s="334"/>
      <c r="JK47" s="334"/>
      <c r="JL47" s="334"/>
      <c r="JM47" s="334"/>
      <c r="JN47" s="334"/>
      <c r="JO47" s="334"/>
      <c r="JP47" s="334"/>
      <c r="JQ47" s="334"/>
      <c r="JR47" s="334"/>
      <c r="JS47" s="334"/>
      <c r="JT47" s="334"/>
      <c r="JU47" s="334"/>
      <c r="JV47" s="334"/>
      <c r="JW47" s="334"/>
      <c r="JX47" s="334"/>
      <c r="JY47" s="334"/>
      <c r="JZ47" s="334"/>
      <c r="KA47" s="334"/>
      <c r="KB47" s="334"/>
      <c r="KC47" s="334"/>
      <c r="KD47" s="334"/>
      <c r="KE47" s="334"/>
      <c r="KF47" s="334"/>
      <c r="KG47" s="334"/>
      <c r="KH47" s="334"/>
      <c r="KI47" s="334"/>
      <c r="KJ47" s="334"/>
      <c r="KK47" s="334"/>
      <c r="KL47" s="334"/>
      <c r="KM47" s="334"/>
      <c r="KN47" s="334"/>
      <c r="KO47" s="334"/>
      <c r="KP47" s="334"/>
      <c r="KQ47" s="334"/>
      <c r="KR47" s="334"/>
      <c r="KS47" s="334"/>
      <c r="KT47" s="334"/>
      <c r="KU47" s="334"/>
      <c r="KV47" s="334"/>
      <c r="KW47" s="334"/>
      <c r="KX47" s="334"/>
      <c r="KY47" s="334"/>
      <c r="KZ47" s="334"/>
      <c r="LA47" s="334"/>
      <c r="LB47" s="334"/>
      <c r="LC47" s="334"/>
      <c r="LD47" s="334"/>
      <c r="LE47" s="334"/>
      <c r="LF47" s="334"/>
      <c r="LG47" s="334"/>
      <c r="LH47" s="334"/>
      <c r="LI47" s="334"/>
      <c r="LJ47" s="334"/>
      <c r="LK47" s="334"/>
      <c r="LL47" s="334"/>
    </row>
    <row r="48" spans="1:324" s="320" customFormat="1" ht="13.9" customHeight="1">
      <c r="A48" s="347"/>
      <c r="B48" s="347"/>
      <c r="C48" s="347"/>
      <c r="D48" s="347"/>
      <c r="E48" s="347"/>
      <c r="F48" s="347"/>
      <c r="G48" s="347"/>
      <c r="AF48" s="334"/>
      <c r="AG48" s="334"/>
      <c r="AH48" s="334"/>
      <c r="AI48" s="334"/>
      <c r="AJ48" s="334"/>
      <c r="AK48" s="334"/>
      <c r="AL48" s="334"/>
      <c r="AM48" s="334"/>
      <c r="AN48" s="334"/>
      <c r="AO48" s="334"/>
      <c r="AP48" s="334"/>
      <c r="AQ48" s="334"/>
      <c r="AR48" s="334"/>
      <c r="AS48" s="334"/>
      <c r="AT48" s="334"/>
      <c r="AU48" s="334"/>
      <c r="AV48" s="334"/>
      <c r="AW48" s="334"/>
      <c r="AX48" s="334"/>
      <c r="AY48" s="334"/>
      <c r="AZ48" s="334"/>
      <c r="BA48" s="334"/>
      <c r="BB48" s="334"/>
      <c r="BC48" s="334"/>
      <c r="BD48" s="334"/>
      <c r="BE48" s="334"/>
      <c r="BF48" s="334"/>
      <c r="BG48" s="334"/>
      <c r="BH48" s="334"/>
      <c r="BI48" s="334"/>
      <c r="BJ48" s="334"/>
      <c r="BK48" s="334"/>
      <c r="BL48" s="334"/>
      <c r="BM48" s="334"/>
      <c r="BN48" s="334"/>
      <c r="BO48" s="334"/>
      <c r="BP48" s="334"/>
      <c r="BQ48" s="334"/>
      <c r="BR48" s="334"/>
      <c r="BS48" s="334"/>
      <c r="BT48" s="334"/>
      <c r="BU48" s="334"/>
      <c r="BV48" s="334"/>
      <c r="BW48" s="334"/>
      <c r="BX48" s="334"/>
      <c r="BY48" s="334"/>
      <c r="BZ48" s="334"/>
      <c r="CA48" s="334"/>
      <c r="CB48" s="334"/>
      <c r="CC48" s="334"/>
      <c r="CD48" s="334"/>
      <c r="CE48" s="334"/>
      <c r="CF48" s="334"/>
      <c r="CG48" s="334"/>
      <c r="CH48" s="334"/>
      <c r="CI48" s="334"/>
      <c r="CJ48" s="334"/>
      <c r="CK48" s="334"/>
      <c r="CL48" s="334"/>
      <c r="CM48" s="334"/>
      <c r="CN48" s="334"/>
      <c r="CO48" s="334"/>
      <c r="CP48" s="334"/>
      <c r="CQ48" s="334"/>
      <c r="CR48" s="334"/>
      <c r="CS48" s="334"/>
      <c r="CT48" s="334"/>
      <c r="CU48" s="334"/>
      <c r="CV48" s="334"/>
      <c r="CW48" s="334"/>
      <c r="CX48" s="334"/>
      <c r="CY48" s="334"/>
      <c r="CZ48" s="334"/>
      <c r="DA48" s="334"/>
      <c r="DB48" s="334"/>
      <c r="DC48" s="334"/>
      <c r="DD48" s="334"/>
      <c r="DE48" s="334"/>
      <c r="DF48" s="334"/>
      <c r="DG48" s="334"/>
      <c r="DH48" s="334"/>
      <c r="DI48" s="334"/>
      <c r="DJ48" s="334"/>
      <c r="DK48" s="334"/>
      <c r="DL48" s="334"/>
      <c r="DM48" s="334"/>
      <c r="DN48" s="334"/>
      <c r="DO48" s="334"/>
      <c r="DP48" s="334"/>
      <c r="DQ48" s="334"/>
      <c r="DR48" s="334"/>
      <c r="DS48" s="334"/>
      <c r="DT48" s="334"/>
      <c r="DU48" s="334"/>
      <c r="DV48" s="334"/>
      <c r="DW48" s="334"/>
      <c r="DX48" s="334"/>
      <c r="DY48" s="334"/>
      <c r="DZ48" s="334"/>
      <c r="EA48" s="334"/>
      <c r="EB48" s="334"/>
      <c r="EC48" s="334"/>
      <c r="ED48" s="334"/>
      <c r="EE48" s="334"/>
      <c r="EF48" s="334"/>
      <c r="EG48" s="334"/>
      <c r="EH48" s="334"/>
      <c r="EI48" s="334"/>
      <c r="EJ48" s="334"/>
      <c r="EK48" s="334"/>
      <c r="EL48" s="334"/>
      <c r="EM48" s="334"/>
      <c r="EN48" s="334"/>
      <c r="EO48" s="334"/>
      <c r="EP48" s="334"/>
      <c r="EQ48" s="334"/>
      <c r="ER48" s="334"/>
      <c r="ES48" s="334"/>
      <c r="ET48" s="334"/>
      <c r="EU48" s="334"/>
      <c r="EV48" s="334"/>
      <c r="EW48" s="334"/>
      <c r="EX48" s="334"/>
      <c r="EY48" s="334"/>
      <c r="EZ48" s="334"/>
      <c r="FA48" s="334"/>
      <c r="FB48" s="334"/>
      <c r="FC48" s="334"/>
      <c r="FD48" s="334"/>
      <c r="FE48" s="334"/>
      <c r="FF48" s="334"/>
      <c r="FG48" s="334"/>
      <c r="FH48" s="334"/>
      <c r="FI48" s="334"/>
      <c r="FJ48" s="334"/>
      <c r="FK48" s="334"/>
      <c r="FL48" s="334"/>
      <c r="FM48" s="334"/>
      <c r="FN48" s="334"/>
      <c r="FO48" s="334"/>
      <c r="FP48" s="334"/>
      <c r="FQ48" s="334"/>
      <c r="FR48" s="334"/>
      <c r="FS48" s="334"/>
      <c r="FT48" s="334"/>
      <c r="FU48" s="334"/>
      <c r="FV48" s="334"/>
      <c r="FW48" s="334"/>
      <c r="FX48" s="334"/>
      <c r="FY48" s="334"/>
      <c r="FZ48" s="334"/>
      <c r="GA48" s="334"/>
      <c r="GB48" s="334"/>
      <c r="GC48" s="334"/>
      <c r="GD48" s="334"/>
      <c r="GE48" s="334"/>
      <c r="GF48" s="334"/>
      <c r="GG48" s="334"/>
      <c r="GH48" s="334"/>
      <c r="GI48" s="334"/>
      <c r="GJ48" s="334"/>
      <c r="GK48" s="334"/>
      <c r="GL48" s="334"/>
      <c r="GM48" s="334"/>
      <c r="GN48" s="334"/>
      <c r="GO48" s="334"/>
      <c r="GP48" s="334"/>
      <c r="GQ48" s="334"/>
      <c r="GR48" s="334"/>
      <c r="GS48" s="334"/>
      <c r="GT48" s="334"/>
      <c r="GU48" s="334"/>
      <c r="GV48" s="334"/>
      <c r="GW48" s="334"/>
      <c r="GX48" s="334"/>
      <c r="GY48" s="334"/>
      <c r="GZ48" s="334"/>
      <c r="HA48" s="334"/>
      <c r="HB48" s="334"/>
      <c r="HC48" s="334"/>
      <c r="HD48" s="334"/>
      <c r="HE48" s="334"/>
      <c r="HF48" s="334"/>
      <c r="HG48" s="334"/>
      <c r="HH48" s="334"/>
      <c r="HI48" s="334"/>
      <c r="HJ48" s="334"/>
      <c r="HK48" s="334"/>
      <c r="HL48" s="334"/>
      <c r="HM48" s="334"/>
      <c r="HN48" s="334"/>
      <c r="HO48" s="334"/>
      <c r="HP48" s="334"/>
      <c r="HQ48" s="334"/>
      <c r="HR48" s="334"/>
      <c r="HS48" s="334"/>
      <c r="HT48" s="334"/>
      <c r="HU48" s="334"/>
      <c r="HV48" s="334"/>
      <c r="HW48" s="334"/>
      <c r="HX48" s="334"/>
      <c r="HY48" s="334"/>
      <c r="HZ48" s="334"/>
      <c r="IA48" s="334"/>
      <c r="IB48" s="334"/>
      <c r="IC48" s="334"/>
      <c r="ID48" s="334"/>
      <c r="IE48" s="334"/>
      <c r="IF48" s="334"/>
      <c r="IG48" s="334"/>
      <c r="IH48" s="334"/>
      <c r="II48" s="334"/>
      <c r="IJ48" s="334"/>
      <c r="IK48" s="334"/>
      <c r="IL48" s="334"/>
      <c r="IM48" s="334"/>
      <c r="IN48" s="334"/>
      <c r="IO48" s="334"/>
      <c r="IP48" s="334"/>
      <c r="IQ48" s="334"/>
      <c r="IR48" s="334"/>
      <c r="IS48" s="334"/>
      <c r="IT48" s="334"/>
      <c r="IU48" s="334"/>
      <c r="IV48" s="334"/>
      <c r="IW48" s="334"/>
      <c r="IX48" s="334"/>
      <c r="IY48" s="334"/>
      <c r="IZ48" s="334"/>
      <c r="JA48" s="334"/>
      <c r="JB48" s="334"/>
      <c r="JC48" s="334"/>
      <c r="JD48" s="334"/>
      <c r="JE48" s="334"/>
      <c r="JF48" s="334"/>
      <c r="JG48" s="334"/>
      <c r="JH48" s="334"/>
      <c r="JI48" s="334"/>
      <c r="JJ48" s="334"/>
      <c r="JK48" s="334"/>
      <c r="JL48" s="334"/>
      <c r="JM48" s="334"/>
      <c r="JN48" s="334"/>
      <c r="JO48" s="334"/>
      <c r="JP48" s="334"/>
      <c r="JQ48" s="334"/>
      <c r="JR48" s="334"/>
      <c r="JS48" s="334"/>
      <c r="JT48" s="334"/>
      <c r="JU48" s="334"/>
      <c r="JV48" s="334"/>
      <c r="JW48" s="334"/>
      <c r="JX48" s="334"/>
      <c r="JY48" s="334"/>
      <c r="JZ48" s="334"/>
      <c r="KA48" s="334"/>
      <c r="KB48" s="334"/>
      <c r="KC48" s="334"/>
      <c r="KD48" s="334"/>
      <c r="KE48" s="334"/>
      <c r="KF48" s="334"/>
      <c r="KG48" s="334"/>
      <c r="KH48" s="334"/>
      <c r="KI48" s="334"/>
      <c r="KJ48" s="334"/>
      <c r="KK48" s="334"/>
      <c r="KL48" s="334"/>
      <c r="KM48" s="334"/>
      <c r="KN48" s="334"/>
      <c r="KO48" s="334"/>
      <c r="KP48" s="334"/>
      <c r="KQ48" s="334"/>
      <c r="KR48" s="334"/>
      <c r="KS48" s="334"/>
      <c r="KT48" s="334"/>
      <c r="KU48" s="334"/>
      <c r="KV48" s="334"/>
      <c r="KW48" s="334"/>
      <c r="KX48" s="334"/>
      <c r="KY48" s="334"/>
      <c r="KZ48" s="334"/>
      <c r="LA48" s="334"/>
      <c r="LB48" s="334"/>
      <c r="LC48" s="334"/>
      <c r="LD48" s="334"/>
      <c r="LE48" s="334"/>
      <c r="LF48" s="334"/>
      <c r="LG48" s="334"/>
      <c r="LH48" s="334"/>
      <c r="LI48" s="334"/>
      <c r="LJ48" s="334"/>
      <c r="LK48" s="334"/>
      <c r="LL48" s="334"/>
    </row>
    <row r="49" spans="1:324" s="320" customFormat="1" ht="13.9" customHeight="1">
      <c r="A49" s="347"/>
      <c r="B49" s="347"/>
      <c r="C49" s="347"/>
      <c r="D49" s="347" t="s">
        <v>554</v>
      </c>
      <c r="E49" s="347"/>
      <c r="F49" s="347"/>
      <c r="G49" s="347"/>
      <c r="J49" s="320" t="s">
        <v>511</v>
      </c>
      <c r="K49" s="427"/>
      <c r="L49" s="427"/>
      <c r="M49" s="427"/>
      <c r="N49" s="320" t="s">
        <v>22</v>
      </c>
      <c r="O49" s="320" t="s">
        <v>555</v>
      </c>
      <c r="AF49" s="334"/>
      <c r="AG49" s="334"/>
      <c r="AH49" s="334"/>
      <c r="AI49" s="334"/>
      <c r="AJ49" s="334"/>
      <c r="AK49" s="334"/>
      <c r="AL49" s="334"/>
      <c r="AM49" s="334"/>
      <c r="AN49" s="334"/>
      <c r="AO49" s="334"/>
      <c r="AP49" s="334"/>
      <c r="AQ49" s="334"/>
      <c r="AR49" s="334"/>
      <c r="AS49" s="334"/>
      <c r="AT49" s="334"/>
      <c r="AU49" s="334"/>
      <c r="AV49" s="334"/>
      <c r="AW49" s="334"/>
      <c r="AX49" s="334"/>
      <c r="AY49" s="334"/>
      <c r="AZ49" s="334"/>
      <c r="BA49" s="334"/>
      <c r="BB49" s="334"/>
      <c r="BC49" s="334"/>
      <c r="BD49" s="334"/>
      <c r="BE49" s="334"/>
      <c r="BF49" s="334"/>
      <c r="BG49" s="334"/>
      <c r="BH49" s="334"/>
      <c r="BI49" s="334"/>
      <c r="BJ49" s="334"/>
      <c r="BK49" s="334"/>
      <c r="BL49" s="334"/>
      <c r="BM49" s="334"/>
      <c r="BN49" s="334"/>
      <c r="BO49" s="334"/>
      <c r="BP49" s="334"/>
      <c r="BQ49" s="334"/>
      <c r="BR49" s="334"/>
      <c r="BS49" s="334"/>
      <c r="BT49" s="334"/>
      <c r="BU49" s="334"/>
      <c r="BV49" s="334"/>
      <c r="BW49" s="334"/>
      <c r="BX49" s="334"/>
      <c r="BY49" s="334"/>
      <c r="BZ49" s="334"/>
      <c r="CA49" s="334"/>
      <c r="CB49" s="334"/>
      <c r="CC49" s="334"/>
      <c r="CD49" s="334"/>
      <c r="CE49" s="334"/>
      <c r="CF49" s="334"/>
      <c r="CG49" s="334"/>
      <c r="CH49" s="334"/>
      <c r="CI49" s="334"/>
      <c r="CJ49" s="334"/>
      <c r="CK49" s="334"/>
      <c r="CL49" s="334"/>
      <c r="CM49" s="334"/>
      <c r="CN49" s="334"/>
      <c r="CO49" s="334"/>
      <c r="CP49" s="334"/>
      <c r="CQ49" s="334"/>
      <c r="CR49" s="334"/>
      <c r="CS49" s="334"/>
      <c r="CT49" s="334"/>
      <c r="CU49" s="334"/>
      <c r="CV49" s="334"/>
      <c r="CW49" s="334"/>
      <c r="CX49" s="334"/>
      <c r="CY49" s="334"/>
      <c r="CZ49" s="334"/>
      <c r="DA49" s="334"/>
      <c r="DB49" s="334"/>
      <c r="DC49" s="334"/>
      <c r="DD49" s="334"/>
      <c r="DE49" s="334"/>
      <c r="DF49" s="334"/>
      <c r="DG49" s="334"/>
      <c r="DH49" s="334"/>
      <c r="DI49" s="334"/>
      <c r="DJ49" s="334"/>
      <c r="DK49" s="334"/>
      <c r="DL49" s="334"/>
      <c r="DM49" s="334"/>
      <c r="DN49" s="334"/>
      <c r="DO49" s="334"/>
      <c r="DP49" s="334"/>
      <c r="DQ49" s="334"/>
      <c r="DR49" s="334"/>
      <c r="DS49" s="334"/>
      <c r="DT49" s="334"/>
      <c r="DU49" s="334"/>
      <c r="DV49" s="334"/>
      <c r="DW49" s="334"/>
      <c r="DX49" s="334"/>
      <c r="DY49" s="334"/>
      <c r="DZ49" s="334"/>
      <c r="EA49" s="334"/>
      <c r="EB49" s="334"/>
      <c r="EC49" s="334"/>
      <c r="ED49" s="334"/>
      <c r="EE49" s="334"/>
      <c r="EF49" s="334"/>
      <c r="EG49" s="334"/>
      <c r="EH49" s="334"/>
      <c r="EI49" s="334"/>
      <c r="EJ49" s="334"/>
      <c r="EK49" s="334"/>
      <c r="EL49" s="334"/>
      <c r="EM49" s="334"/>
      <c r="EN49" s="334"/>
      <c r="EO49" s="334"/>
      <c r="EP49" s="334"/>
      <c r="EQ49" s="334"/>
      <c r="ER49" s="334"/>
      <c r="ES49" s="334"/>
      <c r="ET49" s="334"/>
      <c r="EU49" s="334"/>
      <c r="EV49" s="334"/>
      <c r="EW49" s="334"/>
      <c r="EX49" s="334"/>
      <c r="EY49" s="334"/>
      <c r="EZ49" s="334"/>
      <c r="FA49" s="334"/>
      <c r="FB49" s="334"/>
      <c r="FC49" s="334"/>
      <c r="FD49" s="334"/>
      <c r="FE49" s="334"/>
      <c r="FF49" s="334"/>
      <c r="FG49" s="334"/>
      <c r="FH49" s="334"/>
      <c r="FI49" s="334"/>
      <c r="FJ49" s="334"/>
      <c r="FK49" s="334"/>
      <c r="FL49" s="334"/>
      <c r="FM49" s="334"/>
      <c r="FN49" s="334"/>
      <c r="FO49" s="334"/>
      <c r="FP49" s="334"/>
      <c r="FQ49" s="334"/>
      <c r="FR49" s="334"/>
      <c r="FS49" s="334"/>
      <c r="FT49" s="334"/>
      <c r="FU49" s="334"/>
      <c r="FV49" s="334"/>
      <c r="FW49" s="334"/>
      <c r="FX49" s="334"/>
      <c r="FY49" s="334"/>
      <c r="FZ49" s="334"/>
      <c r="GA49" s="334"/>
      <c r="GB49" s="334"/>
      <c r="GC49" s="334"/>
      <c r="GD49" s="334"/>
      <c r="GE49" s="334"/>
      <c r="GF49" s="334"/>
      <c r="GG49" s="334"/>
      <c r="GH49" s="334"/>
      <c r="GI49" s="334"/>
      <c r="GJ49" s="334"/>
      <c r="GK49" s="334"/>
      <c r="GL49" s="334"/>
      <c r="GM49" s="334"/>
      <c r="GN49" s="334"/>
      <c r="GO49" s="334"/>
      <c r="GP49" s="334"/>
      <c r="GQ49" s="334"/>
      <c r="GR49" s="334"/>
      <c r="GS49" s="334"/>
      <c r="GT49" s="334"/>
      <c r="GU49" s="334"/>
      <c r="GV49" s="334"/>
      <c r="GW49" s="334"/>
      <c r="GX49" s="334"/>
      <c r="GY49" s="334"/>
      <c r="GZ49" s="334"/>
      <c r="HA49" s="334"/>
      <c r="HB49" s="334"/>
      <c r="HC49" s="334"/>
      <c r="HD49" s="334"/>
      <c r="HE49" s="334"/>
      <c r="HF49" s="334"/>
      <c r="HG49" s="334"/>
      <c r="HH49" s="334"/>
      <c r="HI49" s="334"/>
      <c r="HJ49" s="334"/>
      <c r="HK49" s="334"/>
      <c r="HL49" s="334"/>
      <c r="HM49" s="334"/>
      <c r="HN49" s="334"/>
      <c r="HO49" s="334"/>
      <c r="HP49" s="334"/>
      <c r="HQ49" s="334"/>
      <c r="HR49" s="334"/>
      <c r="HS49" s="334"/>
      <c r="HT49" s="334"/>
      <c r="HU49" s="334"/>
      <c r="HV49" s="334"/>
      <c r="HW49" s="334"/>
      <c r="HX49" s="334"/>
      <c r="HY49" s="334"/>
      <c r="HZ49" s="334"/>
      <c r="IA49" s="334"/>
      <c r="IB49" s="334"/>
      <c r="IC49" s="334"/>
      <c r="ID49" s="334"/>
      <c r="IE49" s="334"/>
      <c r="IF49" s="334"/>
      <c r="IG49" s="334"/>
      <c r="IH49" s="334"/>
      <c r="II49" s="334"/>
      <c r="IJ49" s="334"/>
      <c r="IK49" s="334"/>
      <c r="IL49" s="334"/>
      <c r="IM49" s="334"/>
      <c r="IN49" s="334"/>
      <c r="IO49" s="334"/>
      <c r="IP49" s="334"/>
      <c r="IQ49" s="334"/>
      <c r="IR49" s="334"/>
      <c r="IS49" s="334"/>
      <c r="IT49" s="334"/>
      <c r="IU49" s="334"/>
      <c r="IV49" s="334"/>
      <c r="IW49" s="334"/>
      <c r="IX49" s="334"/>
      <c r="IY49" s="334"/>
      <c r="IZ49" s="334"/>
      <c r="JA49" s="334"/>
      <c r="JB49" s="334"/>
      <c r="JC49" s="334"/>
      <c r="JD49" s="334"/>
      <c r="JE49" s="334"/>
      <c r="JF49" s="334"/>
      <c r="JG49" s="334"/>
      <c r="JH49" s="334"/>
      <c r="JI49" s="334"/>
      <c r="JJ49" s="334"/>
      <c r="JK49" s="334"/>
      <c r="JL49" s="334"/>
      <c r="JM49" s="334"/>
      <c r="JN49" s="334"/>
      <c r="JO49" s="334"/>
      <c r="JP49" s="334"/>
      <c r="JQ49" s="334"/>
      <c r="JR49" s="334"/>
      <c r="JS49" s="334"/>
      <c r="JT49" s="334"/>
      <c r="JU49" s="334"/>
      <c r="JV49" s="334"/>
      <c r="JW49" s="334"/>
      <c r="JX49" s="334"/>
      <c r="JY49" s="334"/>
      <c r="JZ49" s="334"/>
      <c r="KA49" s="334"/>
      <c r="KB49" s="334"/>
      <c r="KC49" s="334"/>
      <c r="KD49" s="334"/>
      <c r="KE49" s="334"/>
      <c r="KF49" s="334"/>
      <c r="KG49" s="334"/>
      <c r="KH49" s="334"/>
      <c r="KI49" s="334"/>
      <c r="KJ49" s="334"/>
      <c r="KK49" s="334"/>
      <c r="KL49" s="334"/>
      <c r="KM49" s="334"/>
      <c r="KN49" s="334"/>
      <c r="KO49" s="334"/>
      <c r="KP49" s="334"/>
      <c r="KQ49" s="334"/>
      <c r="KR49" s="334"/>
      <c r="KS49" s="334"/>
      <c r="KT49" s="334"/>
      <c r="KU49" s="334"/>
      <c r="KV49" s="334"/>
      <c r="KW49" s="334"/>
      <c r="KX49" s="334"/>
      <c r="KY49" s="334"/>
      <c r="KZ49" s="334"/>
      <c r="LA49" s="334"/>
      <c r="LB49" s="334"/>
      <c r="LC49" s="334"/>
      <c r="LD49" s="334"/>
      <c r="LE49" s="334"/>
      <c r="LF49" s="334"/>
      <c r="LG49" s="334"/>
      <c r="LH49" s="334"/>
      <c r="LI49" s="334"/>
      <c r="LJ49" s="334"/>
      <c r="LK49" s="334"/>
      <c r="LL49" s="334"/>
    </row>
    <row r="50" spans="1:324" s="320" customFormat="1" ht="13.9" customHeight="1">
      <c r="A50" s="347"/>
      <c r="B50" s="347"/>
      <c r="C50" s="329"/>
      <c r="D50" s="330"/>
      <c r="F50" s="421" t="s">
        <v>556</v>
      </c>
      <c r="G50" s="422"/>
      <c r="H50" s="422"/>
      <c r="I50" s="422"/>
      <c r="J50" s="422"/>
      <c r="K50" s="422"/>
      <c r="L50" s="422"/>
      <c r="M50" s="422"/>
      <c r="N50" s="422"/>
      <c r="O50" s="422"/>
      <c r="P50" s="422"/>
      <c r="Q50" s="422"/>
      <c r="R50" s="422"/>
      <c r="S50" s="422"/>
      <c r="T50" s="422"/>
      <c r="U50" s="422"/>
      <c r="V50" s="422"/>
      <c r="W50" s="422"/>
      <c r="X50" s="422"/>
      <c r="Y50" s="422"/>
      <c r="Z50" s="422"/>
      <c r="AA50" s="422"/>
      <c r="AB50" s="422"/>
      <c r="AC50" s="422"/>
      <c r="AF50" s="334"/>
      <c r="AG50" s="334"/>
      <c r="AH50" s="334"/>
      <c r="AI50" s="334"/>
      <c r="AJ50" s="334"/>
      <c r="AK50" s="334"/>
      <c r="AL50" s="334"/>
      <c r="AM50" s="334"/>
      <c r="AN50" s="334"/>
      <c r="AO50" s="334"/>
      <c r="AP50" s="334"/>
      <c r="AQ50" s="334"/>
      <c r="AR50" s="334"/>
      <c r="AS50" s="334"/>
      <c r="AT50" s="334"/>
      <c r="AU50" s="334"/>
      <c r="AV50" s="334"/>
      <c r="AW50" s="334"/>
      <c r="AX50" s="334"/>
      <c r="AY50" s="334"/>
      <c r="AZ50" s="334"/>
      <c r="BA50" s="334"/>
      <c r="BB50" s="334"/>
      <c r="BC50" s="334"/>
      <c r="BD50" s="334"/>
      <c r="BE50" s="334"/>
      <c r="BF50" s="334"/>
      <c r="BG50" s="334"/>
      <c r="BH50" s="334"/>
      <c r="BI50" s="334"/>
      <c r="BJ50" s="334"/>
      <c r="BK50" s="334"/>
      <c r="BL50" s="334"/>
      <c r="BM50" s="334"/>
      <c r="BN50" s="334"/>
      <c r="BO50" s="334"/>
      <c r="BP50" s="334"/>
      <c r="BQ50" s="334"/>
      <c r="BR50" s="334"/>
      <c r="BS50" s="334"/>
      <c r="BT50" s="334"/>
      <c r="BU50" s="334"/>
      <c r="BV50" s="334"/>
      <c r="BW50" s="334"/>
      <c r="BX50" s="334"/>
      <c r="BY50" s="334"/>
      <c r="BZ50" s="334"/>
      <c r="CA50" s="334"/>
      <c r="CB50" s="334"/>
      <c r="CC50" s="334"/>
      <c r="CD50" s="334"/>
      <c r="CE50" s="334"/>
      <c r="CF50" s="334"/>
      <c r="CG50" s="334"/>
      <c r="CH50" s="334"/>
      <c r="CI50" s="334"/>
      <c r="CJ50" s="334"/>
      <c r="CK50" s="334"/>
      <c r="CL50" s="334"/>
      <c r="CM50" s="334"/>
      <c r="CN50" s="334"/>
      <c r="CO50" s="334"/>
      <c r="CP50" s="334"/>
      <c r="CQ50" s="334"/>
      <c r="CR50" s="334"/>
      <c r="CS50" s="334"/>
      <c r="CT50" s="334"/>
      <c r="CU50" s="334"/>
      <c r="CV50" s="334"/>
      <c r="CW50" s="334"/>
      <c r="CX50" s="334"/>
      <c r="CY50" s="334"/>
      <c r="CZ50" s="334"/>
      <c r="DA50" s="334"/>
      <c r="DB50" s="334"/>
      <c r="DC50" s="334"/>
      <c r="DD50" s="334"/>
      <c r="DE50" s="334"/>
      <c r="DF50" s="334"/>
      <c r="DG50" s="334"/>
      <c r="DH50" s="334"/>
      <c r="DI50" s="334"/>
      <c r="DJ50" s="334"/>
      <c r="DK50" s="334"/>
      <c r="DL50" s="334"/>
      <c r="DM50" s="334"/>
      <c r="DN50" s="334"/>
      <c r="DO50" s="334"/>
      <c r="DP50" s="334"/>
      <c r="DQ50" s="334"/>
      <c r="DR50" s="334"/>
      <c r="DS50" s="334"/>
      <c r="DT50" s="334"/>
      <c r="DU50" s="334"/>
      <c r="DV50" s="334"/>
      <c r="DW50" s="334"/>
      <c r="DX50" s="334"/>
      <c r="DY50" s="334"/>
      <c r="DZ50" s="334"/>
      <c r="EA50" s="334"/>
      <c r="EB50" s="334"/>
      <c r="EC50" s="334"/>
      <c r="ED50" s="334"/>
      <c r="EE50" s="334"/>
      <c r="EF50" s="334"/>
      <c r="EG50" s="334"/>
      <c r="EH50" s="334"/>
      <c r="EI50" s="334"/>
      <c r="EJ50" s="334"/>
      <c r="EK50" s="334"/>
      <c r="EL50" s="334"/>
      <c r="EM50" s="334"/>
      <c r="EN50" s="334"/>
      <c r="EO50" s="334"/>
      <c r="EP50" s="334"/>
      <c r="EQ50" s="334"/>
      <c r="ER50" s="334"/>
      <c r="ES50" s="334"/>
      <c r="ET50" s="334"/>
      <c r="EU50" s="334"/>
      <c r="EV50" s="334"/>
      <c r="EW50" s="334"/>
      <c r="EX50" s="334"/>
      <c r="EY50" s="334"/>
      <c r="EZ50" s="334"/>
      <c r="FA50" s="334"/>
      <c r="FB50" s="334"/>
      <c r="FC50" s="334"/>
      <c r="FD50" s="334"/>
      <c r="FE50" s="334"/>
      <c r="FF50" s="334"/>
      <c r="FG50" s="334"/>
      <c r="FH50" s="334"/>
      <c r="FI50" s="334"/>
      <c r="FJ50" s="334"/>
      <c r="FK50" s="334"/>
      <c r="FL50" s="334"/>
      <c r="FM50" s="334"/>
      <c r="FN50" s="334"/>
      <c r="FO50" s="334"/>
      <c r="FP50" s="334"/>
      <c r="FQ50" s="334"/>
      <c r="FR50" s="334"/>
      <c r="FS50" s="334"/>
      <c r="FT50" s="334"/>
      <c r="FU50" s="334"/>
      <c r="FV50" s="334"/>
      <c r="FW50" s="334"/>
      <c r="FX50" s="334"/>
      <c r="FY50" s="334"/>
      <c r="FZ50" s="334"/>
      <c r="GA50" s="334"/>
      <c r="GB50" s="334"/>
      <c r="GC50" s="334"/>
      <c r="GD50" s="334"/>
      <c r="GE50" s="334"/>
      <c r="GF50" s="334"/>
      <c r="GG50" s="334"/>
      <c r="GH50" s="334"/>
      <c r="GI50" s="334"/>
      <c r="GJ50" s="334"/>
      <c r="GK50" s="334"/>
      <c r="GL50" s="334"/>
      <c r="GM50" s="334"/>
      <c r="GN50" s="334"/>
      <c r="GO50" s="334"/>
      <c r="GP50" s="334"/>
      <c r="GQ50" s="334"/>
      <c r="GR50" s="334"/>
      <c r="GS50" s="334"/>
      <c r="GT50" s="334"/>
      <c r="GU50" s="334"/>
      <c r="GV50" s="334"/>
      <c r="GW50" s="334"/>
      <c r="GX50" s="334"/>
      <c r="GY50" s="334"/>
      <c r="GZ50" s="334"/>
      <c r="HA50" s="334"/>
      <c r="HB50" s="334"/>
      <c r="HC50" s="334"/>
      <c r="HD50" s="334"/>
      <c r="HE50" s="334"/>
      <c r="HF50" s="334"/>
      <c r="HG50" s="334"/>
      <c r="HH50" s="334"/>
      <c r="HI50" s="334"/>
      <c r="HJ50" s="334"/>
      <c r="HK50" s="334"/>
      <c r="HL50" s="334"/>
      <c r="HM50" s="334"/>
      <c r="HN50" s="334"/>
      <c r="HO50" s="334"/>
      <c r="HP50" s="334"/>
      <c r="HQ50" s="334"/>
      <c r="HR50" s="334"/>
      <c r="HS50" s="334"/>
      <c r="HT50" s="334"/>
      <c r="HU50" s="334"/>
      <c r="HV50" s="334"/>
      <c r="HW50" s="334"/>
      <c r="HX50" s="334"/>
      <c r="HY50" s="334"/>
      <c r="HZ50" s="334"/>
      <c r="IA50" s="334"/>
      <c r="IB50" s="334"/>
      <c r="IC50" s="334"/>
      <c r="ID50" s="334"/>
      <c r="IE50" s="334"/>
      <c r="IF50" s="334"/>
      <c r="IG50" s="334"/>
      <c r="IH50" s="334"/>
      <c r="II50" s="334"/>
      <c r="IJ50" s="334"/>
      <c r="IK50" s="334"/>
      <c r="IL50" s="334"/>
      <c r="IM50" s="334"/>
      <c r="IN50" s="334"/>
      <c r="IO50" s="334"/>
      <c r="IP50" s="334"/>
      <c r="IQ50" s="334"/>
      <c r="IR50" s="334"/>
      <c r="IS50" s="334"/>
      <c r="IT50" s="334"/>
      <c r="IU50" s="334"/>
      <c r="IV50" s="334"/>
      <c r="IW50" s="334"/>
      <c r="IX50" s="334"/>
      <c r="IY50" s="334"/>
      <c r="IZ50" s="334"/>
      <c r="JA50" s="334"/>
      <c r="JB50" s="334"/>
      <c r="JC50" s="334"/>
      <c r="JD50" s="334"/>
      <c r="JE50" s="334"/>
      <c r="JF50" s="334"/>
      <c r="JG50" s="334"/>
      <c r="JH50" s="334"/>
      <c r="JI50" s="334"/>
      <c r="JJ50" s="334"/>
      <c r="JK50" s="334"/>
      <c r="JL50" s="334"/>
      <c r="JM50" s="334"/>
      <c r="JN50" s="334"/>
      <c r="JO50" s="334"/>
      <c r="JP50" s="334"/>
      <c r="JQ50" s="334"/>
      <c r="JR50" s="334"/>
      <c r="JS50" s="334"/>
      <c r="JT50" s="334"/>
      <c r="JU50" s="334"/>
      <c r="JV50" s="334"/>
      <c r="JW50" s="334"/>
      <c r="JX50" s="334"/>
      <c r="JY50" s="334"/>
      <c r="JZ50" s="334"/>
      <c r="KA50" s="334"/>
      <c r="KB50" s="334"/>
      <c r="KC50" s="334"/>
      <c r="KD50" s="334"/>
      <c r="KE50" s="334"/>
      <c r="KF50" s="334"/>
      <c r="KG50" s="334"/>
      <c r="KH50" s="334"/>
      <c r="KI50" s="334"/>
      <c r="KJ50" s="334"/>
      <c r="KK50" s="334"/>
      <c r="KL50" s="334"/>
      <c r="KM50" s="334"/>
      <c r="KN50" s="334"/>
      <c r="KO50" s="334"/>
      <c r="KP50" s="334"/>
      <c r="KQ50" s="334"/>
      <c r="KR50" s="334"/>
      <c r="KS50" s="334"/>
      <c r="KT50" s="334"/>
      <c r="KU50" s="334"/>
      <c r="KV50" s="334"/>
      <c r="KW50" s="334"/>
      <c r="KX50" s="334"/>
      <c r="KY50" s="334"/>
      <c r="KZ50" s="334"/>
      <c r="LA50" s="334"/>
      <c r="LB50" s="334"/>
      <c r="LC50" s="334"/>
      <c r="LD50" s="334"/>
      <c r="LE50" s="334"/>
      <c r="LF50" s="334"/>
      <c r="LG50" s="334"/>
      <c r="LH50" s="334"/>
      <c r="LI50" s="334"/>
      <c r="LJ50" s="334"/>
      <c r="LK50" s="334"/>
      <c r="LL50" s="334"/>
    </row>
    <row r="51" spans="1:324" s="320" customFormat="1" ht="13.9" customHeight="1">
      <c r="A51" s="347"/>
      <c r="B51" s="347"/>
      <c r="C51" s="347"/>
      <c r="F51" s="422"/>
      <c r="G51" s="422"/>
      <c r="H51" s="422"/>
      <c r="I51" s="422"/>
      <c r="J51" s="422"/>
      <c r="K51" s="422"/>
      <c r="L51" s="422"/>
      <c r="M51" s="422"/>
      <c r="N51" s="422"/>
      <c r="O51" s="422"/>
      <c r="P51" s="422"/>
      <c r="Q51" s="422"/>
      <c r="R51" s="422"/>
      <c r="S51" s="422"/>
      <c r="T51" s="422"/>
      <c r="U51" s="422"/>
      <c r="V51" s="422"/>
      <c r="W51" s="422"/>
      <c r="X51" s="422"/>
      <c r="Y51" s="422"/>
      <c r="Z51" s="422"/>
      <c r="AA51" s="422"/>
      <c r="AB51" s="422"/>
      <c r="AC51" s="422"/>
      <c r="AF51" s="334"/>
      <c r="AG51" s="334"/>
      <c r="AH51" s="334"/>
      <c r="AI51" s="334"/>
      <c r="AJ51" s="334"/>
      <c r="AK51" s="334"/>
      <c r="AL51" s="334"/>
      <c r="AM51" s="334"/>
      <c r="AN51" s="334"/>
      <c r="AO51" s="334"/>
      <c r="AP51" s="334"/>
      <c r="AQ51" s="334"/>
      <c r="AR51" s="334"/>
      <c r="AS51" s="334"/>
      <c r="AT51" s="334"/>
      <c r="AU51" s="334"/>
      <c r="AV51" s="334"/>
      <c r="AW51" s="334"/>
      <c r="AX51" s="334"/>
      <c r="AY51" s="334"/>
      <c r="AZ51" s="334"/>
      <c r="BA51" s="334"/>
      <c r="BB51" s="334"/>
      <c r="BC51" s="334"/>
      <c r="BD51" s="334"/>
      <c r="BE51" s="334"/>
      <c r="BF51" s="334"/>
      <c r="BG51" s="334"/>
      <c r="BH51" s="334"/>
      <c r="BI51" s="334"/>
      <c r="BJ51" s="334"/>
      <c r="BK51" s="334"/>
      <c r="BL51" s="334"/>
      <c r="BM51" s="334"/>
      <c r="BN51" s="334"/>
      <c r="BO51" s="334"/>
      <c r="BP51" s="334"/>
      <c r="BQ51" s="334"/>
      <c r="BR51" s="334"/>
      <c r="BS51" s="334"/>
      <c r="BT51" s="334"/>
      <c r="BU51" s="334"/>
      <c r="BV51" s="334"/>
      <c r="BW51" s="334"/>
      <c r="BX51" s="334"/>
      <c r="BY51" s="334"/>
      <c r="BZ51" s="334"/>
      <c r="CA51" s="334"/>
      <c r="CB51" s="334"/>
      <c r="CC51" s="334"/>
      <c r="CD51" s="334"/>
      <c r="CE51" s="334"/>
      <c r="CF51" s="334"/>
      <c r="CG51" s="334"/>
      <c r="CH51" s="334"/>
      <c r="CI51" s="334"/>
      <c r="CJ51" s="334"/>
      <c r="CK51" s="334"/>
      <c r="CL51" s="334"/>
      <c r="CM51" s="334"/>
      <c r="CN51" s="334"/>
      <c r="CO51" s="334"/>
      <c r="CP51" s="334"/>
      <c r="CQ51" s="334"/>
      <c r="CR51" s="334"/>
      <c r="CS51" s="334"/>
      <c r="CT51" s="334"/>
      <c r="CU51" s="334"/>
      <c r="CV51" s="334"/>
      <c r="CW51" s="334"/>
      <c r="CX51" s="334"/>
      <c r="CY51" s="334"/>
      <c r="CZ51" s="334"/>
      <c r="DA51" s="334"/>
      <c r="DB51" s="334"/>
      <c r="DC51" s="334"/>
      <c r="DD51" s="334"/>
      <c r="DE51" s="334"/>
      <c r="DF51" s="334"/>
      <c r="DG51" s="334"/>
      <c r="DH51" s="334"/>
      <c r="DI51" s="334"/>
      <c r="DJ51" s="334"/>
      <c r="DK51" s="334"/>
      <c r="DL51" s="334"/>
      <c r="DM51" s="334"/>
      <c r="DN51" s="334"/>
      <c r="DO51" s="334"/>
      <c r="DP51" s="334"/>
      <c r="DQ51" s="334"/>
      <c r="DR51" s="334"/>
      <c r="DS51" s="334"/>
      <c r="DT51" s="334"/>
      <c r="DU51" s="334"/>
      <c r="DV51" s="334"/>
      <c r="DW51" s="334"/>
      <c r="DX51" s="334"/>
      <c r="DY51" s="334"/>
      <c r="DZ51" s="334"/>
      <c r="EA51" s="334"/>
      <c r="EB51" s="334"/>
      <c r="EC51" s="334"/>
      <c r="ED51" s="334"/>
      <c r="EE51" s="334"/>
      <c r="EF51" s="334"/>
      <c r="EG51" s="334"/>
      <c r="EH51" s="334"/>
      <c r="EI51" s="334"/>
      <c r="EJ51" s="334"/>
      <c r="EK51" s="334"/>
      <c r="EL51" s="334"/>
      <c r="EM51" s="334"/>
      <c r="EN51" s="334"/>
      <c r="EO51" s="334"/>
      <c r="EP51" s="334"/>
      <c r="EQ51" s="334"/>
      <c r="ER51" s="334"/>
      <c r="ES51" s="334"/>
      <c r="ET51" s="334"/>
      <c r="EU51" s="334"/>
      <c r="EV51" s="334"/>
      <c r="EW51" s="334"/>
      <c r="EX51" s="334"/>
      <c r="EY51" s="334"/>
      <c r="EZ51" s="334"/>
      <c r="FA51" s="334"/>
      <c r="FB51" s="334"/>
      <c r="FC51" s="334"/>
      <c r="FD51" s="334"/>
      <c r="FE51" s="334"/>
      <c r="FF51" s="334"/>
      <c r="FG51" s="334"/>
      <c r="FH51" s="334"/>
      <c r="FI51" s="334"/>
      <c r="FJ51" s="334"/>
      <c r="FK51" s="334"/>
      <c r="FL51" s="334"/>
      <c r="FM51" s="334"/>
      <c r="FN51" s="334"/>
      <c r="FO51" s="334"/>
      <c r="FP51" s="334"/>
      <c r="FQ51" s="334"/>
      <c r="FR51" s="334"/>
      <c r="FS51" s="334"/>
      <c r="FT51" s="334"/>
      <c r="FU51" s="334"/>
      <c r="FV51" s="334"/>
      <c r="FW51" s="334"/>
      <c r="FX51" s="334"/>
      <c r="FY51" s="334"/>
      <c r="FZ51" s="334"/>
      <c r="GA51" s="334"/>
      <c r="GB51" s="334"/>
      <c r="GC51" s="334"/>
      <c r="GD51" s="334"/>
      <c r="GE51" s="334"/>
      <c r="GF51" s="334"/>
      <c r="GG51" s="334"/>
      <c r="GH51" s="334"/>
      <c r="GI51" s="334"/>
      <c r="GJ51" s="334"/>
      <c r="GK51" s="334"/>
      <c r="GL51" s="334"/>
      <c r="GM51" s="334"/>
      <c r="GN51" s="334"/>
      <c r="GO51" s="334"/>
      <c r="GP51" s="334"/>
      <c r="GQ51" s="334"/>
      <c r="GR51" s="334"/>
      <c r="GS51" s="334"/>
      <c r="GT51" s="334"/>
      <c r="GU51" s="334"/>
      <c r="GV51" s="334"/>
      <c r="GW51" s="334"/>
      <c r="GX51" s="334"/>
      <c r="GY51" s="334"/>
      <c r="GZ51" s="334"/>
      <c r="HA51" s="334"/>
      <c r="HB51" s="334"/>
      <c r="HC51" s="334"/>
      <c r="HD51" s="334"/>
      <c r="HE51" s="334"/>
      <c r="HF51" s="334"/>
      <c r="HG51" s="334"/>
      <c r="HH51" s="334"/>
      <c r="HI51" s="334"/>
      <c r="HJ51" s="334"/>
      <c r="HK51" s="334"/>
      <c r="HL51" s="334"/>
      <c r="HM51" s="334"/>
      <c r="HN51" s="334"/>
      <c r="HO51" s="334"/>
      <c r="HP51" s="334"/>
      <c r="HQ51" s="334"/>
      <c r="HR51" s="334"/>
      <c r="HS51" s="334"/>
      <c r="HT51" s="334"/>
      <c r="HU51" s="334"/>
      <c r="HV51" s="334"/>
      <c r="HW51" s="334"/>
      <c r="HX51" s="334"/>
      <c r="HY51" s="334"/>
      <c r="HZ51" s="334"/>
      <c r="IA51" s="334"/>
      <c r="IB51" s="334"/>
      <c r="IC51" s="334"/>
      <c r="ID51" s="334"/>
      <c r="IE51" s="334"/>
      <c r="IF51" s="334"/>
      <c r="IG51" s="334"/>
      <c r="IH51" s="334"/>
      <c r="II51" s="334"/>
      <c r="IJ51" s="334"/>
      <c r="IK51" s="334"/>
      <c r="IL51" s="334"/>
      <c r="IM51" s="334"/>
      <c r="IN51" s="334"/>
      <c r="IO51" s="334"/>
      <c r="IP51" s="334"/>
      <c r="IQ51" s="334"/>
      <c r="IR51" s="334"/>
      <c r="IS51" s="334"/>
      <c r="IT51" s="334"/>
      <c r="IU51" s="334"/>
      <c r="IV51" s="334"/>
      <c r="IW51" s="334"/>
      <c r="IX51" s="334"/>
      <c r="IY51" s="334"/>
      <c r="IZ51" s="334"/>
      <c r="JA51" s="334"/>
      <c r="JB51" s="334"/>
      <c r="JC51" s="334"/>
      <c r="JD51" s="334"/>
      <c r="JE51" s="334"/>
      <c r="JF51" s="334"/>
      <c r="JG51" s="334"/>
      <c r="JH51" s="334"/>
      <c r="JI51" s="334"/>
      <c r="JJ51" s="334"/>
      <c r="JK51" s="334"/>
      <c r="JL51" s="334"/>
      <c r="JM51" s="334"/>
      <c r="JN51" s="334"/>
      <c r="JO51" s="334"/>
      <c r="JP51" s="334"/>
      <c r="JQ51" s="334"/>
      <c r="JR51" s="334"/>
      <c r="JS51" s="334"/>
      <c r="JT51" s="334"/>
      <c r="JU51" s="334"/>
      <c r="JV51" s="334"/>
      <c r="JW51" s="334"/>
      <c r="JX51" s="334"/>
      <c r="JY51" s="334"/>
      <c r="JZ51" s="334"/>
      <c r="KA51" s="334"/>
      <c r="KB51" s="334"/>
      <c r="KC51" s="334"/>
      <c r="KD51" s="334"/>
      <c r="KE51" s="334"/>
      <c r="KF51" s="334"/>
      <c r="KG51" s="334"/>
      <c r="KH51" s="334"/>
      <c r="KI51" s="334"/>
      <c r="KJ51" s="334"/>
      <c r="KK51" s="334"/>
      <c r="KL51" s="334"/>
      <c r="KM51" s="334"/>
      <c r="KN51" s="334"/>
      <c r="KO51" s="334"/>
      <c r="KP51" s="334"/>
      <c r="KQ51" s="334"/>
      <c r="KR51" s="334"/>
      <c r="KS51" s="334"/>
      <c r="KT51" s="334"/>
      <c r="KU51" s="334"/>
      <c r="KV51" s="334"/>
      <c r="KW51" s="334"/>
      <c r="KX51" s="334"/>
      <c r="KY51" s="334"/>
      <c r="KZ51" s="334"/>
      <c r="LA51" s="334"/>
      <c r="LB51" s="334"/>
      <c r="LC51" s="334"/>
      <c r="LD51" s="334"/>
      <c r="LE51" s="334"/>
      <c r="LF51" s="334"/>
      <c r="LG51" s="334"/>
      <c r="LH51" s="334"/>
      <c r="LI51" s="334"/>
      <c r="LJ51" s="334"/>
      <c r="LK51" s="334"/>
      <c r="LL51" s="334"/>
    </row>
    <row r="52" spans="1:324" s="320" customFormat="1" ht="13.9" customHeight="1">
      <c r="A52" s="347"/>
      <c r="B52" s="347"/>
      <c r="C52" s="329"/>
      <c r="D52" s="330"/>
      <c r="F52" s="347" t="s">
        <v>557</v>
      </c>
      <c r="G52" s="347"/>
      <c r="AF52" s="334"/>
      <c r="AG52" s="334"/>
      <c r="AH52" s="334"/>
      <c r="AI52" s="334"/>
      <c r="AJ52" s="334"/>
      <c r="AK52" s="334"/>
      <c r="AL52" s="334"/>
      <c r="AM52" s="334"/>
      <c r="AN52" s="334"/>
      <c r="AO52" s="334"/>
      <c r="AP52" s="334"/>
      <c r="AQ52" s="334"/>
      <c r="AR52" s="334"/>
      <c r="AS52" s="334"/>
      <c r="AT52" s="334"/>
      <c r="AU52" s="334"/>
      <c r="AV52" s="334"/>
      <c r="AW52" s="334"/>
      <c r="AX52" s="334"/>
      <c r="AY52" s="334"/>
      <c r="AZ52" s="334"/>
      <c r="BA52" s="334"/>
      <c r="BB52" s="334"/>
      <c r="BC52" s="334"/>
      <c r="BD52" s="334"/>
      <c r="BE52" s="334"/>
      <c r="BF52" s="334"/>
      <c r="BG52" s="334"/>
      <c r="BH52" s="334"/>
      <c r="BI52" s="334"/>
      <c r="BJ52" s="334"/>
      <c r="BK52" s="334"/>
      <c r="BL52" s="334"/>
      <c r="BM52" s="334"/>
      <c r="BN52" s="334"/>
      <c r="BO52" s="334"/>
      <c r="BP52" s="334"/>
      <c r="BQ52" s="334"/>
      <c r="BR52" s="334"/>
      <c r="BS52" s="334"/>
      <c r="BT52" s="334"/>
      <c r="BU52" s="334"/>
      <c r="BV52" s="334"/>
      <c r="BW52" s="334"/>
      <c r="BX52" s="334"/>
      <c r="BY52" s="334"/>
      <c r="BZ52" s="334"/>
      <c r="CA52" s="334"/>
      <c r="CB52" s="334"/>
      <c r="CC52" s="334"/>
      <c r="CD52" s="334"/>
      <c r="CE52" s="334"/>
      <c r="CF52" s="334"/>
      <c r="CG52" s="334"/>
      <c r="CH52" s="334"/>
      <c r="CI52" s="334"/>
      <c r="CJ52" s="334"/>
      <c r="CK52" s="334"/>
      <c r="CL52" s="334"/>
      <c r="CM52" s="334"/>
      <c r="CN52" s="334"/>
      <c r="CO52" s="334"/>
      <c r="CP52" s="334"/>
      <c r="CQ52" s="334"/>
      <c r="CR52" s="334"/>
      <c r="CS52" s="334"/>
      <c r="CT52" s="334"/>
      <c r="CU52" s="334"/>
      <c r="CV52" s="334"/>
      <c r="CW52" s="334"/>
      <c r="CX52" s="334"/>
      <c r="CY52" s="334"/>
      <c r="CZ52" s="334"/>
      <c r="DA52" s="334"/>
      <c r="DB52" s="334"/>
      <c r="DC52" s="334"/>
      <c r="DD52" s="334"/>
      <c r="DE52" s="334"/>
      <c r="DF52" s="334"/>
      <c r="DG52" s="334"/>
      <c r="DH52" s="334"/>
      <c r="DI52" s="334"/>
      <c r="DJ52" s="334"/>
      <c r="DK52" s="334"/>
      <c r="DL52" s="334"/>
      <c r="DM52" s="334"/>
      <c r="DN52" s="334"/>
      <c r="DO52" s="334"/>
      <c r="DP52" s="334"/>
      <c r="DQ52" s="334"/>
      <c r="DR52" s="334"/>
      <c r="DS52" s="334"/>
      <c r="DT52" s="334"/>
      <c r="DU52" s="334"/>
      <c r="DV52" s="334"/>
      <c r="DW52" s="334"/>
      <c r="DX52" s="334"/>
      <c r="DY52" s="334"/>
      <c r="DZ52" s="334"/>
      <c r="EA52" s="334"/>
      <c r="EB52" s="334"/>
      <c r="EC52" s="334"/>
      <c r="ED52" s="334"/>
      <c r="EE52" s="334"/>
      <c r="EF52" s="334"/>
      <c r="EG52" s="334"/>
      <c r="EH52" s="334"/>
      <c r="EI52" s="334"/>
      <c r="EJ52" s="334"/>
      <c r="EK52" s="334"/>
      <c r="EL52" s="334"/>
      <c r="EM52" s="334"/>
      <c r="EN52" s="334"/>
      <c r="EO52" s="334"/>
      <c r="EP52" s="334"/>
      <c r="EQ52" s="334"/>
      <c r="ER52" s="334"/>
      <c r="ES52" s="334"/>
      <c r="ET52" s="334"/>
      <c r="EU52" s="334"/>
      <c r="EV52" s="334"/>
      <c r="EW52" s="334"/>
      <c r="EX52" s="334"/>
      <c r="EY52" s="334"/>
      <c r="EZ52" s="334"/>
      <c r="FA52" s="334"/>
      <c r="FB52" s="334"/>
      <c r="FC52" s="334"/>
      <c r="FD52" s="334"/>
      <c r="FE52" s="334"/>
      <c r="FF52" s="334"/>
      <c r="FG52" s="334"/>
      <c r="FH52" s="334"/>
      <c r="FI52" s="334"/>
      <c r="FJ52" s="334"/>
      <c r="FK52" s="334"/>
      <c r="FL52" s="334"/>
      <c r="FM52" s="334"/>
      <c r="FN52" s="334"/>
      <c r="FO52" s="334"/>
      <c r="FP52" s="334"/>
      <c r="FQ52" s="334"/>
      <c r="FR52" s="334"/>
      <c r="FS52" s="334"/>
      <c r="FT52" s="334"/>
      <c r="FU52" s="334"/>
      <c r="FV52" s="334"/>
      <c r="FW52" s="334"/>
      <c r="FX52" s="334"/>
      <c r="FY52" s="334"/>
      <c r="FZ52" s="334"/>
      <c r="GA52" s="334"/>
      <c r="GB52" s="334"/>
      <c r="GC52" s="334"/>
      <c r="GD52" s="334"/>
      <c r="GE52" s="334"/>
      <c r="GF52" s="334"/>
      <c r="GG52" s="334"/>
      <c r="GH52" s="334"/>
      <c r="GI52" s="334"/>
      <c r="GJ52" s="334"/>
      <c r="GK52" s="334"/>
      <c r="GL52" s="334"/>
      <c r="GM52" s="334"/>
      <c r="GN52" s="334"/>
      <c r="GO52" s="334"/>
      <c r="GP52" s="334"/>
      <c r="GQ52" s="334"/>
      <c r="GR52" s="334"/>
      <c r="GS52" s="334"/>
      <c r="GT52" s="334"/>
      <c r="GU52" s="334"/>
      <c r="GV52" s="334"/>
      <c r="GW52" s="334"/>
      <c r="GX52" s="334"/>
      <c r="GY52" s="334"/>
      <c r="GZ52" s="334"/>
      <c r="HA52" s="334"/>
      <c r="HB52" s="334"/>
      <c r="HC52" s="334"/>
      <c r="HD52" s="334"/>
      <c r="HE52" s="334"/>
      <c r="HF52" s="334"/>
      <c r="HG52" s="334"/>
      <c r="HH52" s="334"/>
      <c r="HI52" s="334"/>
      <c r="HJ52" s="334"/>
      <c r="HK52" s="334"/>
      <c r="HL52" s="334"/>
      <c r="HM52" s="334"/>
      <c r="HN52" s="334"/>
      <c r="HO52" s="334"/>
      <c r="HP52" s="334"/>
      <c r="HQ52" s="334"/>
      <c r="HR52" s="334"/>
      <c r="HS52" s="334"/>
      <c r="HT52" s="334"/>
      <c r="HU52" s="334"/>
      <c r="HV52" s="334"/>
      <c r="HW52" s="334"/>
      <c r="HX52" s="334"/>
      <c r="HY52" s="334"/>
      <c r="HZ52" s="334"/>
      <c r="IA52" s="334"/>
      <c r="IB52" s="334"/>
      <c r="IC52" s="334"/>
      <c r="ID52" s="334"/>
      <c r="IE52" s="334"/>
      <c r="IF52" s="334"/>
      <c r="IG52" s="334"/>
      <c r="IH52" s="334"/>
      <c r="II52" s="334"/>
      <c r="IJ52" s="334"/>
      <c r="IK52" s="334"/>
      <c r="IL52" s="334"/>
      <c r="IM52" s="334"/>
      <c r="IN52" s="334"/>
      <c r="IO52" s="334"/>
      <c r="IP52" s="334"/>
      <c r="IQ52" s="334"/>
      <c r="IR52" s="334"/>
      <c r="IS52" s="334"/>
      <c r="IT52" s="334"/>
      <c r="IU52" s="334"/>
      <c r="IV52" s="334"/>
      <c r="IW52" s="334"/>
      <c r="IX52" s="334"/>
      <c r="IY52" s="334"/>
      <c r="IZ52" s="334"/>
      <c r="JA52" s="334"/>
      <c r="JB52" s="334"/>
      <c r="JC52" s="334"/>
      <c r="JD52" s="334"/>
      <c r="JE52" s="334"/>
      <c r="JF52" s="334"/>
      <c r="JG52" s="334"/>
      <c r="JH52" s="334"/>
      <c r="JI52" s="334"/>
      <c r="JJ52" s="334"/>
      <c r="JK52" s="334"/>
      <c r="JL52" s="334"/>
      <c r="JM52" s="334"/>
      <c r="JN52" s="334"/>
      <c r="JO52" s="334"/>
      <c r="JP52" s="334"/>
      <c r="JQ52" s="334"/>
      <c r="JR52" s="334"/>
      <c r="JS52" s="334"/>
      <c r="JT52" s="334"/>
      <c r="JU52" s="334"/>
      <c r="JV52" s="334"/>
      <c r="JW52" s="334"/>
      <c r="JX52" s="334"/>
      <c r="JY52" s="334"/>
      <c r="JZ52" s="334"/>
      <c r="KA52" s="334"/>
      <c r="KB52" s="334"/>
      <c r="KC52" s="334"/>
      <c r="KD52" s="334"/>
      <c r="KE52" s="334"/>
      <c r="KF52" s="334"/>
      <c r="KG52" s="334"/>
      <c r="KH52" s="334"/>
      <c r="KI52" s="334"/>
      <c r="KJ52" s="334"/>
      <c r="KK52" s="334"/>
      <c r="KL52" s="334"/>
      <c r="KM52" s="334"/>
      <c r="KN52" s="334"/>
      <c r="KO52" s="334"/>
      <c r="KP52" s="334"/>
      <c r="KQ52" s="334"/>
      <c r="KR52" s="334"/>
      <c r="KS52" s="334"/>
      <c r="KT52" s="334"/>
      <c r="KU52" s="334"/>
      <c r="KV52" s="334"/>
      <c r="KW52" s="334"/>
      <c r="KX52" s="334"/>
      <c r="KY52" s="334"/>
      <c r="KZ52" s="334"/>
      <c r="LA52" s="334"/>
      <c r="LB52" s="334"/>
      <c r="LC52" s="334"/>
      <c r="LD52" s="334"/>
      <c r="LE52" s="334"/>
      <c r="LF52" s="334"/>
      <c r="LG52" s="334"/>
      <c r="LH52" s="334"/>
      <c r="LI52" s="334"/>
      <c r="LJ52" s="334"/>
      <c r="LK52" s="334"/>
      <c r="LL52" s="334"/>
    </row>
    <row r="53" spans="1:324" s="320" customFormat="1" ht="26.45" customHeight="1">
      <c r="A53" s="347"/>
      <c r="B53" s="347"/>
      <c r="C53" s="347"/>
      <c r="D53" s="347"/>
      <c r="E53" s="347"/>
      <c r="F53" s="347"/>
      <c r="G53" s="347"/>
      <c r="AF53" s="334"/>
      <c r="AG53" s="334"/>
      <c r="AH53" s="334"/>
      <c r="AI53" s="334"/>
      <c r="AJ53" s="334"/>
      <c r="AK53" s="334"/>
      <c r="AL53" s="334"/>
      <c r="AM53" s="334"/>
      <c r="AN53" s="334"/>
      <c r="AO53" s="334"/>
      <c r="AP53" s="334"/>
      <c r="AQ53" s="334"/>
      <c r="AR53" s="334"/>
      <c r="AS53" s="334"/>
      <c r="AT53" s="334"/>
      <c r="AU53" s="334"/>
      <c r="AV53" s="334"/>
      <c r="AW53" s="334"/>
      <c r="AX53" s="334"/>
      <c r="AY53" s="334"/>
      <c r="AZ53" s="334"/>
      <c r="BA53" s="334"/>
      <c r="BB53" s="334"/>
      <c r="BC53" s="334"/>
      <c r="BD53" s="334"/>
      <c r="BE53" s="334"/>
      <c r="BF53" s="334"/>
      <c r="BG53" s="334"/>
      <c r="BH53" s="334"/>
      <c r="BI53" s="334"/>
      <c r="BJ53" s="334"/>
      <c r="BK53" s="334"/>
      <c r="BL53" s="334"/>
      <c r="BM53" s="334"/>
      <c r="BN53" s="334"/>
      <c r="BO53" s="334"/>
      <c r="BP53" s="334"/>
      <c r="BQ53" s="334"/>
      <c r="BR53" s="334"/>
      <c r="BS53" s="334"/>
      <c r="BT53" s="334"/>
      <c r="BU53" s="334"/>
      <c r="BV53" s="334"/>
      <c r="BW53" s="334"/>
      <c r="BX53" s="334"/>
      <c r="BY53" s="334"/>
      <c r="BZ53" s="334"/>
      <c r="CA53" s="334"/>
      <c r="CB53" s="334"/>
      <c r="CC53" s="334"/>
      <c r="CD53" s="334"/>
      <c r="CE53" s="334"/>
      <c r="CF53" s="334"/>
      <c r="CG53" s="334"/>
      <c r="CH53" s="334"/>
      <c r="CI53" s="334"/>
      <c r="CJ53" s="334"/>
      <c r="CK53" s="334"/>
      <c r="CL53" s="334"/>
      <c r="CM53" s="334"/>
      <c r="CN53" s="334"/>
      <c r="CO53" s="334"/>
      <c r="CP53" s="334"/>
      <c r="CQ53" s="334"/>
      <c r="CR53" s="334"/>
      <c r="CS53" s="334"/>
      <c r="CT53" s="334"/>
      <c r="CU53" s="334"/>
      <c r="CV53" s="334"/>
      <c r="CW53" s="334"/>
      <c r="CX53" s="334"/>
      <c r="CY53" s="334"/>
      <c r="CZ53" s="334"/>
      <c r="DA53" s="334"/>
      <c r="DB53" s="334"/>
      <c r="DC53" s="334"/>
      <c r="DD53" s="334"/>
      <c r="DE53" s="334"/>
      <c r="DF53" s="334"/>
      <c r="DG53" s="334"/>
      <c r="DH53" s="334"/>
      <c r="DI53" s="334"/>
      <c r="DJ53" s="334"/>
      <c r="DK53" s="334"/>
      <c r="DL53" s="334"/>
      <c r="DM53" s="334"/>
      <c r="DN53" s="334"/>
      <c r="DO53" s="334"/>
      <c r="DP53" s="334"/>
      <c r="DQ53" s="334"/>
      <c r="DR53" s="334"/>
      <c r="DS53" s="334"/>
      <c r="DT53" s="334"/>
      <c r="DU53" s="334"/>
      <c r="DV53" s="334"/>
      <c r="DW53" s="334"/>
      <c r="DX53" s="334"/>
      <c r="DY53" s="334"/>
      <c r="DZ53" s="334"/>
      <c r="EA53" s="334"/>
      <c r="EB53" s="334"/>
      <c r="EC53" s="334"/>
      <c r="ED53" s="334"/>
      <c r="EE53" s="334"/>
      <c r="EF53" s="334"/>
      <c r="EG53" s="334"/>
      <c r="EH53" s="334"/>
      <c r="EI53" s="334"/>
      <c r="EJ53" s="334"/>
      <c r="EK53" s="334"/>
      <c r="EL53" s="334"/>
      <c r="EM53" s="334"/>
      <c r="EN53" s="334"/>
      <c r="EO53" s="334"/>
      <c r="EP53" s="334"/>
      <c r="EQ53" s="334"/>
      <c r="ER53" s="334"/>
      <c r="ES53" s="334"/>
      <c r="ET53" s="334"/>
      <c r="EU53" s="334"/>
      <c r="EV53" s="334"/>
      <c r="EW53" s="334"/>
      <c r="EX53" s="334"/>
      <c r="EY53" s="334"/>
      <c r="EZ53" s="334"/>
      <c r="FA53" s="334"/>
      <c r="FB53" s="334"/>
      <c r="FC53" s="334"/>
      <c r="FD53" s="334"/>
      <c r="FE53" s="334"/>
      <c r="FF53" s="334"/>
      <c r="FG53" s="334"/>
      <c r="FH53" s="334"/>
      <c r="FI53" s="334"/>
      <c r="FJ53" s="334"/>
      <c r="FK53" s="334"/>
      <c r="FL53" s="334"/>
      <c r="FM53" s="334"/>
      <c r="FN53" s="334"/>
      <c r="FO53" s="334"/>
      <c r="FP53" s="334"/>
      <c r="FQ53" s="334"/>
      <c r="FR53" s="334"/>
      <c r="FS53" s="334"/>
      <c r="FT53" s="334"/>
      <c r="FU53" s="334"/>
      <c r="FV53" s="334"/>
      <c r="FW53" s="334"/>
      <c r="FX53" s="334"/>
      <c r="FY53" s="334"/>
      <c r="FZ53" s="334"/>
      <c r="GA53" s="334"/>
      <c r="GB53" s="334"/>
      <c r="GC53" s="334"/>
      <c r="GD53" s="334"/>
      <c r="GE53" s="334"/>
      <c r="GF53" s="334"/>
      <c r="GG53" s="334"/>
      <c r="GH53" s="334"/>
      <c r="GI53" s="334"/>
      <c r="GJ53" s="334"/>
      <c r="GK53" s="334"/>
      <c r="GL53" s="334"/>
      <c r="GM53" s="334"/>
      <c r="GN53" s="334"/>
      <c r="GO53" s="334"/>
      <c r="GP53" s="334"/>
      <c r="GQ53" s="334"/>
      <c r="GR53" s="334"/>
      <c r="GS53" s="334"/>
      <c r="GT53" s="334"/>
      <c r="GU53" s="334"/>
      <c r="GV53" s="334"/>
      <c r="GW53" s="334"/>
      <c r="GX53" s="334"/>
      <c r="GY53" s="334"/>
      <c r="GZ53" s="334"/>
      <c r="HA53" s="334"/>
      <c r="HB53" s="334"/>
      <c r="HC53" s="334"/>
      <c r="HD53" s="334"/>
      <c r="HE53" s="334"/>
      <c r="HF53" s="334"/>
      <c r="HG53" s="334"/>
      <c r="HH53" s="334"/>
      <c r="HI53" s="334"/>
      <c r="HJ53" s="334"/>
      <c r="HK53" s="334"/>
      <c r="HL53" s="334"/>
      <c r="HM53" s="334"/>
      <c r="HN53" s="334"/>
      <c r="HO53" s="334"/>
      <c r="HP53" s="334"/>
      <c r="HQ53" s="334"/>
      <c r="HR53" s="334"/>
      <c r="HS53" s="334"/>
      <c r="HT53" s="334"/>
      <c r="HU53" s="334"/>
      <c r="HV53" s="334"/>
      <c r="HW53" s="334"/>
      <c r="HX53" s="334"/>
      <c r="HY53" s="334"/>
      <c r="HZ53" s="334"/>
      <c r="IA53" s="334"/>
      <c r="IB53" s="334"/>
      <c r="IC53" s="334"/>
      <c r="ID53" s="334"/>
      <c r="IE53" s="334"/>
      <c r="IF53" s="334"/>
      <c r="IG53" s="334"/>
      <c r="IH53" s="334"/>
      <c r="II53" s="334"/>
      <c r="IJ53" s="334"/>
      <c r="IK53" s="334"/>
      <c r="IL53" s="334"/>
      <c r="IM53" s="334"/>
      <c r="IN53" s="334"/>
      <c r="IO53" s="334"/>
      <c r="IP53" s="334"/>
      <c r="IQ53" s="334"/>
      <c r="IR53" s="334"/>
      <c r="IS53" s="334"/>
      <c r="IT53" s="334"/>
      <c r="IU53" s="334"/>
      <c r="IV53" s="334"/>
      <c r="IW53" s="334"/>
      <c r="IX53" s="334"/>
      <c r="IY53" s="334"/>
      <c r="IZ53" s="334"/>
      <c r="JA53" s="334"/>
      <c r="JB53" s="334"/>
      <c r="JC53" s="334"/>
      <c r="JD53" s="334"/>
      <c r="JE53" s="334"/>
      <c r="JF53" s="334"/>
      <c r="JG53" s="334"/>
      <c r="JH53" s="334"/>
      <c r="JI53" s="334"/>
      <c r="JJ53" s="334"/>
      <c r="JK53" s="334"/>
      <c r="JL53" s="334"/>
      <c r="JM53" s="334"/>
      <c r="JN53" s="334"/>
      <c r="JO53" s="334"/>
      <c r="JP53" s="334"/>
      <c r="JQ53" s="334"/>
      <c r="JR53" s="334"/>
      <c r="JS53" s="334"/>
      <c r="JT53" s="334"/>
      <c r="JU53" s="334"/>
      <c r="JV53" s="334"/>
      <c r="JW53" s="334"/>
      <c r="JX53" s="334"/>
      <c r="JY53" s="334"/>
      <c r="JZ53" s="334"/>
      <c r="KA53" s="334"/>
      <c r="KB53" s="334"/>
      <c r="KC53" s="334"/>
      <c r="KD53" s="334"/>
      <c r="KE53" s="334"/>
      <c r="KF53" s="334"/>
      <c r="KG53" s="334"/>
      <c r="KH53" s="334"/>
      <c r="KI53" s="334"/>
      <c r="KJ53" s="334"/>
      <c r="KK53" s="334"/>
      <c r="KL53" s="334"/>
      <c r="KM53" s="334"/>
      <c r="KN53" s="334"/>
      <c r="KO53" s="334"/>
      <c r="KP53" s="334"/>
      <c r="KQ53" s="334"/>
      <c r="KR53" s="334"/>
      <c r="KS53" s="334"/>
      <c r="KT53" s="334"/>
      <c r="KU53" s="334"/>
      <c r="KV53" s="334"/>
      <c r="KW53" s="334"/>
      <c r="KX53" s="334"/>
      <c r="KY53" s="334"/>
      <c r="KZ53" s="334"/>
      <c r="LA53" s="334"/>
      <c r="LB53" s="334"/>
      <c r="LC53" s="334"/>
      <c r="LD53" s="334"/>
      <c r="LE53" s="334"/>
      <c r="LF53" s="334"/>
      <c r="LG53" s="334"/>
      <c r="LH53" s="334"/>
      <c r="LI53" s="334"/>
      <c r="LJ53" s="334"/>
      <c r="LK53" s="334"/>
      <c r="LL53" s="334"/>
    </row>
    <row r="54" spans="1:324" s="320" customFormat="1" ht="13.9" customHeight="1">
      <c r="A54" s="347" t="s">
        <v>728</v>
      </c>
      <c r="B54" s="347"/>
      <c r="C54" s="347"/>
      <c r="D54" s="347"/>
      <c r="E54" s="347"/>
      <c r="F54" s="347"/>
      <c r="G54" s="347"/>
      <c r="AF54" s="334"/>
      <c r="AG54" s="334"/>
      <c r="AH54" s="334"/>
      <c r="AI54" s="334"/>
      <c r="AJ54" s="334"/>
      <c r="AK54" s="334"/>
      <c r="AL54" s="334"/>
      <c r="AM54" s="334"/>
      <c r="AN54" s="334"/>
      <c r="AO54" s="334"/>
      <c r="AP54" s="334"/>
      <c r="AQ54" s="334"/>
      <c r="AR54" s="334"/>
      <c r="AS54" s="334"/>
      <c r="AT54" s="334"/>
      <c r="AU54" s="334"/>
      <c r="AV54" s="334"/>
      <c r="AW54" s="334"/>
      <c r="AX54" s="334"/>
      <c r="AY54" s="334"/>
      <c r="AZ54" s="334"/>
      <c r="BA54" s="334"/>
      <c r="BB54" s="334"/>
      <c r="BC54" s="334"/>
      <c r="BD54" s="334"/>
      <c r="BE54" s="334"/>
      <c r="BF54" s="334"/>
      <c r="BG54" s="334"/>
      <c r="BH54" s="334"/>
      <c r="BI54" s="334"/>
      <c r="BJ54" s="334"/>
      <c r="BK54" s="334"/>
      <c r="BL54" s="334"/>
      <c r="BM54" s="334"/>
      <c r="BN54" s="334"/>
      <c r="BO54" s="334"/>
      <c r="BP54" s="334"/>
      <c r="BQ54" s="334"/>
      <c r="BR54" s="334"/>
      <c r="BS54" s="334"/>
      <c r="BT54" s="334"/>
      <c r="BU54" s="334"/>
      <c r="BV54" s="334"/>
      <c r="BW54" s="334"/>
      <c r="BX54" s="334"/>
      <c r="BY54" s="334"/>
      <c r="BZ54" s="334"/>
      <c r="CA54" s="334"/>
      <c r="CB54" s="334"/>
      <c r="CC54" s="334"/>
      <c r="CD54" s="334"/>
      <c r="CE54" s="334"/>
      <c r="CF54" s="334"/>
      <c r="CG54" s="334"/>
      <c r="CH54" s="334"/>
      <c r="CI54" s="334"/>
      <c r="CJ54" s="334"/>
      <c r="CK54" s="334"/>
      <c r="CL54" s="334"/>
      <c r="CM54" s="334"/>
      <c r="CN54" s="334"/>
      <c r="CO54" s="334"/>
      <c r="CP54" s="334"/>
      <c r="CQ54" s="334"/>
      <c r="CR54" s="334"/>
      <c r="CS54" s="334"/>
      <c r="CT54" s="334"/>
      <c r="CU54" s="334"/>
      <c r="CV54" s="334"/>
      <c r="CW54" s="334"/>
      <c r="CX54" s="334"/>
      <c r="CY54" s="334"/>
      <c r="CZ54" s="334"/>
      <c r="DA54" s="334"/>
      <c r="DB54" s="334"/>
      <c r="DC54" s="334"/>
      <c r="DD54" s="334"/>
      <c r="DE54" s="334"/>
      <c r="DF54" s="334"/>
      <c r="DG54" s="334"/>
      <c r="DH54" s="334"/>
      <c r="DI54" s="334"/>
      <c r="DJ54" s="334"/>
      <c r="DK54" s="334"/>
      <c r="DL54" s="334"/>
      <c r="DM54" s="334"/>
      <c r="DN54" s="334"/>
      <c r="DO54" s="334"/>
      <c r="DP54" s="334"/>
      <c r="DQ54" s="334"/>
      <c r="DR54" s="334"/>
      <c r="DS54" s="334"/>
      <c r="DT54" s="334"/>
      <c r="DU54" s="334"/>
      <c r="DV54" s="334"/>
      <c r="DW54" s="334"/>
      <c r="DX54" s="334"/>
      <c r="DY54" s="334"/>
      <c r="DZ54" s="334"/>
      <c r="EA54" s="334"/>
      <c r="EB54" s="334"/>
      <c r="EC54" s="334"/>
      <c r="ED54" s="334"/>
      <c r="EE54" s="334"/>
      <c r="EF54" s="334"/>
      <c r="EG54" s="334"/>
      <c r="EH54" s="334"/>
      <c r="EI54" s="334"/>
      <c r="EJ54" s="334"/>
      <c r="EK54" s="334"/>
      <c r="EL54" s="334"/>
      <c r="EM54" s="334"/>
      <c r="EN54" s="334"/>
      <c r="EO54" s="334"/>
      <c r="EP54" s="334"/>
      <c r="EQ54" s="334"/>
      <c r="ER54" s="334"/>
      <c r="ES54" s="334"/>
      <c r="ET54" s="334"/>
      <c r="EU54" s="334"/>
      <c r="EV54" s="334"/>
      <c r="EW54" s="334"/>
      <c r="EX54" s="334"/>
      <c r="EY54" s="334"/>
      <c r="EZ54" s="334"/>
      <c r="FA54" s="334"/>
      <c r="FB54" s="334"/>
      <c r="FC54" s="334"/>
      <c r="FD54" s="334"/>
      <c r="FE54" s="334"/>
      <c r="FF54" s="334"/>
      <c r="FG54" s="334"/>
      <c r="FH54" s="334"/>
      <c r="FI54" s="334"/>
      <c r="FJ54" s="334"/>
      <c r="FK54" s="334"/>
      <c r="FL54" s="334"/>
      <c r="FM54" s="334"/>
      <c r="FN54" s="334"/>
      <c r="FO54" s="334"/>
      <c r="FP54" s="334"/>
      <c r="FQ54" s="334"/>
      <c r="FR54" s="334"/>
      <c r="FS54" s="334"/>
      <c r="FT54" s="334"/>
      <c r="FU54" s="334"/>
      <c r="FV54" s="334"/>
      <c r="FW54" s="334"/>
      <c r="FX54" s="334"/>
      <c r="FY54" s="334"/>
      <c r="FZ54" s="334"/>
      <c r="GA54" s="334"/>
      <c r="GB54" s="334"/>
      <c r="GC54" s="334"/>
      <c r="GD54" s="334"/>
      <c r="GE54" s="334"/>
      <c r="GF54" s="334"/>
      <c r="GG54" s="334"/>
      <c r="GH54" s="334"/>
      <c r="GI54" s="334"/>
      <c r="GJ54" s="334"/>
      <c r="GK54" s="334"/>
      <c r="GL54" s="334"/>
      <c r="GM54" s="334"/>
      <c r="GN54" s="334"/>
      <c r="GO54" s="334"/>
      <c r="GP54" s="334"/>
      <c r="GQ54" s="334"/>
      <c r="GR54" s="334"/>
      <c r="GS54" s="334"/>
      <c r="GT54" s="334"/>
      <c r="GU54" s="334"/>
      <c r="GV54" s="334"/>
      <c r="GW54" s="334"/>
      <c r="GX54" s="334"/>
      <c r="GY54" s="334"/>
      <c r="GZ54" s="334"/>
      <c r="HA54" s="334"/>
      <c r="HB54" s="334"/>
      <c r="HC54" s="334"/>
      <c r="HD54" s="334"/>
      <c r="HE54" s="334"/>
      <c r="HF54" s="334"/>
      <c r="HG54" s="334"/>
      <c r="HH54" s="334"/>
      <c r="HI54" s="334"/>
      <c r="HJ54" s="334"/>
      <c r="HK54" s="334"/>
      <c r="HL54" s="334"/>
      <c r="HM54" s="334"/>
      <c r="HN54" s="334"/>
      <c r="HO54" s="334"/>
      <c r="HP54" s="334"/>
      <c r="HQ54" s="334"/>
      <c r="HR54" s="334"/>
      <c r="HS54" s="334"/>
      <c r="HT54" s="334"/>
      <c r="HU54" s="334"/>
      <c r="HV54" s="334"/>
      <c r="HW54" s="334"/>
      <c r="HX54" s="334"/>
      <c r="HY54" s="334"/>
      <c r="HZ54" s="334"/>
      <c r="IA54" s="334"/>
      <c r="IB54" s="334"/>
      <c r="IC54" s="334"/>
      <c r="ID54" s="334"/>
      <c r="IE54" s="334"/>
      <c r="IF54" s="334"/>
      <c r="IG54" s="334"/>
      <c r="IH54" s="334"/>
      <c r="II54" s="334"/>
      <c r="IJ54" s="334"/>
      <c r="IK54" s="334"/>
      <c r="IL54" s="334"/>
      <c r="IM54" s="334"/>
      <c r="IN54" s="334"/>
      <c r="IO54" s="334"/>
      <c r="IP54" s="334"/>
      <c r="IQ54" s="334"/>
      <c r="IR54" s="334"/>
      <c r="IS54" s="334"/>
      <c r="IT54" s="334"/>
      <c r="IU54" s="334"/>
      <c r="IV54" s="334"/>
      <c r="IW54" s="334"/>
      <c r="IX54" s="334"/>
      <c r="IY54" s="334"/>
      <c r="IZ54" s="334"/>
      <c r="JA54" s="334"/>
      <c r="JB54" s="334"/>
      <c r="JC54" s="334"/>
      <c r="JD54" s="334"/>
      <c r="JE54" s="334"/>
      <c r="JF54" s="334"/>
      <c r="JG54" s="334"/>
      <c r="JH54" s="334"/>
      <c r="JI54" s="334"/>
      <c r="JJ54" s="334"/>
      <c r="JK54" s="334"/>
      <c r="JL54" s="334"/>
      <c r="JM54" s="334"/>
      <c r="JN54" s="334"/>
      <c r="JO54" s="334"/>
      <c r="JP54" s="334"/>
      <c r="JQ54" s="334"/>
      <c r="JR54" s="334"/>
      <c r="JS54" s="334"/>
      <c r="JT54" s="334"/>
      <c r="JU54" s="334"/>
      <c r="JV54" s="334"/>
      <c r="JW54" s="334"/>
      <c r="JX54" s="334"/>
      <c r="JY54" s="334"/>
      <c r="JZ54" s="334"/>
      <c r="KA54" s="334"/>
      <c r="KB54" s="334"/>
      <c r="KC54" s="334"/>
      <c r="KD54" s="334"/>
      <c r="KE54" s="334"/>
      <c r="KF54" s="334"/>
      <c r="KG54" s="334"/>
      <c r="KH54" s="334"/>
      <c r="KI54" s="334"/>
      <c r="KJ54" s="334"/>
      <c r="KK54" s="334"/>
      <c r="KL54" s="334"/>
      <c r="KM54" s="334"/>
      <c r="KN54" s="334"/>
      <c r="KO54" s="334"/>
      <c r="KP54" s="334"/>
      <c r="KQ54" s="334"/>
      <c r="KR54" s="334"/>
      <c r="KS54" s="334"/>
      <c r="KT54" s="334"/>
      <c r="KU54" s="334"/>
      <c r="KV54" s="334"/>
      <c r="KW54" s="334"/>
      <c r="KX54" s="334"/>
      <c r="KY54" s="334"/>
      <c r="KZ54" s="334"/>
      <c r="LA54" s="334"/>
      <c r="LB54" s="334"/>
      <c r="LC54" s="334"/>
      <c r="LD54" s="334"/>
      <c r="LE54" s="334"/>
      <c r="LF54" s="334"/>
      <c r="LG54" s="334"/>
      <c r="LH54" s="334"/>
      <c r="LI54" s="334"/>
      <c r="LJ54" s="334"/>
      <c r="LK54" s="334"/>
      <c r="LL54" s="334"/>
    </row>
    <row r="55" spans="1:324" s="320" customFormat="1" ht="13.9" customHeight="1">
      <c r="A55" s="347"/>
      <c r="B55" s="347"/>
      <c r="C55" s="347" t="s">
        <v>558</v>
      </c>
      <c r="D55" s="347"/>
      <c r="E55" s="347"/>
      <c r="F55" s="347"/>
      <c r="G55" s="347"/>
      <c r="AF55" s="334"/>
      <c r="AG55" s="334"/>
      <c r="AH55" s="334"/>
      <c r="AI55" s="334"/>
      <c r="AJ55" s="334"/>
      <c r="AK55" s="334"/>
      <c r="AL55" s="334"/>
      <c r="AM55" s="334"/>
      <c r="AN55" s="334"/>
      <c r="AO55" s="334"/>
      <c r="AP55" s="334"/>
      <c r="AQ55" s="334"/>
      <c r="AR55" s="334"/>
      <c r="AS55" s="334"/>
      <c r="AT55" s="334"/>
      <c r="AU55" s="334"/>
      <c r="AV55" s="334"/>
      <c r="AW55" s="334"/>
      <c r="AX55" s="334"/>
      <c r="AY55" s="334"/>
      <c r="AZ55" s="334"/>
      <c r="BA55" s="334"/>
      <c r="BB55" s="334"/>
      <c r="BC55" s="334"/>
      <c r="BD55" s="334"/>
      <c r="BE55" s="334"/>
      <c r="BF55" s="334"/>
      <c r="BG55" s="334"/>
      <c r="BH55" s="334"/>
      <c r="BI55" s="334"/>
      <c r="BJ55" s="334"/>
      <c r="BK55" s="334"/>
      <c r="BL55" s="334"/>
      <c r="BM55" s="334"/>
      <c r="BN55" s="334"/>
      <c r="BO55" s="334"/>
      <c r="BP55" s="334"/>
      <c r="BQ55" s="334"/>
      <c r="BR55" s="334"/>
      <c r="BS55" s="334"/>
      <c r="BT55" s="334"/>
      <c r="BU55" s="334"/>
      <c r="BV55" s="334"/>
      <c r="BW55" s="334"/>
      <c r="BX55" s="334"/>
      <c r="BY55" s="334"/>
      <c r="BZ55" s="334"/>
      <c r="CA55" s="334"/>
      <c r="CB55" s="334"/>
      <c r="CC55" s="334"/>
      <c r="CD55" s="334"/>
      <c r="CE55" s="334"/>
      <c r="CF55" s="334"/>
      <c r="CG55" s="334"/>
      <c r="CH55" s="334"/>
      <c r="CI55" s="334"/>
      <c r="CJ55" s="334"/>
      <c r="CK55" s="334"/>
      <c r="CL55" s="334"/>
      <c r="CM55" s="334"/>
      <c r="CN55" s="334"/>
      <c r="CO55" s="334"/>
      <c r="CP55" s="334"/>
      <c r="CQ55" s="334"/>
      <c r="CR55" s="334"/>
      <c r="CS55" s="334"/>
      <c r="CT55" s="334"/>
      <c r="CU55" s="334"/>
      <c r="CV55" s="334"/>
      <c r="CW55" s="334"/>
      <c r="CX55" s="334"/>
      <c r="CY55" s="334"/>
      <c r="CZ55" s="334"/>
      <c r="DA55" s="334"/>
      <c r="DB55" s="334"/>
      <c r="DC55" s="334"/>
      <c r="DD55" s="334"/>
      <c r="DE55" s="334"/>
      <c r="DF55" s="334"/>
      <c r="DG55" s="334"/>
      <c r="DH55" s="334"/>
      <c r="DI55" s="334"/>
      <c r="DJ55" s="334"/>
      <c r="DK55" s="334"/>
      <c r="DL55" s="334"/>
      <c r="DM55" s="334"/>
      <c r="DN55" s="334"/>
      <c r="DO55" s="334"/>
      <c r="DP55" s="334"/>
      <c r="DQ55" s="334"/>
      <c r="DR55" s="334"/>
      <c r="DS55" s="334"/>
      <c r="DT55" s="334"/>
      <c r="DU55" s="334"/>
      <c r="DV55" s="334"/>
      <c r="DW55" s="334"/>
      <c r="DX55" s="334"/>
      <c r="DY55" s="334"/>
      <c r="DZ55" s="334"/>
      <c r="EA55" s="334"/>
      <c r="EB55" s="334"/>
      <c r="EC55" s="334"/>
      <c r="ED55" s="334"/>
      <c r="EE55" s="334"/>
      <c r="EF55" s="334"/>
      <c r="EG55" s="334"/>
      <c r="EH55" s="334"/>
      <c r="EI55" s="334"/>
      <c r="EJ55" s="334"/>
      <c r="EK55" s="334"/>
      <c r="EL55" s="334"/>
      <c r="EM55" s="334"/>
      <c r="EN55" s="334"/>
      <c r="EO55" s="334"/>
      <c r="EP55" s="334"/>
      <c r="EQ55" s="334"/>
      <c r="ER55" s="334"/>
      <c r="ES55" s="334"/>
      <c r="ET55" s="334"/>
      <c r="EU55" s="334"/>
      <c r="EV55" s="334"/>
      <c r="EW55" s="334"/>
      <c r="EX55" s="334"/>
      <c r="EY55" s="334"/>
      <c r="EZ55" s="334"/>
      <c r="FA55" s="334"/>
      <c r="FB55" s="334"/>
      <c r="FC55" s="334"/>
      <c r="FD55" s="334"/>
      <c r="FE55" s="334"/>
      <c r="FF55" s="334"/>
      <c r="FG55" s="334"/>
      <c r="FH55" s="334"/>
      <c r="FI55" s="334"/>
      <c r="FJ55" s="334"/>
      <c r="FK55" s="334"/>
      <c r="FL55" s="334"/>
      <c r="FM55" s="334"/>
      <c r="FN55" s="334"/>
      <c r="FO55" s="334"/>
      <c r="FP55" s="334"/>
      <c r="FQ55" s="334"/>
      <c r="FR55" s="334"/>
      <c r="FS55" s="334"/>
      <c r="FT55" s="334"/>
      <c r="FU55" s="334"/>
      <c r="FV55" s="334"/>
      <c r="FW55" s="334"/>
      <c r="FX55" s="334"/>
      <c r="FY55" s="334"/>
      <c r="FZ55" s="334"/>
      <c r="GA55" s="334"/>
      <c r="GB55" s="334"/>
      <c r="GC55" s="334"/>
      <c r="GD55" s="334"/>
      <c r="GE55" s="334"/>
      <c r="GF55" s="334"/>
      <c r="GG55" s="334"/>
      <c r="GH55" s="334"/>
      <c r="GI55" s="334"/>
      <c r="GJ55" s="334"/>
      <c r="GK55" s="334"/>
      <c r="GL55" s="334"/>
      <c r="GM55" s="334"/>
      <c r="GN55" s="334"/>
      <c r="GO55" s="334"/>
      <c r="GP55" s="334"/>
      <c r="GQ55" s="334"/>
      <c r="GR55" s="334"/>
      <c r="GS55" s="334"/>
      <c r="GT55" s="334"/>
      <c r="GU55" s="334"/>
      <c r="GV55" s="334"/>
      <c r="GW55" s="334"/>
      <c r="GX55" s="334"/>
      <c r="GY55" s="334"/>
      <c r="GZ55" s="334"/>
      <c r="HA55" s="334"/>
      <c r="HB55" s="334"/>
      <c r="HC55" s="334"/>
      <c r="HD55" s="334"/>
      <c r="HE55" s="334"/>
      <c r="HF55" s="334"/>
      <c r="HG55" s="334"/>
      <c r="HH55" s="334"/>
      <c r="HI55" s="334"/>
      <c r="HJ55" s="334"/>
      <c r="HK55" s="334"/>
      <c r="HL55" s="334"/>
      <c r="HM55" s="334"/>
      <c r="HN55" s="334"/>
      <c r="HO55" s="334"/>
      <c r="HP55" s="334"/>
      <c r="HQ55" s="334"/>
      <c r="HR55" s="334"/>
      <c r="HS55" s="334"/>
      <c r="HT55" s="334"/>
      <c r="HU55" s="334"/>
      <c r="HV55" s="334"/>
      <c r="HW55" s="334"/>
      <c r="HX55" s="334"/>
      <c r="HY55" s="334"/>
      <c r="HZ55" s="334"/>
      <c r="IA55" s="334"/>
      <c r="IB55" s="334"/>
      <c r="IC55" s="334"/>
      <c r="ID55" s="334"/>
      <c r="IE55" s="334"/>
      <c r="IF55" s="334"/>
      <c r="IG55" s="334"/>
      <c r="IH55" s="334"/>
      <c r="II55" s="334"/>
      <c r="IJ55" s="334"/>
      <c r="IK55" s="334"/>
      <c r="IL55" s="334"/>
      <c r="IM55" s="334"/>
      <c r="IN55" s="334"/>
      <c r="IO55" s="334"/>
      <c r="IP55" s="334"/>
      <c r="IQ55" s="334"/>
      <c r="IR55" s="334"/>
      <c r="IS55" s="334"/>
      <c r="IT55" s="334"/>
      <c r="IU55" s="334"/>
      <c r="IV55" s="334"/>
      <c r="IW55" s="334"/>
      <c r="IX55" s="334"/>
      <c r="IY55" s="334"/>
      <c r="IZ55" s="334"/>
      <c r="JA55" s="334"/>
      <c r="JB55" s="334"/>
      <c r="JC55" s="334"/>
      <c r="JD55" s="334"/>
      <c r="JE55" s="334"/>
      <c r="JF55" s="334"/>
      <c r="JG55" s="334"/>
      <c r="JH55" s="334"/>
      <c r="JI55" s="334"/>
      <c r="JJ55" s="334"/>
      <c r="JK55" s="334"/>
      <c r="JL55" s="334"/>
      <c r="JM55" s="334"/>
      <c r="JN55" s="334"/>
      <c r="JO55" s="334"/>
      <c r="JP55" s="334"/>
      <c r="JQ55" s="334"/>
      <c r="JR55" s="334"/>
      <c r="JS55" s="334"/>
      <c r="JT55" s="334"/>
      <c r="JU55" s="334"/>
      <c r="JV55" s="334"/>
      <c r="JW55" s="334"/>
      <c r="JX55" s="334"/>
      <c r="JY55" s="334"/>
      <c r="JZ55" s="334"/>
      <c r="KA55" s="334"/>
      <c r="KB55" s="334"/>
      <c r="KC55" s="334"/>
      <c r="KD55" s="334"/>
      <c r="KE55" s="334"/>
      <c r="KF55" s="334"/>
      <c r="KG55" s="334"/>
      <c r="KH55" s="334"/>
      <c r="KI55" s="334"/>
      <c r="KJ55" s="334"/>
      <c r="KK55" s="334"/>
      <c r="KL55" s="334"/>
      <c r="KM55" s="334"/>
      <c r="KN55" s="334"/>
      <c r="KO55" s="334"/>
      <c r="KP55" s="334"/>
      <c r="KQ55" s="334"/>
      <c r="KR55" s="334"/>
      <c r="KS55" s="334"/>
      <c r="KT55" s="334"/>
      <c r="KU55" s="334"/>
      <c r="KV55" s="334"/>
      <c r="KW55" s="334"/>
      <c r="KX55" s="334"/>
      <c r="KY55" s="334"/>
      <c r="KZ55" s="334"/>
      <c r="LA55" s="334"/>
      <c r="LB55" s="334"/>
      <c r="LC55" s="334"/>
      <c r="LD55" s="334"/>
      <c r="LE55" s="334"/>
      <c r="LF55" s="334"/>
      <c r="LG55" s="334"/>
      <c r="LH55" s="334"/>
      <c r="LI55" s="334"/>
      <c r="LJ55" s="334"/>
      <c r="LK55" s="334"/>
      <c r="LL55" s="334"/>
    </row>
    <row r="56" spans="1:324" ht="35.450000000000003" customHeight="1">
      <c r="C56" s="334"/>
      <c r="D56" s="410" t="s">
        <v>757</v>
      </c>
      <c r="E56" s="410"/>
      <c r="F56" s="410"/>
      <c r="G56" s="410"/>
      <c r="H56" s="410"/>
      <c r="I56" s="410"/>
      <c r="J56" s="410"/>
      <c r="K56" s="410"/>
      <c r="L56" s="410"/>
      <c r="M56" s="410"/>
      <c r="N56" s="410"/>
      <c r="O56" s="410"/>
      <c r="P56" s="410"/>
      <c r="Q56" s="410"/>
      <c r="R56" s="410"/>
      <c r="S56" s="410"/>
      <c r="T56" s="410"/>
      <c r="U56" s="410"/>
      <c r="V56" s="410"/>
      <c r="W56" s="410"/>
      <c r="X56" s="410"/>
      <c r="Y56" s="410"/>
      <c r="Z56" s="410"/>
      <c r="AA56" s="410"/>
      <c r="AB56" s="410"/>
      <c r="AC56" s="410"/>
      <c r="AD56" s="410"/>
    </row>
    <row r="57" spans="1:324" s="320" customFormat="1" ht="5.45" customHeight="1" thickBot="1">
      <c r="A57" s="392"/>
      <c r="B57" s="392"/>
      <c r="C57" s="392"/>
      <c r="D57" s="392"/>
      <c r="E57" s="392"/>
      <c r="F57" s="392"/>
      <c r="G57" s="392"/>
      <c r="AF57" s="334"/>
      <c r="AG57" s="334"/>
      <c r="AH57" s="334"/>
      <c r="AI57" s="334"/>
      <c r="AJ57" s="334"/>
      <c r="AK57" s="334"/>
      <c r="AL57" s="334"/>
      <c r="AM57" s="334"/>
      <c r="AN57" s="334"/>
      <c r="AO57" s="334"/>
      <c r="AP57" s="334"/>
      <c r="AQ57" s="334"/>
      <c r="AR57" s="334"/>
      <c r="AS57" s="334"/>
      <c r="AT57" s="334"/>
      <c r="AU57" s="334"/>
      <c r="AV57" s="334"/>
      <c r="AW57" s="334"/>
      <c r="AX57" s="334"/>
      <c r="AY57" s="334"/>
      <c r="AZ57" s="334"/>
      <c r="BA57" s="334"/>
      <c r="BB57" s="334"/>
      <c r="BC57" s="334"/>
      <c r="BD57" s="334"/>
      <c r="BE57" s="334"/>
      <c r="BF57" s="334"/>
      <c r="BG57" s="334"/>
      <c r="BH57" s="334"/>
      <c r="BI57" s="334"/>
      <c r="BJ57" s="334"/>
      <c r="BK57" s="334"/>
      <c r="BL57" s="334"/>
      <c r="BM57" s="334"/>
      <c r="BN57" s="334"/>
      <c r="BO57" s="334"/>
      <c r="BP57" s="334"/>
      <c r="BQ57" s="334"/>
      <c r="BR57" s="334"/>
      <c r="BS57" s="334"/>
      <c r="BT57" s="334"/>
      <c r="BU57" s="334"/>
      <c r="BV57" s="334"/>
      <c r="BW57" s="334"/>
      <c r="BX57" s="334"/>
      <c r="BY57" s="334"/>
      <c r="BZ57" s="334"/>
      <c r="CA57" s="334"/>
      <c r="CB57" s="334"/>
      <c r="CC57" s="334"/>
      <c r="CD57" s="334"/>
      <c r="CE57" s="334"/>
      <c r="CF57" s="334"/>
      <c r="CG57" s="334"/>
      <c r="CH57" s="334"/>
      <c r="CI57" s="334"/>
      <c r="CJ57" s="334"/>
      <c r="CK57" s="334"/>
      <c r="CL57" s="334"/>
      <c r="CM57" s="334"/>
      <c r="CN57" s="334"/>
      <c r="CO57" s="334"/>
      <c r="CP57" s="334"/>
      <c r="CQ57" s="334"/>
      <c r="CR57" s="334"/>
      <c r="CS57" s="334"/>
      <c r="CT57" s="334"/>
      <c r="CU57" s="334"/>
      <c r="CV57" s="334"/>
      <c r="CW57" s="334"/>
      <c r="CX57" s="334"/>
      <c r="CY57" s="334"/>
      <c r="CZ57" s="334"/>
      <c r="DA57" s="334"/>
      <c r="DB57" s="334"/>
      <c r="DC57" s="334"/>
      <c r="DD57" s="334"/>
      <c r="DE57" s="334"/>
      <c r="DF57" s="334"/>
      <c r="DG57" s="334"/>
      <c r="DH57" s="334"/>
      <c r="DI57" s="334"/>
      <c r="DJ57" s="334"/>
      <c r="DK57" s="334"/>
      <c r="DL57" s="334"/>
      <c r="DM57" s="334"/>
      <c r="DN57" s="334"/>
      <c r="DO57" s="334"/>
      <c r="DP57" s="334"/>
      <c r="DQ57" s="334"/>
      <c r="DR57" s="334"/>
      <c r="DS57" s="334"/>
      <c r="DT57" s="334"/>
      <c r="DU57" s="334"/>
      <c r="DV57" s="334"/>
      <c r="DW57" s="334"/>
      <c r="DX57" s="334"/>
      <c r="DY57" s="334"/>
      <c r="DZ57" s="334"/>
      <c r="EA57" s="334"/>
      <c r="EB57" s="334"/>
      <c r="EC57" s="334"/>
      <c r="ED57" s="334"/>
      <c r="EE57" s="334"/>
      <c r="EF57" s="334"/>
      <c r="EG57" s="334"/>
      <c r="EH57" s="334"/>
      <c r="EI57" s="334"/>
      <c r="EJ57" s="334"/>
      <c r="EK57" s="334"/>
      <c r="EL57" s="334"/>
      <c r="EM57" s="334"/>
      <c r="EN57" s="334"/>
      <c r="EO57" s="334"/>
      <c r="EP57" s="334"/>
      <c r="EQ57" s="334"/>
      <c r="ER57" s="334"/>
      <c r="ES57" s="334"/>
      <c r="ET57" s="334"/>
      <c r="EU57" s="334"/>
      <c r="EV57" s="334"/>
      <c r="EW57" s="334"/>
      <c r="EX57" s="334"/>
      <c r="EY57" s="334"/>
      <c r="EZ57" s="334"/>
      <c r="FA57" s="334"/>
      <c r="FB57" s="334"/>
      <c r="FC57" s="334"/>
      <c r="FD57" s="334"/>
      <c r="FE57" s="334"/>
      <c r="FF57" s="334"/>
      <c r="FG57" s="334"/>
      <c r="FH57" s="334"/>
      <c r="FI57" s="334"/>
      <c r="FJ57" s="334"/>
      <c r="FK57" s="334"/>
      <c r="FL57" s="334"/>
      <c r="FM57" s="334"/>
      <c r="FN57" s="334"/>
      <c r="FO57" s="334"/>
      <c r="FP57" s="334"/>
      <c r="FQ57" s="334"/>
      <c r="FR57" s="334"/>
      <c r="FS57" s="334"/>
      <c r="FT57" s="334"/>
      <c r="FU57" s="334"/>
      <c r="FV57" s="334"/>
      <c r="FW57" s="334"/>
      <c r="FX57" s="334"/>
      <c r="FY57" s="334"/>
      <c r="FZ57" s="334"/>
      <c r="GA57" s="334"/>
      <c r="GB57" s="334"/>
      <c r="GC57" s="334"/>
      <c r="GD57" s="334"/>
      <c r="GE57" s="334"/>
      <c r="GF57" s="334"/>
      <c r="GG57" s="334"/>
      <c r="GH57" s="334"/>
      <c r="GI57" s="334"/>
      <c r="GJ57" s="334"/>
      <c r="GK57" s="334"/>
      <c r="GL57" s="334"/>
      <c r="GM57" s="334"/>
      <c r="GN57" s="334"/>
      <c r="GO57" s="334"/>
      <c r="GP57" s="334"/>
      <c r="GQ57" s="334"/>
      <c r="GR57" s="334"/>
      <c r="GS57" s="334"/>
      <c r="GT57" s="334"/>
      <c r="GU57" s="334"/>
      <c r="GV57" s="334"/>
      <c r="GW57" s="334"/>
      <c r="GX57" s="334"/>
      <c r="GY57" s="334"/>
      <c r="GZ57" s="334"/>
      <c r="HA57" s="334"/>
      <c r="HB57" s="334"/>
      <c r="HC57" s="334"/>
      <c r="HD57" s="334"/>
      <c r="HE57" s="334"/>
      <c r="HF57" s="334"/>
      <c r="HG57" s="334"/>
      <c r="HH57" s="334"/>
      <c r="HI57" s="334"/>
      <c r="HJ57" s="334"/>
      <c r="HK57" s="334"/>
      <c r="HL57" s="334"/>
      <c r="HM57" s="334"/>
      <c r="HN57" s="334"/>
      <c r="HO57" s="334"/>
      <c r="HP57" s="334"/>
      <c r="HQ57" s="334"/>
      <c r="HR57" s="334"/>
      <c r="HS57" s="334"/>
      <c r="HT57" s="334"/>
      <c r="HU57" s="334"/>
      <c r="HV57" s="334"/>
      <c r="HW57" s="334"/>
      <c r="HX57" s="334"/>
      <c r="HY57" s="334"/>
      <c r="HZ57" s="334"/>
      <c r="IA57" s="334"/>
      <c r="IB57" s="334"/>
      <c r="IC57" s="334"/>
      <c r="ID57" s="334"/>
      <c r="IE57" s="334"/>
      <c r="IF57" s="334"/>
      <c r="IG57" s="334"/>
      <c r="IH57" s="334"/>
      <c r="II57" s="334"/>
      <c r="IJ57" s="334"/>
      <c r="IK57" s="334"/>
      <c r="IL57" s="334"/>
      <c r="IM57" s="334"/>
      <c r="IN57" s="334"/>
      <c r="IO57" s="334"/>
      <c r="IP57" s="334"/>
      <c r="IQ57" s="334"/>
      <c r="IR57" s="334"/>
      <c r="IS57" s="334"/>
      <c r="IT57" s="334"/>
      <c r="IU57" s="334"/>
      <c r="IV57" s="334"/>
      <c r="IW57" s="334"/>
      <c r="IX57" s="334"/>
      <c r="IY57" s="334"/>
      <c r="IZ57" s="334"/>
      <c r="JA57" s="334"/>
      <c r="JB57" s="334"/>
      <c r="JC57" s="334"/>
      <c r="JD57" s="334"/>
      <c r="JE57" s="334"/>
      <c r="JF57" s="334"/>
      <c r="JG57" s="334"/>
      <c r="JH57" s="334"/>
      <c r="JI57" s="334"/>
      <c r="JJ57" s="334"/>
      <c r="JK57" s="334"/>
      <c r="JL57" s="334"/>
      <c r="JM57" s="334"/>
      <c r="JN57" s="334"/>
      <c r="JO57" s="334"/>
      <c r="JP57" s="334"/>
      <c r="JQ57" s="334"/>
      <c r="JR57" s="334"/>
      <c r="JS57" s="334"/>
      <c r="JT57" s="334"/>
      <c r="JU57" s="334"/>
      <c r="JV57" s="334"/>
      <c r="JW57" s="334"/>
      <c r="JX57" s="334"/>
      <c r="JY57" s="334"/>
      <c r="JZ57" s="334"/>
      <c r="KA57" s="334"/>
      <c r="KB57" s="334"/>
      <c r="KC57" s="334"/>
      <c r="KD57" s="334"/>
      <c r="KE57" s="334"/>
      <c r="KF57" s="334"/>
      <c r="KG57" s="334"/>
      <c r="KH57" s="334"/>
      <c r="KI57" s="334"/>
      <c r="KJ57" s="334"/>
      <c r="KK57" s="334"/>
      <c r="KL57" s="334"/>
      <c r="KM57" s="334"/>
      <c r="KN57" s="334"/>
      <c r="KO57" s="334"/>
      <c r="KP57" s="334"/>
      <c r="KQ57" s="334"/>
      <c r="KR57" s="334"/>
      <c r="KS57" s="334"/>
      <c r="KT57" s="334"/>
      <c r="KU57" s="334"/>
      <c r="KV57" s="334"/>
      <c r="KW57" s="334"/>
      <c r="KX57" s="334"/>
      <c r="KY57" s="334"/>
      <c r="KZ57" s="334"/>
      <c r="LA57" s="334"/>
      <c r="LB57" s="334"/>
      <c r="LC57" s="334"/>
      <c r="LD57" s="334"/>
      <c r="LE57" s="334"/>
      <c r="LF57" s="334"/>
      <c r="LG57" s="334"/>
      <c r="LH57" s="334"/>
      <c r="LI57" s="334"/>
      <c r="LJ57" s="334"/>
      <c r="LK57" s="334"/>
      <c r="LL57" s="334"/>
    </row>
    <row r="58" spans="1:324" s="320" customFormat="1" ht="13.9" customHeight="1" thickBot="1">
      <c r="A58" s="329"/>
      <c r="B58" s="330"/>
      <c r="C58" s="349" t="s">
        <v>559</v>
      </c>
      <c r="D58" s="349"/>
      <c r="E58" s="349"/>
      <c r="F58" s="349"/>
      <c r="G58" s="324"/>
      <c r="H58" s="324"/>
      <c r="I58" s="324"/>
      <c r="J58" s="324"/>
      <c r="K58" s="351"/>
      <c r="L58" s="351"/>
      <c r="M58" s="351"/>
      <c r="N58" s="351"/>
      <c r="O58" s="351"/>
      <c r="P58" s="324"/>
      <c r="Q58" s="352" t="s">
        <v>560</v>
      </c>
      <c r="R58" s="353"/>
      <c r="S58" s="353"/>
      <c r="T58" s="353"/>
      <c r="U58" s="353"/>
      <c r="V58" s="353"/>
      <c r="W58" s="324" t="s">
        <v>561</v>
      </c>
      <c r="X58" s="325"/>
      <c r="AF58" s="334"/>
      <c r="AG58" s="334"/>
      <c r="AH58" s="334"/>
      <c r="AI58" s="334"/>
      <c r="AJ58" s="334"/>
      <c r="AK58" s="334"/>
      <c r="AL58" s="334"/>
      <c r="AM58" s="334"/>
      <c r="AN58" s="334"/>
      <c r="AO58" s="334"/>
      <c r="AP58" s="334"/>
      <c r="AQ58" s="334"/>
      <c r="AR58" s="334"/>
      <c r="AS58" s="334"/>
      <c r="AT58" s="334"/>
      <c r="AU58" s="334"/>
      <c r="AV58" s="334"/>
      <c r="AW58" s="334"/>
      <c r="AX58" s="334"/>
      <c r="AY58" s="334"/>
      <c r="AZ58" s="334"/>
      <c r="BA58" s="334"/>
      <c r="BB58" s="334"/>
      <c r="BC58" s="334"/>
      <c r="BD58" s="334"/>
      <c r="BE58" s="334"/>
      <c r="BF58" s="334"/>
      <c r="BG58" s="334"/>
      <c r="BH58" s="334"/>
      <c r="BI58" s="334"/>
      <c r="BJ58" s="334"/>
      <c r="BK58" s="334"/>
      <c r="BL58" s="334"/>
      <c r="BM58" s="334"/>
      <c r="BN58" s="334"/>
      <c r="BO58" s="334"/>
      <c r="BP58" s="334"/>
      <c r="BQ58" s="334"/>
      <c r="BR58" s="334"/>
      <c r="BS58" s="334"/>
      <c r="BT58" s="334"/>
      <c r="BU58" s="334"/>
      <c r="BV58" s="334"/>
      <c r="BW58" s="334"/>
      <c r="BX58" s="334"/>
      <c r="BY58" s="334"/>
      <c r="BZ58" s="334"/>
      <c r="CA58" s="334"/>
      <c r="CB58" s="334"/>
      <c r="CC58" s="334"/>
      <c r="CD58" s="334"/>
      <c r="CE58" s="334"/>
      <c r="CF58" s="334"/>
      <c r="CG58" s="334"/>
      <c r="CH58" s="334"/>
      <c r="CI58" s="334"/>
      <c r="CJ58" s="334"/>
      <c r="CK58" s="334"/>
      <c r="CL58" s="334"/>
      <c r="CM58" s="334"/>
      <c r="CN58" s="334"/>
      <c r="CO58" s="334"/>
      <c r="CP58" s="334"/>
      <c r="CQ58" s="334"/>
      <c r="CR58" s="334"/>
      <c r="CS58" s="334"/>
      <c r="CT58" s="334"/>
      <c r="CU58" s="334"/>
      <c r="CV58" s="334"/>
      <c r="CW58" s="334"/>
      <c r="CX58" s="334"/>
      <c r="CY58" s="334"/>
      <c r="CZ58" s="334"/>
      <c r="DA58" s="334"/>
      <c r="DB58" s="334"/>
      <c r="DC58" s="334"/>
      <c r="DD58" s="334"/>
      <c r="DE58" s="334"/>
      <c r="DF58" s="334"/>
      <c r="DG58" s="334"/>
      <c r="DH58" s="334"/>
      <c r="DI58" s="334"/>
      <c r="DJ58" s="334"/>
      <c r="DK58" s="334"/>
      <c r="DL58" s="334"/>
      <c r="DM58" s="334"/>
      <c r="DN58" s="334"/>
      <c r="DO58" s="334"/>
      <c r="DP58" s="334"/>
      <c r="DQ58" s="334"/>
      <c r="DR58" s="334"/>
      <c r="DS58" s="334"/>
      <c r="DT58" s="334"/>
      <c r="DU58" s="334"/>
      <c r="DV58" s="334"/>
      <c r="DW58" s="334"/>
      <c r="DX58" s="334"/>
      <c r="DY58" s="334"/>
      <c r="DZ58" s="334"/>
      <c r="EA58" s="334"/>
      <c r="EB58" s="334"/>
      <c r="EC58" s="334"/>
      <c r="ED58" s="334"/>
      <c r="EE58" s="334"/>
      <c r="EF58" s="334"/>
      <c r="EG58" s="334"/>
      <c r="EH58" s="334"/>
      <c r="EI58" s="334"/>
      <c r="EJ58" s="334"/>
      <c r="EK58" s="334"/>
      <c r="EL58" s="334"/>
      <c r="EM58" s="334"/>
      <c r="EN58" s="334"/>
      <c r="EO58" s="334"/>
      <c r="EP58" s="334"/>
      <c r="EQ58" s="334"/>
      <c r="ER58" s="334"/>
      <c r="ES58" s="334"/>
      <c r="ET58" s="334"/>
      <c r="EU58" s="334"/>
      <c r="EV58" s="334"/>
      <c r="EW58" s="334"/>
      <c r="EX58" s="334"/>
      <c r="EY58" s="334"/>
      <c r="EZ58" s="334"/>
      <c r="FA58" s="334"/>
      <c r="FB58" s="334"/>
      <c r="FC58" s="334"/>
      <c r="FD58" s="334"/>
      <c r="FE58" s="334"/>
      <c r="FF58" s="334"/>
      <c r="FG58" s="334"/>
      <c r="FH58" s="334"/>
      <c r="FI58" s="334"/>
      <c r="FJ58" s="334"/>
      <c r="FK58" s="334"/>
      <c r="FL58" s="334"/>
      <c r="FM58" s="334"/>
      <c r="FN58" s="334"/>
      <c r="FO58" s="334"/>
      <c r="FP58" s="334"/>
      <c r="FQ58" s="334"/>
      <c r="FR58" s="334"/>
      <c r="FS58" s="334"/>
      <c r="FT58" s="334"/>
      <c r="FU58" s="334"/>
      <c r="FV58" s="334"/>
      <c r="FW58" s="334"/>
      <c r="FX58" s="334"/>
      <c r="FY58" s="334"/>
      <c r="FZ58" s="334"/>
      <c r="GA58" s="334"/>
      <c r="GB58" s="334"/>
      <c r="GC58" s="334"/>
      <c r="GD58" s="334"/>
      <c r="GE58" s="334"/>
      <c r="GF58" s="334"/>
      <c r="GG58" s="334"/>
      <c r="GH58" s="334"/>
      <c r="GI58" s="334"/>
      <c r="GJ58" s="334"/>
      <c r="GK58" s="334"/>
      <c r="GL58" s="334"/>
      <c r="GM58" s="334"/>
      <c r="GN58" s="334"/>
      <c r="GO58" s="334"/>
      <c r="GP58" s="334"/>
      <c r="GQ58" s="334"/>
      <c r="GR58" s="334"/>
      <c r="GS58" s="334"/>
      <c r="GT58" s="334"/>
      <c r="GU58" s="334"/>
      <c r="GV58" s="334"/>
      <c r="GW58" s="334"/>
      <c r="GX58" s="334"/>
      <c r="GY58" s="334"/>
      <c r="GZ58" s="334"/>
      <c r="HA58" s="334"/>
      <c r="HB58" s="334"/>
      <c r="HC58" s="334"/>
      <c r="HD58" s="334"/>
      <c r="HE58" s="334"/>
      <c r="HF58" s="334"/>
      <c r="HG58" s="334"/>
      <c r="HH58" s="334"/>
      <c r="HI58" s="334"/>
      <c r="HJ58" s="334"/>
      <c r="HK58" s="334"/>
      <c r="HL58" s="334"/>
      <c r="HM58" s="334"/>
      <c r="HN58" s="334"/>
      <c r="HO58" s="334"/>
      <c r="HP58" s="334"/>
      <c r="HQ58" s="334"/>
      <c r="HR58" s="334"/>
      <c r="HS58" s="334"/>
      <c r="HT58" s="334"/>
      <c r="HU58" s="334"/>
      <c r="HV58" s="334"/>
      <c r="HW58" s="334"/>
      <c r="HX58" s="334"/>
      <c r="HY58" s="334"/>
      <c r="HZ58" s="334"/>
      <c r="IA58" s="334"/>
      <c r="IB58" s="334"/>
      <c r="IC58" s="334"/>
      <c r="ID58" s="334"/>
      <c r="IE58" s="334"/>
      <c r="IF58" s="334"/>
      <c r="IG58" s="334"/>
      <c r="IH58" s="334"/>
      <c r="II58" s="334"/>
      <c r="IJ58" s="334"/>
      <c r="IK58" s="334"/>
      <c r="IL58" s="334"/>
      <c r="IM58" s="334"/>
      <c r="IN58" s="334"/>
      <c r="IO58" s="334"/>
      <c r="IP58" s="334"/>
      <c r="IQ58" s="334"/>
      <c r="IR58" s="334"/>
      <c r="IS58" s="334"/>
      <c r="IT58" s="334"/>
      <c r="IU58" s="334"/>
      <c r="IV58" s="334"/>
      <c r="IW58" s="334"/>
      <c r="IX58" s="334"/>
      <c r="IY58" s="334"/>
      <c r="IZ58" s="334"/>
      <c r="JA58" s="334"/>
      <c r="JB58" s="334"/>
      <c r="JC58" s="334"/>
      <c r="JD58" s="334"/>
      <c r="JE58" s="334"/>
      <c r="JF58" s="334"/>
      <c r="JG58" s="334"/>
      <c r="JH58" s="334"/>
      <c r="JI58" s="334"/>
      <c r="JJ58" s="334"/>
      <c r="JK58" s="334"/>
      <c r="JL58" s="334"/>
      <c r="JM58" s="334"/>
      <c r="JN58" s="334"/>
      <c r="JO58" s="334"/>
      <c r="JP58" s="334"/>
      <c r="JQ58" s="334"/>
      <c r="JR58" s="334"/>
      <c r="JS58" s="334"/>
      <c r="JT58" s="334"/>
      <c r="JU58" s="334"/>
      <c r="JV58" s="334"/>
      <c r="JW58" s="334"/>
      <c r="JX58" s="334"/>
      <c r="JY58" s="334"/>
      <c r="JZ58" s="334"/>
      <c r="KA58" s="334"/>
      <c r="KB58" s="334"/>
      <c r="KC58" s="334"/>
      <c r="KD58" s="334"/>
      <c r="KE58" s="334"/>
      <c r="KF58" s="334"/>
      <c r="KG58" s="334"/>
      <c r="KH58" s="334"/>
      <c r="KI58" s="334"/>
      <c r="KJ58" s="334"/>
      <c r="KK58" s="334"/>
      <c r="KL58" s="334"/>
      <c r="KM58" s="334"/>
      <c r="KN58" s="334"/>
      <c r="KO58" s="334"/>
      <c r="KP58" s="334"/>
      <c r="KQ58" s="334"/>
      <c r="KR58" s="334"/>
      <c r="KS58" s="334"/>
      <c r="KT58" s="334"/>
      <c r="KU58" s="334"/>
      <c r="KV58" s="334"/>
      <c r="KW58" s="334"/>
      <c r="KX58" s="334"/>
      <c r="KY58" s="334"/>
      <c r="KZ58" s="334"/>
      <c r="LA58" s="334"/>
      <c r="LB58" s="334"/>
      <c r="LC58" s="334"/>
      <c r="LD58" s="334"/>
      <c r="LE58" s="334"/>
      <c r="LF58" s="334"/>
      <c r="LG58" s="334"/>
      <c r="LH58" s="334"/>
      <c r="LI58" s="334"/>
      <c r="LJ58" s="334"/>
      <c r="LK58" s="334"/>
      <c r="LL58" s="334"/>
    </row>
    <row r="59" spans="1:324" s="320" customFormat="1" ht="13.9" customHeight="1">
      <c r="A59" s="347"/>
      <c r="B59" s="347"/>
      <c r="C59" s="347"/>
      <c r="D59" s="347"/>
      <c r="E59" s="347"/>
      <c r="F59" s="347"/>
      <c r="G59" s="347"/>
      <c r="AF59" s="334"/>
      <c r="AG59" s="334"/>
      <c r="AH59" s="334"/>
      <c r="AI59" s="334"/>
      <c r="AJ59" s="334"/>
      <c r="AK59" s="334"/>
      <c r="AL59" s="334"/>
      <c r="AM59" s="334"/>
      <c r="AN59" s="334"/>
      <c r="AO59" s="334"/>
      <c r="AP59" s="334"/>
      <c r="AQ59" s="334"/>
      <c r="AR59" s="334"/>
      <c r="AS59" s="334"/>
      <c r="AT59" s="334"/>
      <c r="AU59" s="334"/>
      <c r="AV59" s="334"/>
      <c r="AW59" s="334"/>
      <c r="AX59" s="334"/>
      <c r="AY59" s="334"/>
      <c r="AZ59" s="334"/>
      <c r="BA59" s="334"/>
      <c r="BB59" s="334"/>
      <c r="BC59" s="334"/>
      <c r="BD59" s="334"/>
      <c r="BE59" s="334"/>
      <c r="BF59" s="334"/>
      <c r="BG59" s="334"/>
      <c r="BH59" s="334"/>
      <c r="BI59" s="334"/>
      <c r="BJ59" s="334"/>
      <c r="BK59" s="334"/>
      <c r="BL59" s="334"/>
      <c r="BM59" s="334"/>
      <c r="BN59" s="334"/>
      <c r="BO59" s="334"/>
      <c r="BP59" s="334"/>
      <c r="BQ59" s="334"/>
      <c r="BR59" s="334"/>
      <c r="BS59" s="334"/>
      <c r="BT59" s="334"/>
      <c r="BU59" s="334"/>
      <c r="BV59" s="334"/>
      <c r="BW59" s="334"/>
      <c r="BX59" s="334"/>
      <c r="BY59" s="334"/>
      <c r="BZ59" s="334"/>
      <c r="CA59" s="334"/>
      <c r="CB59" s="334"/>
      <c r="CC59" s="334"/>
      <c r="CD59" s="334"/>
      <c r="CE59" s="334"/>
      <c r="CF59" s="334"/>
      <c r="CG59" s="334"/>
      <c r="CH59" s="334"/>
      <c r="CI59" s="334"/>
      <c r="CJ59" s="334"/>
      <c r="CK59" s="334"/>
      <c r="CL59" s="334"/>
      <c r="CM59" s="334"/>
      <c r="CN59" s="334"/>
      <c r="CO59" s="334"/>
      <c r="CP59" s="334"/>
      <c r="CQ59" s="334"/>
      <c r="CR59" s="334"/>
      <c r="CS59" s="334"/>
      <c r="CT59" s="334"/>
      <c r="CU59" s="334"/>
      <c r="CV59" s="334"/>
      <c r="CW59" s="334"/>
      <c r="CX59" s="334"/>
      <c r="CY59" s="334"/>
      <c r="CZ59" s="334"/>
      <c r="DA59" s="334"/>
      <c r="DB59" s="334"/>
      <c r="DC59" s="334"/>
      <c r="DD59" s="334"/>
      <c r="DE59" s="334"/>
      <c r="DF59" s="334"/>
      <c r="DG59" s="334"/>
      <c r="DH59" s="334"/>
      <c r="DI59" s="334"/>
      <c r="DJ59" s="334"/>
      <c r="DK59" s="334"/>
      <c r="DL59" s="334"/>
      <c r="DM59" s="334"/>
      <c r="DN59" s="334"/>
      <c r="DO59" s="334"/>
      <c r="DP59" s="334"/>
      <c r="DQ59" s="334"/>
      <c r="DR59" s="334"/>
      <c r="DS59" s="334"/>
      <c r="DT59" s="334"/>
      <c r="DU59" s="334"/>
      <c r="DV59" s="334"/>
      <c r="DW59" s="334"/>
      <c r="DX59" s="334"/>
      <c r="DY59" s="334"/>
      <c r="DZ59" s="334"/>
      <c r="EA59" s="334"/>
      <c r="EB59" s="334"/>
      <c r="EC59" s="334"/>
      <c r="ED59" s="334"/>
      <c r="EE59" s="334"/>
      <c r="EF59" s="334"/>
      <c r="EG59" s="334"/>
      <c r="EH59" s="334"/>
      <c r="EI59" s="334"/>
      <c r="EJ59" s="334"/>
      <c r="EK59" s="334"/>
      <c r="EL59" s="334"/>
      <c r="EM59" s="334"/>
      <c r="EN59" s="334"/>
      <c r="EO59" s="334"/>
      <c r="EP59" s="334"/>
      <c r="EQ59" s="334"/>
      <c r="ER59" s="334"/>
      <c r="ES59" s="334"/>
      <c r="ET59" s="334"/>
      <c r="EU59" s="334"/>
      <c r="EV59" s="334"/>
      <c r="EW59" s="334"/>
      <c r="EX59" s="334"/>
      <c r="EY59" s="334"/>
      <c r="EZ59" s="334"/>
      <c r="FA59" s="334"/>
      <c r="FB59" s="334"/>
      <c r="FC59" s="334"/>
      <c r="FD59" s="334"/>
      <c r="FE59" s="334"/>
      <c r="FF59" s="334"/>
      <c r="FG59" s="334"/>
      <c r="FH59" s="334"/>
      <c r="FI59" s="334"/>
      <c r="FJ59" s="334"/>
      <c r="FK59" s="334"/>
      <c r="FL59" s="334"/>
      <c r="FM59" s="334"/>
      <c r="FN59" s="334"/>
      <c r="FO59" s="334"/>
      <c r="FP59" s="334"/>
      <c r="FQ59" s="334"/>
      <c r="FR59" s="334"/>
      <c r="FS59" s="334"/>
      <c r="FT59" s="334"/>
      <c r="FU59" s="334"/>
      <c r="FV59" s="334"/>
      <c r="FW59" s="334"/>
      <c r="FX59" s="334"/>
      <c r="FY59" s="334"/>
      <c r="FZ59" s="334"/>
      <c r="GA59" s="334"/>
      <c r="GB59" s="334"/>
      <c r="GC59" s="334"/>
      <c r="GD59" s="334"/>
      <c r="GE59" s="334"/>
      <c r="GF59" s="334"/>
      <c r="GG59" s="334"/>
      <c r="GH59" s="334"/>
      <c r="GI59" s="334"/>
      <c r="GJ59" s="334"/>
      <c r="GK59" s="334"/>
      <c r="GL59" s="334"/>
      <c r="GM59" s="334"/>
      <c r="GN59" s="334"/>
      <c r="GO59" s="334"/>
      <c r="GP59" s="334"/>
      <c r="GQ59" s="334"/>
      <c r="GR59" s="334"/>
      <c r="GS59" s="334"/>
      <c r="GT59" s="334"/>
      <c r="GU59" s="334"/>
      <c r="GV59" s="334"/>
      <c r="GW59" s="334"/>
      <c r="GX59" s="334"/>
      <c r="GY59" s="334"/>
      <c r="GZ59" s="334"/>
      <c r="HA59" s="334"/>
      <c r="HB59" s="334"/>
      <c r="HC59" s="334"/>
      <c r="HD59" s="334"/>
      <c r="HE59" s="334"/>
      <c r="HF59" s="334"/>
      <c r="HG59" s="334"/>
      <c r="HH59" s="334"/>
      <c r="HI59" s="334"/>
      <c r="HJ59" s="334"/>
      <c r="HK59" s="334"/>
      <c r="HL59" s="334"/>
      <c r="HM59" s="334"/>
      <c r="HN59" s="334"/>
      <c r="HO59" s="334"/>
      <c r="HP59" s="334"/>
      <c r="HQ59" s="334"/>
      <c r="HR59" s="334"/>
      <c r="HS59" s="334"/>
      <c r="HT59" s="334"/>
      <c r="HU59" s="334"/>
      <c r="HV59" s="334"/>
      <c r="HW59" s="334"/>
      <c r="HX59" s="334"/>
      <c r="HY59" s="334"/>
      <c r="HZ59" s="334"/>
      <c r="IA59" s="334"/>
      <c r="IB59" s="334"/>
      <c r="IC59" s="334"/>
      <c r="ID59" s="334"/>
      <c r="IE59" s="334"/>
      <c r="IF59" s="334"/>
      <c r="IG59" s="334"/>
      <c r="IH59" s="334"/>
      <c r="II59" s="334"/>
      <c r="IJ59" s="334"/>
      <c r="IK59" s="334"/>
      <c r="IL59" s="334"/>
      <c r="IM59" s="334"/>
      <c r="IN59" s="334"/>
      <c r="IO59" s="334"/>
      <c r="IP59" s="334"/>
      <c r="IQ59" s="334"/>
      <c r="IR59" s="334"/>
      <c r="IS59" s="334"/>
      <c r="IT59" s="334"/>
      <c r="IU59" s="334"/>
      <c r="IV59" s="334"/>
      <c r="IW59" s="334"/>
      <c r="IX59" s="334"/>
      <c r="IY59" s="334"/>
      <c r="IZ59" s="334"/>
      <c r="JA59" s="334"/>
      <c r="JB59" s="334"/>
      <c r="JC59" s="334"/>
      <c r="JD59" s="334"/>
      <c r="JE59" s="334"/>
      <c r="JF59" s="334"/>
      <c r="JG59" s="334"/>
      <c r="JH59" s="334"/>
      <c r="JI59" s="334"/>
      <c r="JJ59" s="334"/>
      <c r="JK59" s="334"/>
      <c r="JL59" s="334"/>
      <c r="JM59" s="334"/>
      <c r="JN59" s="334"/>
      <c r="JO59" s="334"/>
      <c r="JP59" s="334"/>
      <c r="JQ59" s="334"/>
      <c r="JR59" s="334"/>
      <c r="JS59" s="334"/>
      <c r="JT59" s="334"/>
      <c r="JU59" s="334"/>
      <c r="JV59" s="334"/>
      <c r="JW59" s="334"/>
      <c r="JX59" s="334"/>
      <c r="JY59" s="334"/>
      <c r="JZ59" s="334"/>
      <c r="KA59" s="334"/>
      <c r="KB59" s="334"/>
      <c r="KC59" s="334"/>
      <c r="KD59" s="334"/>
      <c r="KE59" s="334"/>
      <c r="KF59" s="334"/>
      <c r="KG59" s="334"/>
      <c r="KH59" s="334"/>
      <c r="KI59" s="334"/>
      <c r="KJ59" s="334"/>
      <c r="KK59" s="334"/>
      <c r="KL59" s="334"/>
      <c r="KM59" s="334"/>
      <c r="KN59" s="334"/>
      <c r="KO59" s="334"/>
      <c r="KP59" s="334"/>
      <c r="KQ59" s="334"/>
      <c r="KR59" s="334"/>
      <c r="KS59" s="334"/>
      <c r="KT59" s="334"/>
      <c r="KU59" s="334"/>
      <c r="KV59" s="334"/>
      <c r="KW59" s="334"/>
      <c r="KX59" s="334"/>
      <c r="KY59" s="334"/>
      <c r="KZ59" s="334"/>
      <c r="LA59" s="334"/>
      <c r="LB59" s="334"/>
      <c r="LC59" s="334"/>
      <c r="LD59" s="334"/>
      <c r="LE59" s="334"/>
      <c r="LF59" s="334"/>
      <c r="LG59" s="334"/>
      <c r="LH59" s="334"/>
      <c r="LI59" s="334"/>
      <c r="LJ59" s="334"/>
      <c r="LK59" s="334"/>
      <c r="LL59" s="334"/>
    </row>
    <row r="60" spans="1:324" s="320" customFormat="1" ht="13.9" customHeight="1">
      <c r="A60" s="347"/>
      <c r="B60" s="347"/>
      <c r="C60" s="347"/>
      <c r="D60" s="347" t="s">
        <v>562</v>
      </c>
      <c r="E60" s="347"/>
      <c r="F60" s="347"/>
      <c r="G60" s="347"/>
      <c r="AF60" s="334"/>
      <c r="AG60" s="334"/>
      <c r="AH60" s="334"/>
      <c r="AI60" s="334"/>
      <c r="AJ60" s="334"/>
      <c r="AK60" s="334"/>
      <c r="AL60" s="334"/>
      <c r="AM60" s="334"/>
      <c r="AN60" s="334"/>
      <c r="AO60" s="334"/>
      <c r="AP60" s="334"/>
      <c r="AQ60" s="334"/>
      <c r="AR60" s="334"/>
      <c r="AS60" s="334"/>
      <c r="AT60" s="334"/>
      <c r="AU60" s="334"/>
      <c r="AV60" s="334"/>
      <c r="AW60" s="334"/>
      <c r="AX60" s="334"/>
      <c r="AY60" s="334"/>
      <c r="AZ60" s="334"/>
      <c r="BA60" s="334"/>
      <c r="BB60" s="334"/>
      <c r="BC60" s="334"/>
      <c r="BD60" s="334"/>
      <c r="BE60" s="334"/>
      <c r="BF60" s="334"/>
      <c r="BG60" s="334"/>
      <c r="BH60" s="334"/>
      <c r="BI60" s="334"/>
      <c r="BJ60" s="334"/>
      <c r="BK60" s="334"/>
      <c r="BL60" s="334"/>
      <c r="BM60" s="334"/>
      <c r="BN60" s="334"/>
      <c r="BO60" s="334"/>
      <c r="BP60" s="334"/>
      <c r="BQ60" s="334"/>
      <c r="BR60" s="334"/>
      <c r="BS60" s="334"/>
      <c r="BT60" s="334"/>
      <c r="BU60" s="334"/>
      <c r="BV60" s="334"/>
      <c r="BW60" s="334"/>
      <c r="BX60" s="334"/>
      <c r="BY60" s="334"/>
      <c r="BZ60" s="334"/>
      <c r="CA60" s="334"/>
      <c r="CB60" s="334"/>
      <c r="CC60" s="334"/>
      <c r="CD60" s="334"/>
      <c r="CE60" s="334"/>
      <c r="CF60" s="334"/>
      <c r="CG60" s="334"/>
      <c r="CH60" s="334"/>
      <c r="CI60" s="334"/>
      <c r="CJ60" s="334"/>
      <c r="CK60" s="334"/>
      <c r="CL60" s="334"/>
      <c r="CM60" s="334"/>
      <c r="CN60" s="334"/>
      <c r="CO60" s="334"/>
      <c r="CP60" s="334"/>
      <c r="CQ60" s="334"/>
      <c r="CR60" s="334"/>
      <c r="CS60" s="334"/>
      <c r="CT60" s="334"/>
      <c r="CU60" s="334"/>
      <c r="CV60" s="334"/>
      <c r="CW60" s="334"/>
      <c r="CX60" s="334"/>
      <c r="CY60" s="334"/>
      <c r="CZ60" s="334"/>
      <c r="DA60" s="334"/>
      <c r="DB60" s="334"/>
      <c r="DC60" s="334"/>
      <c r="DD60" s="334"/>
      <c r="DE60" s="334"/>
      <c r="DF60" s="334"/>
      <c r="DG60" s="334"/>
      <c r="DH60" s="334"/>
      <c r="DI60" s="334"/>
      <c r="DJ60" s="334"/>
      <c r="DK60" s="334"/>
      <c r="DL60" s="334"/>
      <c r="DM60" s="334"/>
      <c r="DN60" s="334"/>
      <c r="DO60" s="334"/>
      <c r="DP60" s="334"/>
      <c r="DQ60" s="334"/>
      <c r="DR60" s="334"/>
      <c r="DS60" s="334"/>
      <c r="DT60" s="334"/>
      <c r="DU60" s="334"/>
      <c r="DV60" s="334"/>
      <c r="DW60" s="334"/>
      <c r="DX60" s="334"/>
      <c r="DY60" s="334"/>
      <c r="DZ60" s="334"/>
      <c r="EA60" s="334"/>
      <c r="EB60" s="334"/>
      <c r="EC60" s="334"/>
      <c r="ED60" s="334"/>
      <c r="EE60" s="334"/>
      <c r="EF60" s="334"/>
      <c r="EG60" s="334"/>
      <c r="EH60" s="334"/>
      <c r="EI60" s="334"/>
      <c r="EJ60" s="334"/>
      <c r="EK60" s="334"/>
      <c r="EL60" s="334"/>
      <c r="EM60" s="334"/>
      <c r="EN60" s="334"/>
      <c r="EO60" s="334"/>
      <c r="EP60" s="334"/>
      <c r="EQ60" s="334"/>
      <c r="ER60" s="334"/>
      <c r="ES60" s="334"/>
      <c r="ET60" s="334"/>
      <c r="EU60" s="334"/>
      <c r="EV60" s="334"/>
      <c r="EW60" s="334"/>
      <c r="EX60" s="334"/>
      <c r="EY60" s="334"/>
      <c r="EZ60" s="334"/>
      <c r="FA60" s="334"/>
      <c r="FB60" s="334"/>
      <c r="FC60" s="334"/>
      <c r="FD60" s="334"/>
      <c r="FE60" s="334"/>
      <c r="FF60" s="334"/>
      <c r="FG60" s="334"/>
      <c r="FH60" s="334"/>
      <c r="FI60" s="334"/>
      <c r="FJ60" s="334"/>
      <c r="FK60" s="334"/>
      <c r="FL60" s="334"/>
      <c r="FM60" s="334"/>
      <c r="FN60" s="334"/>
      <c r="FO60" s="334"/>
      <c r="FP60" s="334"/>
      <c r="FQ60" s="334"/>
      <c r="FR60" s="334"/>
      <c r="FS60" s="334"/>
      <c r="FT60" s="334"/>
      <c r="FU60" s="334"/>
      <c r="FV60" s="334"/>
      <c r="FW60" s="334"/>
      <c r="FX60" s="334"/>
      <c r="FY60" s="334"/>
      <c r="FZ60" s="334"/>
      <c r="GA60" s="334"/>
      <c r="GB60" s="334"/>
      <c r="GC60" s="334"/>
      <c r="GD60" s="334"/>
      <c r="GE60" s="334"/>
      <c r="GF60" s="334"/>
      <c r="GG60" s="334"/>
      <c r="GH60" s="334"/>
      <c r="GI60" s="334"/>
      <c r="GJ60" s="334"/>
      <c r="GK60" s="334"/>
      <c r="GL60" s="334"/>
      <c r="GM60" s="334"/>
      <c r="GN60" s="334"/>
      <c r="GO60" s="334"/>
      <c r="GP60" s="334"/>
      <c r="GQ60" s="334"/>
      <c r="GR60" s="334"/>
      <c r="GS60" s="334"/>
      <c r="GT60" s="334"/>
      <c r="GU60" s="334"/>
      <c r="GV60" s="334"/>
      <c r="GW60" s="334"/>
      <c r="GX60" s="334"/>
      <c r="GY60" s="334"/>
      <c r="GZ60" s="334"/>
      <c r="HA60" s="334"/>
      <c r="HB60" s="334"/>
      <c r="HC60" s="334"/>
      <c r="HD60" s="334"/>
      <c r="HE60" s="334"/>
      <c r="HF60" s="334"/>
      <c r="HG60" s="334"/>
      <c r="HH60" s="334"/>
      <c r="HI60" s="334"/>
      <c r="HJ60" s="334"/>
      <c r="HK60" s="334"/>
      <c r="HL60" s="334"/>
      <c r="HM60" s="334"/>
      <c r="HN60" s="334"/>
      <c r="HO60" s="334"/>
      <c r="HP60" s="334"/>
      <c r="HQ60" s="334"/>
      <c r="HR60" s="334"/>
      <c r="HS60" s="334"/>
      <c r="HT60" s="334"/>
      <c r="HU60" s="334"/>
      <c r="HV60" s="334"/>
      <c r="HW60" s="334"/>
      <c r="HX60" s="334"/>
      <c r="HY60" s="334"/>
      <c r="HZ60" s="334"/>
      <c r="IA60" s="334"/>
      <c r="IB60" s="334"/>
      <c r="IC60" s="334"/>
      <c r="ID60" s="334"/>
      <c r="IE60" s="334"/>
      <c r="IF60" s="334"/>
      <c r="IG60" s="334"/>
      <c r="IH60" s="334"/>
      <c r="II60" s="334"/>
      <c r="IJ60" s="334"/>
      <c r="IK60" s="334"/>
      <c r="IL60" s="334"/>
      <c r="IM60" s="334"/>
      <c r="IN60" s="334"/>
      <c r="IO60" s="334"/>
      <c r="IP60" s="334"/>
      <c r="IQ60" s="334"/>
      <c r="IR60" s="334"/>
      <c r="IS60" s="334"/>
      <c r="IT60" s="334"/>
      <c r="IU60" s="334"/>
      <c r="IV60" s="334"/>
      <c r="IW60" s="334"/>
      <c r="IX60" s="334"/>
      <c r="IY60" s="334"/>
      <c r="IZ60" s="334"/>
      <c r="JA60" s="334"/>
      <c r="JB60" s="334"/>
      <c r="JC60" s="334"/>
      <c r="JD60" s="334"/>
      <c r="JE60" s="334"/>
      <c r="JF60" s="334"/>
      <c r="JG60" s="334"/>
      <c r="JH60" s="334"/>
      <c r="JI60" s="334"/>
      <c r="JJ60" s="334"/>
      <c r="JK60" s="334"/>
      <c r="JL60" s="334"/>
      <c r="JM60" s="334"/>
      <c r="JN60" s="334"/>
      <c r="JO60" s="334"/>
      <c r="JP60" s="334"/>
      <c r="JQ60" s="334"/>
      <c r="JR60" s="334"/>
      <c r="JS60" s="334"/>
      <c r="JT60" s="334"/>
      <c r="JU60" s="334"/>
      <c r="JV60" s="334"/>
      <c r="JW60" s="334"/>
      <c r="JX60" s="334"/>
      <c r="JY60" s="334"/>
      <c r="JZ60" s="334"/>
      <c r="KA60" s="334"/>
      <c r="KB60" s="334"/>
      <c r="KC60" s="334"/>
      <c r="KD60" s="334"/>
      <c r="KE60" s="334"/>
      <c r="KF60" s="334"/>
      <c r="KG60" s="334"/>
      <c r="KH60" s="334"/>
      <c r="KI60" s="334"/>
      <c r="KJ60" s="334"/>
      <c r="KK60" s="334"/>
      <c r="KL60" s="334"/>
      <c r="KM60" s="334"/>
      <c r="KN60" s="334"/>
      <c r="KO60" s="334"/>
      <c r="KP60" s="334"/>
      <c r="KQ60" s="334"/>
      <c r="KR60" s="334"/>
      <c r="KS60" s="334"/>
      <c r="KT60" s="334"/>
      <c r="KU60" s="334"/>
      <c r="KV60" s="334"/>
      <c r="KW60" s="334"/>
      <c r="KX60" s="334"/>
      <c r="KY60" s="334"/>
      <c r="KZ60" s="334"/>
      <c r="LA60" s="334"/>
      <c r="LB60" s="334"/>
      <c r="LC60" s="334"/>
      <c r="LD60" s="334"/>
      <c r="LE60" s="334"/>
      <c r="LF60" s="334"/>
      <c r="LG60" s="334"/>
      <c r="LH60" s="334"/>
      <c r="LI60" s="334"/>
      <c r="LJ60" s="334"/>
      <c r="LK60" s="334"/>
      <c r="LL60" s="334"/>
    </row>
    <row r="61" spans="1:324" s="320" customFormat="1" ht="13.9" customHeight="1">
      <c r="A61" s="347"/>
      <c r="B61" s="347"/>
      <c r="C61" s="347"/>
      <c r="D61" s="347" t="s">
        <v>563</v>
      </c>
      <c r="E61" s="347"/>
      <c r="F61" s="347"/>
      <c r="G61" s="347"/>
      <c r="AF61" s="334"/>
      <c r="AG61" s="334"/>
      <c r="AH61" s="334"/>
      <c r="AI61" s="334"/>
      <c r="AJ61" s="334"/>
      <c r="AK61" s="334"/>
      <c r="AL61" s="334"/>
      <c r="AM61" s="334"/>
      <c r="AN61" s="334"/>
      <c r="AO61" s="334"/>
      <c r="AP61" s="334"/>
      <c r="AQ61" s="334"/>
      <c r="AR61" s="334"/>
      <c r="AS61" s="334"/>
      <c r="AT61" s="334"/>
      <c r="AU61" s="334"/>
      <c r="AV61" s="334"/>
      <c r="AW61" s="334"/>
      <c r="AX61" s="334"/>
      <c r="AY61" s="334"/>
      <c r="AZ61" s="334"/>
      <c r="BA61" s="334"/>
      <c r="BB61" s="334"/>
      <c r="BC61" s="334"/>
      <c r="BD61" s="334"/>
      <c r="BE61" s="334"/>
      <c r="BF61" s="334"/>
      <c r="BG61" s="334"/>
      <c r="BH61" s="334"/>
      <c r="BI61" s="334"/>
      <c r="BJ61" s="334"/>
      <c r="BK61" s="334"/>
      <c r="BL61" s="334"/>
      <c r="BM61" s="334"/>
      <c r="BN61" s="334"/>
      <c r="BO61" s="334"/>
      <c r="BP61" s="334"/>
      <c r="BQ61" s="334"/>
      <c r="BR61" s="334"/>
      <c r="BS61" s="334"/>
      <c r="BT61" s="334"/>
      <c r="BU61" s="334"/>
      <c r="BV61" s="334"/>
      <c r="BW61" s="334"/>
      <c r="BX61" s="334"/>
      <c r="BY61" s="334"/>
      <c r="BZ61" s="334"/>
      <c r="CA61" s="334"/>
      <c r="CB61" s="334"/>
      <c r="CC61" s="334"/>
      <c r="CD61" s="334"/>
      <c r="CE61" s="334"/>
      <c r="CF61" s="334"/>
      <c r="CG61" s="334"/>
      <c r="CH61" s="334"/>
      <c r="CI61" s="334"/>
      <c r="CJ61" s="334"/>
      <c r="CK61" s="334"/>
      <c r="CL61" s="334"/>
      <c r="CM61" s="334"/>
      <c r="CN61" s="334"/>
      <c r="CO61" s="334"/>
      <c r="CP61" s="334"/>
      <c r="CQ61" s="334"/>
      <c r="CR61" s="334"/>
      <c r="CS61" s="334"/>
      <c r="CT61" s="334"/>
      <c r="CU61" s="334"/>
      <c r="CV61" s="334"/>
      <c r="CW61" s="334"/>
      <c r="CX61" s="334"/>
      <c r="CY61" s="334"/>
      <c r="CZ61" s="334"/>
      <c r="DA61" s="334"/>
      <c r="DB61" s="334"/>
      <c r="DC61" s="334"/>
      <c r="DD61" s="334"/>
      <c r="DE61" s="334"/>
      <c r="DF61" s="334"/>
      <c r="DG61" s="334"/>
      <c r="DH61" s="334"/>
      <c r="DI61" s="334"/>
      <c r="DJ61" s="334"/>
      <c r="DK61" s="334"/>
      <c r="DL61" s="334"/>
      <c r="DM61" s="334"/>
      <c r="DN61" s="334"/>
      <c r="DO61" s="334"/>
      <c r="DP61" s="334"/>
      <c r="DQ61" s="334"/>
      <c r="DR61" s="334"/>
      <c r="DS61" s="334"/>
      <c r="DT61" s="334"/>
      <c r="DU61" s="334"/>
      <c r="DV61" s="334"/>
      <c r="DW61" s="334"/>
      <c r="DX61" s="334"/>
      <c r="DY61" s="334"/>
      <c r="DZ61" s="334"/>
      <c r="EA61" s="334"/>
      <c r="EB61" s="334"/>
      <c r="EC61" s="334"/>
      <c r="ED61" s="334"/>
      <c r="EE61" s="334"/>
      <c r="EF61" s="334"/>
      <c r="EG61" s="334"/>
      <c r="EH61" s="334"/>
      <c r="EI61" s="334"/>
      <c r="EJ61" s="334"/>
      <c r="EK61" s="334"/>
      <c r="EL61" s="334"/>
      <c r="EM61" s="334"/>
      <c r="EN61" s="334"/>
      <c r="EO61" s="334"/>
      <c r="EP61" s="334"/>
      <c r="EQ61" s="334"/>
      <c r="ER61" s="334"/>
      <c r="ES61" s="334"/>
      <c r="ET61" s="334"/>
      <c r="EU61" s="334"/>
      <c r="EV61" s="334"/>
      <c r="EW61" s="334"/>
      <c r="EX61" s="334"/>
      <c r="EY61" s="334"/>
      <c r="EZ61" s="334"/>
      <c r="FA61" s="334"/>
      <c r="FB61" s="334"/>
      <c r="FC61" s="334"/>
      <c r="FD61" s="334"/>
      <c r="FE61" s="334"/>
      <c r="FF61" s="334"/>
      <c r="FG61" s="334"/>
      <c r="FH61" s="334"/>
      <c r="FI61" s="334"/>
      <c r="FJ61" s="334"/>
      <c r="FK61" s="334"/>
      <c r="FL61" s="334"/>
      <c r="FM61" s="334"/>
      <c r="FN61" s="334"/>
      <c r="FO61" s="334"/>
      <c r="FP61" s="334"/>
      <c r="FQ61" s="334"/>
      <c r="FR61" s="334"/>
      <c r="FS61" s="334"/>
      <c r="FT61" s="334"/>
      <c r="FU61" s="334"/>
      <c r="FV61" s="334"/>
      <c r="FW61" s="334"/>
      <c r="FX61" s="334"/>
      <c r="FY61" s="334"/>
      <c r="FZ61" s="334"/>
      <c r="GA61" s="334"/>
      <c r="GB61" s="334"/>
      <c r="GC61" s="334"/>
      <c r="GD61" s="334"/>
      <c r="GE61" s="334"/>
      <c r="GF61" s="334"/>
      <c r="GG61" s="334"/>
      <c r="GH61" s="334"/>
      <c r="GI61" s="334"/>
      <c r="GJ61" s="334"/>
      <c r="GK61" s="334"/>
      <c r="GL61" s="334"/>
      <c r="GM61" s="334"/>
      <c r="GN61" s="334"/>
      <c r="GO61" s="334"/>
      <c r="GP61" s="334"/>
      <c r="GQ61" s="334"/>
      <c r="GR61" s="334"/>
      <c r="GS61" s="334"/>
      <c r="GT61" s="334"/>
      <c r="GU61" s="334"/>
      <c r="GV61" s="334"/>
      <c r="GW61" s="334"/>
      <c r="GX61" s="334"/>
      <c r="GY61" s="334"/>
      <c r="GZ61" s="334"/>
      <c r="HA61" s="334"/>
      <c r="HB61" s="334"/>
      <c r="HC61" s="334"/>
      <c r="HD61" s="334"/>
      <c r="HE61" s="334"/>
      <c r="HF61" s="334"/>
      <c r="HG61" s="334"/>
      <c r="HH61" s="334"/>
      <c r="HI61" s="334"/>
      <c r="HJ61" s="334"/>
      <c r="HK61" s="334"/>
      <c r="HL61" s="334"/>
      <c r="HM61" s="334"/>
      <c r="HN61" s="334"/>
      <c r="HO61" s="334"/>
      <c r="HP61" s="334"/>
      <c r="HQ61" s="334"/>
      <c r="HR61" s="334"/>
      <c r="HS61" s="334"/>
      <c r="HT61" s="334"/>
      <c r="HU61" s="334"/>
      <c r="HV61" s="334"/>
      <c r="HW61" s="334"/>
      <c r="HX61" s="334"/>
      <c r="HY61" s="334"/>
      <c r="HZ61" s="334"/>
      <c r="IA61" s="334"/>
      <c r="IB61" s="334"/>
      <c r="IC61" s="334"/>
      <c r="ID61" s="334"/>
      <c r="IE61" s="334"/>
      <c r="IF61" s="334"/>
      <c r="IG61" s="334"/>
      <c r="IH61" s="334"/>
      <c r="II61" s="334"/>
      <c r="IJ61" s="334"/>
      <c r="IK61" s="334"/>
      <c r="IL61" s="334"/>
      <c r="IM61" s="334"/>
      <c r="IN61" s="334"/>
      <c r="IO61" s="334"/>
      <c r="IP61" s="334"/>
      <c r="IQ61" s="334"/>
      <c r="IR61" s="334"/>
      <c r="IS61" s="334"/>
      <c r="IT61" s="334"/>
      <c r="IU61" s="334"/>
      <c r="IV61" s="334"/>
      <c r="IW61" s="334"/>
      <c r="IX61" s="334"/>
      <c r="IY61" s="334"/>
      <c r="IZ61" s="334"/>
      <c r="JA61" s="334"/>
      <c r="JB61" s="334"/>
      <c r="JC61" s="334"/>
      <c r="JD61" s="334"/>
      <c r="JE61" s="334"/>
      <c r="JF61" s="334"/>
      <c r="JG61" s="334"/>
      <c r="JH61" s="334"/>
      <c r="JI61" s="334"/>
      <c r="JJ61" s="334"/>
      <c r="JK61" s="334"/>
      <c r="JL61" s="334"/>
      <c r="JM61" s="334"/>
      <c r="JN61" s="334"/>
      <c r="JO61" s="334"/>
      <c r="JP61" s="334"/>
      <c r="JQ61" s="334"/>
      <c r="JR61" s="334"/>
      <c r="JS61" s="334"/>
      <c r="JT61" s="334"/>
      <c r="JU61" s="334"/>
      <c r="JV61" s="334"/>
      <c r="JW61" s="334"/>
      <c r="JX61" s="334"/>
      <c r="JY61" s="334"/>
      <c r="JZ61" s="334"/>
      <c r="KA61" s="334"/>
      <c r="KB61" s="334"/>
      <c r="KC61" s="334"/>
      <c r="KD61" s="334"/>
      <c r="KE61" s="334"/>
      <c r="KF61" s="334"/>
      <c r="KG61" s="334"/>
      <c r="KH61" s="334"/>
      <c r="KI61" s="334"/>
      <c r="KJ61" s="334"/>
      <c r="KK61" s="334"/>
      <c r="KL61" s="334"/>
      <c r="KM61" s="334"/>
      <c r="KN61" s="334"/>
      <c r="KO61" s="334"/>
      <c r="KP61" s="334"/>
      <c r="KQ61" s="334"/>
      <c r="KR61" s="334"/>
      <c r="KS61" s="334"/>
      <c r="KT61" s="334"/>
      <c r="KU61" s="334"/>
      <c r="KV61" s="334"/>
      <c r="KW61" s="334"/>
      <c r="KX61" s="334"/>
      <c r="KY61" s="334"/>
      <c r="KZ61" s="334"/>
      <c r="LA61" s="334"/>
      <c r="LB61" s="334"/>
      <c r="LC61" s="334"/>
      <c r="LD61" s="334"/>
      <c r="LE61" s="334"/>
      <c r="LF61" s="334"/>
      <c r="LG61" s="334"/>
      <c r="LH61" s="334"/>
      <c r="LI61" s="334"/>
      <c r="LJ61" s="334"/>
      <c r="LK61" s="334"/>
      <c r="LL61" s="334"/>
    </row>
    <row r="62" spans="1:324" s="320" customFormat="1" ht="13.9" customHeight="1">
      <c r="A62" s="347"/>
      <c r="B62" s="347"/>
      <c r="C62" s="329"/>
      <c r="D62" s="330"/>
      <c r="F62" s="421" t="s">
        <v>564</v>
      </c>
      <c r="G62" s="422"/>
      <c r="H62" s="422"/>
      <c r="I62" s="422"/>
      <c r="J62" s="422"/>
      <c r="K62" s="422"/>
      <c r="L62" s="422"/>
      <c r="M62" s="422"/>
      <c r="N62" s="422"/>
      <c r="O62" s="422"/>
      <c r="P62" s="422"/>
      <c r="Q62" s="422"/>
      <c r="R62" s="422"/>
      <c r="S62" s="422"/>
      <c r="T62" s="422"/>
      <c r="U62" s="422"/>
      <c r="V62" s="422"/>
      <c r="W62" s="422"/>
      <c r="X62" s="422"/>
      <c r="Y62" s="422"/>
      <c r="Z62" s="422"/>
      <c r="AA62" s="422"/>
      <c r="AB62" s="422"/>
      <c r="AC62" s="422"/>
      <c r="AF62" s="334"/>
      <c r="AG62" s="334"/>
      <c r="AH62" s="334"/>
      <c r="AI62" s="334"/>
      <c r="AJ62" s="334"/>
      <c r="AK62" s="334"/>
      <c r="AL62" s="334"/>
      <c r="AM62" s="334"/>
      <c r="AN62" s="334"/>
      <c r="AO62" s="334"/>
      <c r="AP62" s="334"/>
      <c r="AQ62" s="334"/>
      <c r="AR62" s="334"/>
      <c r="AS62" s="334"/>
      <c r="AT62" s="334"/>
      <c r="AU62" s="334"/>
      <c r="AV62" s="334"/>
      <c r="AW62" s="334"/>
      <c r="AX62" s="334"/>
      <c r="AY62" s="334"/>
      <c r="AZ62" s="334"/>
      <c r="BA62" s="334"/>
      <c r="BB62" s="334"/>
      <c r="BC62" s="334"/>
      <c r="BD62" s="334"/>
      <c r="BE62" s="334"/>
      <c r="BF62" s="334"/>
      <c r="BG62" s="334"/>
      <c r="BH62" s="334"/>
      <c r="BI62" s="334"/>
      <c r="BJ62" s="334"/>
      <c r="BK62" s="334"/>
      <c r="BL62" s="334"/>
      <c r="BM62" s="334"/>
      <c r="BN62" s="334"/>
      <c r="BO62" s="334"/>
      <c r="BP62" s="334"/>
      <c r="BQ62" s="334"/>
      <c r="BR62" s="334"/>
      <c r="BS62" s="334"/>
      <c r="BT62" s="334"/>
      <c r="BU62" s="334"/>
      <c r="BV62" s="334"/>
      <c r="BW62" s="334"/>
      <c r="BX62" s="334"/>
      <c r="BY62" s="334"/>
      <c r="BZ62" s="334"/>
      <c r="CA62" s="334"/>
      <c r="CB62" s="334"/>
      <c r="CC62" s="334"/>
      <c r="CD62" s="334"/>
      <c r="CE62" s="334"/>
      <c r="CF62" s="334"/>
      <c r="CG62" s="334"/>
      <c r="CH62" s="334"/>
      <c r="CI62" s="334"/>
      <c r="CJ62" s="334"/>
      <c r="CK62" s="334"/>
      <c r="CL62" s="334"/>
      <c r="CM62" s="334"/>
      <c r="CN62" s="334"/>
      <c r="CO62" s="334"/>
      <c r="CP62" s="334"/>
      <c r="CQ62" s="334"/>
      <c r="CR62" s="334"/>
      <c r="CS62" s="334"/>
      <c r="CT62" s="334"/>
      <c r="CU62" s="334"/>
      <c r="CV62" s="334"/>
      <c r="CW62" s="334"/>
      <c r="CX62" s="334"/>
      <c r="CY62" s="334"/>
      <c r="CZ62" s="334"/>
      <c r="DA62" s="334"/>
      <c r="DB62" s="334"/>
      <c r="DC62" s="334"/>
      <c r="DD62" s="334"/>
      <c r="DE62" s="334"/>
      <c r="DF62" s="334"/>
      <c r="DG62" s="334"/>
      <c r="DH62" s="334"/>
      <c r="DI62" s="334"/>
      <c r="DJ62" s="334"/>
      <c r="DK62" s="334"/>
      <c r="DL62" s="334"/>
      <c r="DM62" s="334"/>
      <c r="DN62" s="334"/>
      <c r="DO62" s="334"/>
      <c r="DP62" s="334"/>
      <c r="DQ62" s="334"/>
      <c r="DR62" s="334"/>
      <c r="DS62" s="334"/>
      <c r="DT62" s="334"/>
      <c r="DU62" s="334"/>
      <c r="DV62" s="334"/>
      <c r="DW62" s="334"/>
      <c r="DX62" s="334"/>
      <c r="DY62" s="334"/>
      <c r="DZ62" s="334"/>
      <c r="EA62" s="334"/>
      <c r="EB62" s="334"/>
      <c r="EC62" s="334"/>
      <c r="ED62" s="334"/>
      <c r="EE62" s="334"/>
      <c r="EF62" s="334"/>
      <c r="EG62" s="334"/>
      <c r="EH62" s="334"/>
      <c r="EI62" s="334"/>
      <c r="EJ62" s="334"/>
      <c r="EK62" s="334"/>
      <c r="EL62" s="334"/>
      <c r="EM62" s="334"/>
      <c r="EN62" s="334"/>
      <c r="EO62" s="334"/>
      <c r="EP62" s="334"/>
      <c r="EQ62" s="334"/>
      <c r="ER62" s="334"/>
      <c r="ES62" s="334"/>
      <c r="ET62" s="334"/>
      <c r="EU62" s="334"/>
      <c r="EV62" s="334"/>
      <c r="EW62" s="334"/>
      <c r="EX62" s="334"/>
      <c r="EY62" s="334"/>
      <c r="EZ62" s="334"/>
      <c r="FA62" s="334"/>
      <c r="FB62" s="334"/>
      <c r="FC62" s="334"/>
      <c r="FD62" s="334"/>
      <c r="FE62" s="334"/>
      <c r="FF62" s="334"/>
      <c r="FG62" s="334"/>
      <c r="FH62" s="334"/>
      <c r="FI62" s="334"/>
      <c r="FJ62" s="334"/>
      <c r="FK62" s="334"/>
      <c r="FL62" s="334"/>
      <c r="FM62" s="334"/>
      <c r="FN62" s="334"/>
      <c r="FO62" s="334"/>
      <c r="FP62" s="334"/>
      <c r="FQ62" s="334"/>
      <c r="FR62" s="334"/>
      <c r="FS62" s="334"/>
      <c r="FT62" s="334"/>
      <c r="FU62" s="334"/>
      <c r="FV62" s="334"/>
      <c r="FW62" s="334"/>
      <c r="FX62" s="334"/>
      <c r="FY62" s="334"/>
      <c r="FZ62" s="334"/>
      <c r="GA62" s="334"/>
      <c r="GB62" s="334"/>
      <c r="GC62" s="334"/>
      <c r="GD62" s="334"/>
      <c r="GE62" s="334"/>
      <c r="GF62" s="334"/>
      <c r="GG62" s="334"/>
      <c r="GH62" s="334"/>
      <c r="GI62" s="334"/>
      <c r="GJ62" s="334"/>
      <c r="GK62" s="334"/>
      <c r="GL62" s="334"/>
      <c r="GM62" s="334"/>
      <c r="GN62" s="334"/>
      <c r="GO62" s="334"/>
      <c r="GP62" s="334"/>
      <c r="GQ62" s="334"/>
      <c r="GR62" s="334"/>
      <c r="GS62" s="334"/>
      <c r="GT62" s="334"/>
      <c r="GU62" s="334"/>
      <c r="GV62" s="334"/>
      <c r="GW62" s="334"/>
      <c r="GX62" s="334"/>
      <c r="GY62" s="334"/>
      <c r="GZ62" s="334"/>
      <c r="HA62" s="334"/>
      <c r="HB62" s="334"/>
      <c r="HC62" s="334"/>
      <c r="HD62" s="334"/>
      <c r="HE62" s="334"/>
      <c r="HF62" s="334"/>
      <c r="HG62" s="334"/>
      <c r="HH62" s="334"/>
      <c r="HI62" s="334"/>
      <c r="HJ62" s="334"/>
      <c r="HK62" s="334"/>
      <c r="HL62" s="334"/>
      <c r="HM62" s="334"/>
      <c r="HN62" s="334"/>
      <c r="HO62" s="334"/>
      <c r="HP62" s="334"/>
      <c r="HQ62" s="334"/>
      <c r="HR62" s="334"/>
      <c r="HS62" s="334"/>
      <c r="HT62" s="334"/>
      <c r="HU62" s="334"/>
      <c r="HV62" s="334"/>
      <c r="HW62" s="334"/>
      <c r="HX62" s="334"/>
      <c r="HY62" s="334"/>
      <c r="HZ62" s="334"/>
      <c r="IA62" s="334"/>
      <c r="IB62" s="334"/>
      <c r="IC62" s="334"/>
      <c r="ID62" s="334"/>
      <c r="IE62" s="334"/>
      <c r="IF62" s="334"/>
      <c r="IG62" s="334"/>
      <c r="IH62" s="334"/>
      <c r="II62" s="334"/>
      <c r="IJ62" s="334"/>
      <c r="IK62" s="334"/>
      <c r="IL62" s="334"/>
      <c r="IM62" s="334"/>
      <c r="IN62" s="334"/>
      <c r="IO62" s="334"/>
      <c r="IP62" s="334"/>
      <c r="IQ62" s="334"/>
      <c r="IR62" s="334"/>
      <c r="IS62" s="334"/>
      <c r="IT62" s="334"/>
      <c r="IU62" s="334"/>
      <c r="IV62" s="334"/>
      <c r="IW62" s="334"/>
      <c r="IX62" s="334"/>
      <c r="IY62" s="334"/>
      <c r="IZ62" s="334"/>
      <c r="JA62" s="334"/>
      <c r="JB62" s="334"/>
      <c r="JC62" s="334"/>
      <c r="JD62" s="334"/>
      <c r="JE62" s="334"/>
      <c r="JF62" s="334"/>
      <c r="JG62" s="334"/>
      <c r="JH62" s="334"/>
      <c r="JI62" s="334"/>
      <c r="JJ62" s="334"/>
      <c r="JK62" s="334"/>
      <c r="JL62" s="334"/>
      <c r="JM62" s="334"/>
      <c r="JN62" s="334"/>
      <c r="JO62" s="334"/>
      <c r="JP62" s="334"/>
      <c r="JQ62" s="334"/>
      <c r="JR62" s="334"/>
      <c r="JS62" s="334"/>
      <c r="JT62" s="334"/>
      <c r="JU62" s="334"/>
      <c r="JV62" s="334"/>
      <c r="JW62" s="334"/>
      <c r="JX62" s="334"/>
      <c r="JY62" s="334"/>
      <c r="JZ62" s="334"/>
      <c r="KA62" s="334"/>
      <c r="KB62" s="334"/>
      <c r="KC62" s="334"/>
      <c r="KD62" s="334"/>
      <c r="KE62" s="334"/>
      <c r="KF62" s="334"/>
      <c r="KG62" s="334"/>
      <c r="KH62" s="334"/>
      <c r="KI62" s="334"/>
      <c r="KJ62" s="334"/>
      <c r="KK62" s="334"/>
      <c r="KL62" s="334"/>
      <c r="KM62" s="334"/>
      <c r="KN62" s="334"/>
      <c r="KO62" s="334"/>
      <c r="KP62" s="334"/>
      <c r="KQ62" s="334"/>
      <c r="KR62" s="334"/>
      <c r="KS62" s="334"/>
      <c r="KT62" s="334"/>
      <c r="KU62" s="334"/>
      <c r="KV62" s="334"/>
      <c r="KW62" s="334"/>
      <c r="KX62" s="334"/>
      <c r="KY62" s="334"/>
      <c r="KZ62" s="334"/>
      <c r="LA62" s="334"/>
      <c r="LB62" s="334"/>
      <c r="LC62" s="334"/>
      <c r="LD62" s="334"/>
      <c r="LE62" s="334"/>
      <c r="LF62" s="334"/>
      <c r="LG62" s="334"/>
      <c r="LH62" s="334"/>
      <c r="LI62" s="334"/>
      <c r="LJ62" s="334"/>
      <c r="LK62" s="334"/>
      <c r="LL62" s="334"/>
    </row>
    <row r="63" spans="1:324" s="320" customFormat="1" ht="13.9" customHeight="1">
      <c r="A63" s="347"/>
      <c r="B63" s="347"/>
      <c r="C63" s="347"/>
      <c r="D63" s="347"/>
      <c r="E63" s="347"/>
      <c r="F63" s="422"/>
      <c r="G63" s="422"/>
      <c r="H63" s="422"/>
      <c r="I63" s="422"/>
      <c r="J63" s="422"/>
      <c r="K63" s="422"/>
      <c r="L63" s="422"/>
      <c r="M63" s="422"/>
      <c r="N63" s="422"/>
      <c r="O63" s="422"/>
      <c r="P63" s="422"/>
      <c r="Q63" s="422"/>
      <c r="R63" s="422"/>
      <c r="S63" s="422"/>
      <c r="T63" s="422"/>
      <c r="U63" s="422"/>
      <c r="V63" s="422"/>
      <c r="W63" s="422"/>
      <c r="X63" s="422"/>
      <c r="Y63" s="422"/>
      <c r="Z63" s="422"/>
      <c r="AA63" s="422"/>
      <c r="AB63" s="422"/>
      <c r="AC63" s="422"/>
      <c r="AF63" s="334"/>
      <c r="AG63" s="334"/>
      <c r="AH63" s="334"/>
      <c r="AI63" s="334"/>
      <c r="AJ63" s="334"/>
      <c r="AK63" s="334"/>
      <c r="AL63" s="334"/>
      <c r="AM63" s="334"/>
      <c r="AN63" s="334"/>
      <c r="AO63" s="334"/>
      <c r="AP63" s="334"/>
      <c r="AQ63" s="334"/>
      <c r="AR63" s="334"/>
      <c r="AS63" s="334"/>
      <c r="AT63" s="334"/>
      <c r="AU63" s="334"/>
      <c r="AV63" s="334"/>
      <c r="AW63" s="334"/>
      <c r="AX63" s="334"/>
      <c r="AY63" s="334"/>
      <c r="AZ63" s="334"/>
      <c r="BA63" s="334"/>
      <c r="BB63" s="334"/>
      <c r="BC63" s="334"/>
      <c r="BD63" s="334"/>
      <c r="BE63" s="334"/>
      <c r="BF63" s="334"/>
      <c r="BG63" s="334"/>
      <c r="BH63" s="334"/>
      <c r="BI63" s="334"/>
      <c r="BJ63" s="334"/>
      <c r="BK63" s="334"/>
      <c r="BL63" s="334"/>
      <c r="BM63" s="334"/>
      <c r="BN63" s="334"/>
      <c r="BO63" s="334"/>
      <c r="BP63" s="334"/>
      <c r="BQ63" s="334"/>
      <c r="BR63" s="334"/>
      <c r="BS63" s="334"/>
      <c r="BT63" s="334"/>
      <c r="BU63" s="334"/>
      <c r="BV63" s="334"/>
      <c r="BW63" s="334"/>
      <c r="BX63" s="334"/>
      <c r="BY63" s="334"/>
      <c r="BZ63" s="334"/>
      <c r="CA63" s="334"/>
      <c r="CB63" s="334"/>
      <c r="CC63" s="334"/>
      <c r="CD63" s="334"/>
      <c r="CE63" s="334"/>
      <c r="CF63" s="334"/>
      <c r="CG63" s="334"/>
      <c r="CH63" s="334"/>
      <c r="CI63" s="334"/>
      <c r="CJ63" s="334"/>
      <c r="CK63" s="334"/>
      <c r="CL63" s="334"/>
      <c r="CM63" s="334"/>
      <c r="CN63" s="334"/>
      <c r="CO63" s="334"/>
      <c r="CP63" s="334"/>
      <c r="CQ63" s="334"/>
      <c r="CR63" s="334"/>
      <c r="CS63" s="334"/>
      <c r="CT63" s="334"/>
      <c r="CU63" s="334"/>
      <c r="CV63" s="334"/>
      <c r="CW63" s="334"/>
      <c r="CX63" s="334"/>
      <c r="CY63" s="334"/>
      <c r="CZ63" s="334"/>
      <c r="DA63" s="334"/>
      <c r="DB63" s="334"/>
      <c r="DC63" s="334"/>
      <c r="DD63" s="334"/>
      <c r="DE63" s="334"/>
      <c r="DF63" s="334"/>
      <c r="DG63" s="334"/>
      <c r="DH63" s="334"/>
      <c r="DI63" s="334"/>
      <c r="DJ63" s="334"/>
      <c r="DK63" s="334"/>
      <c r="DL63" s="334"/>
      <c r="DM63" s="334"/>
      <c r="DN63" s="334"/>
      <c r="DO63" s="334"/>
      <c r="DP63" s="334"/>
      <c r="DQ63" s="334"/>
      <c r="DR63" s="334"/>
      <c r="DS63" s="334"/>
      <c r="DT63" s="334"/>
      <c r="DU63" s="334"/>
      <c r="DV63" s="334"/>
      <c r="DW63" s="334"/>
      <c r="DX63" s="334"/>
      <c r="DY63" s="334"/>
      <c r="DZ63" s="334"/>
      <c r="EA63" s="334"/>
      <c r="EB63" s="334"/>
      <c r="EC63" s="334"/>
      <c r="ED63" s="334"/>
      <c r="EE63" s="334"/>
      <c r="EF63" s="334"/>
      <c r="EG63" s="334"/>
      <c r="EH63" s="334"/>
      <c r="EI63" s="334"/>
      <c r="EJ63" s="334"/>
      <c r="EK63" s="334"/>
      <c r="EL63" s="334"/>
      <c r="EM63" s="334"/>
      <c r="EN63" s="334"/>
      <c r="EO63" s="334"/>
      <c r="EP63" s="334"/>
      <c r="EQ63" s="334"/>
      <c r="ER63" s="334"/>
      <c r="ES63" s="334"/>
      <c r="ET63" s="334"/>
      <c r="EU63" s="334"/>
      <c r="EV63" s="334"/>
      <c r="EW63" s="334"/>
      <c r="EX63" s="334"/>
      <c r="EY63" s="334"/>
      <c r="EZ63" s="334"/>
      <c r="FA63" s="334"/>
      <c r="FB63" s="334"/>
      <c r="FC63" s="334"/>
      <c r="FD63" s="334"/>
      <c r="FE63" s="334"/>
      <c r="FF63" s="334"/>
      <c r="FG63" s="334"/>
      <c r="FH63" s="334"/>
      <c r="FI63" s="334"/>
      <c r="FJ63" s="334"/>
      <c r="FK63" s="334"/>
      <c r="FL63" s="334"/>
      <c r="FM63" s="334"/>
      <c r="FN63" s="334"/>
      <c r="FO63" s="334"/>
      <c r="FP63" s="334"/>
      <c r="FQ63" s="334"/>
      <c r="FR63" s="334"/>
      <c r="FS63" s="334"/>
      <c r="FT63" s="334"/>
      <c r="FU63" s="334"/>
      <c r="FV63" s="334"/>
      <c r="FW63" s="334"/>
      <c r="FX63" s="334"/>
      <c r="FY63" s="334"/>
      <c r="FZ63" s="334"/>
      <c r="GA63" s="334"/>
      <c r="GB63" s="334"/>
      <c r="GC63" s="334"/>
      <c r="GD63" s="334"/>
      <c r="GE63" s="334"/>
      <c r="GF63" s="334"/>
      <c r="GG63" s="334"/>
      <c r="GH63" s="334"/>
      <c r="GI63" s="334"/>
      <c r="GJ63" s="334"/>
      <c r="GK63" s="334"/>
      <c r="GL63" s="334"/>
      <c r="GM63" s="334"/>
      <c r="GN63" s="334"/>
      <c r="GO63" s="334"/>
      <c r="GP63" s="334"/>
      <c r="GQ63" s="334"/>
      <c r="GR63" s="334"/>
      <c r="GS63" s="334"/>
      <c r="GT63" s="334"/>
      <c r="GU63" s="334"/>
      <c r="GV63" s="334"/>
      <c r="GW63" s="334"/>
      <c r="GX63" s="334"/>
      <c r="GY63" s="334"/>
      <c r="GZ63" s="334"/>
      <c r="HA63" s="334"/>
      <c r="HB63" s="334"/>
      <c r="HC63" s="334"/>
      <c r="HD63" s="334"/>
      <c r="HE63" s="334"/>
      <c r="HF63" s="334"/>
      <c r="HG63" s="334"/>
      <c r="HH63" s="334"/>
      <c r="HI63" s="334"/>
      <c r="HJ63" s="334"/>
      <c r="HK63" s="334"/>
      <c r="HL63" s="334"/>
      <c r="HM63" s="334"/>
      <c r="HN63" s="334"/>
      <c r="HO63" s="334"/>
      <c r="HP63" s="334"/>
      <c r="HQ63" s="334"/>
      <c r="HR63" s="334"/>
      <c r="HS63" s="334"/>
      <c r="HT63" s="334"/>
      <c r="HU63" s="334"/>
      <c r="HV63" s="334"/>
      <c r="HW63" s="334"/>
      <c r="HX63" s="334"/>
      <c r="HY63" s="334"/>
      <c r="HZ63" s="334"/>
      <c r="IA63" s="334"/>
      <c r="IB63" s="334"/>
      <c r="IC63" s="334"/>
      <c r="ID63" s="334"/>
      <c r="IE63" s="334"/>
      <c r="IF63" s="334"/>
      <c r="IG63" s="334"/>
      <c r="IH63" s="334"/>
      <c r="II63" s="334"/>
      <c r="IJ63" s="334"/>
      <c r="IK63" s="334"/>
      <c r="IL63" s="334"/>
      <c r="IM63" s="334"/>
      <c r="IN63" s="334"/>
      <c r="IO63" s="334"/>
      <c r="IP63" s="334"/>
      <c r="IQ63" s="334"/>
      <c r="IR63" s="334"/>
      <c r="IS63" s="334"/>
      <c r="IT63" s="334"/>
      <c r="IU63" s="334"/>
      <c r="IV63" s="334"/>
      <c r="IW63" s="334"/>
      <c r="IX63" s="334"/>
      <c r="IY63" s="334"/>
      <c r="IZ63" s="334"/>
      <c r="JA63" s="334"/>
      <c r="JB63" s="334"/>
      <c r="JC63" s="334"/>
      <c r="JD63" s="334"/>
      <c r="JE63" s="334"/>
      <c r="JF63" s="334"/>
      <c r="JG63" s="334"/>
      <c r="JH63" s="334"/>
      <c r="JI63" s="334"/>
      <c r="JJ63" s="334"/>
      <c r="JK63" s="334"/>
      <c r="JL63" s="334"/>
      <c r="JM63" s="334"/>
      <c r="JN63" s="334"/>
      <c r="JO63" s="334"/>
      <c r="JP63" s="334"/>
      <c r="JQ63" s="334"/>
      <c r="JR63" s="334"/>
      <c r="JS63" s="334"/>
      <c r="JT63" s="334"/>
      <c r="JU63" s="334"/>
      <c r="JV63" s="334"/>
      <c r="JW63" s="334"/>
      <c r="JX63" s="334"/>
      <c r="JY63" s="334"/>
      <c r="JZ63" s="334"/>
      <c r="KA63" s="334"/>
      <c r="KB63" s="334"/>
      <c r="KC63" s="334"/>
      <c r="KD63" s="334"/>
      <c r="KE63" s="334"/>
      <c r="KF63" s="334"/>
      <c r="KG63" s="334"/>
      <c r="KH63" s="334"/>
      <c r="KI63" s="334"/>
      <c r="KJ63" s="334"/>
      <c r="KK63" s="334"/>
      <c r="KL63" s="334"/>
      <c r="KM63" s="334"/>
      <c r="KN63" s="334"/>
      <c r="KO63" s="334"/>
      <c r="KP63" s="334"/>
      <c r="KQ63" s="334"/>
      <c r="KR63" s="334"/>
      <c r="KS63" s="334"/>
      <c r="KT63" s="334"/>
      <c r="KU63" s="334"/>
      <c r="KV63" s="334"/>
      <c r="KW63" s="334"/>
      <c r="KX63" s="334"/>
      <c r="KY63" s="334"/>
      <c r="KZ63" s="334"/>
      <c r="LA63" s="334"/>
      <c r="LB63" s="334"/>
      <c r="LC63" s="334"/>
      <c r="LD63" s="334"/>
      <c r="LE63" s="334"/>
      <c r="LF63" s="334"/>
      <c r="LG63" s="334"/>
      <c r="LH63" s="334"/>
      <c r="LI63" s="334"/>
      <c r="LJ63" s="334"/>
      <c r="LK63" s="334"/>
      <c r="LL63" s="334"/>
    </row>
    <row r="64" spans="1:324" s="320" customFormat="1" ht="13.9" customHeight="1">
      <c r="A64" s="347"/>
      <c r="B64" s="347"/>
      <c r="C64" s="347"/>
      <c r="D64" s="347"/>
      <c r="E64" s="347"/>
      <c r="F64" s="422"/>
      <c r="G64" s="422"/>
      <c r="H64" s="422"/>
      <c r="I64" s="422"/>
      <c r="J64" s="422"/>
      <c r="K64" s="422"/>
      <c r="L64" s="422"/>
      <c r="M64" s="422"/>
      <c r="N64" s="422"/>
      <c r="O64" s="422"/>
      <c r="P64" s="422"/>
      <c r="Q64" s="422"/>
      <c r="R64" s="422"/>
      <c r="S64" s="422"/>
      <c r="T64" s="422"/>
      <c r="U64" s="422"/>
      <c r="V64" s="422"/>
      <c r="W64" s="422"/>
      <c r="X64" s="422"/>
      <c r="Y64" s="422"/>
      <c r="Z64" s="422"/>
      <c r="AA64" s="422"/>
      <c r="AB64" s="422"/>
      <c r="AC64" s="422"/>
      <c r="AF64" s="334"/>
      <c r="AG64" s="334"/>
      <c r="AH64" s="334"/>
      <c r="AI64" s="334"/>
      <c r="AJ64" s="334"/>
      <c r="AK64" s="334"/>
      <c r="AL64" s="334"/>
      <c r="AM64" s="334"/>
      <c r="AN64" s="334"/>
      <c r="AO64" s="334"/>
      <c r="AP64" s="334"/>
      <c r="AQ64" s="334"/>
      <c r="AR64" s="334"/>
      <c r="AS64" s="334"/>
      <c r="AT64" s="334"/>
      <c r="AU64" s="334"/>
      <c r="AV64" s="334"/>
      <c r="AW64" s="334"/>
      <c r="AX64" s="334"/>
      <c r="AY64" s="334"/>
      <c r="AZ64" s="334"/>
      <c r="BA64" s="334"/>
      <c r="BB64" s="334"/>
      <c r="BC64" s="334"/>
      <c r="BD64" s="334"/>
      <c r="BE64" s="334"/>
      <c r="BF64" s="334"/>
      <c r="BG64" s="334"/>
      <c r="BH64" s="334"/>
      <c r="BI64" s="334"/>
      <c r="BJ64" s="334"/>
      <c r="BK64" s="334"/>
      <c r="BL64" s="334"/>
      <c r="BM64" s="334"/>
      <c r="BN64" s="334"/>
      <c r="BO64" s="334"/>
      <c r="BP64" s="334"/>
      <c r="BQ64" s="334"/>
      <c r="BR64" s="334"/>
      <c r="BS64" s="334"/>
      <c r="BT64" s="334"/>
      <c r="BU64" s="334"/>
      <c r="BV64" s="334"/>
      <c r="BW64" s="334"/>
      <c r="BX64" s="334"/>
      <c r="BY64" s="334"/>
      <c r="BZ64" s="334"/>
      <c r="CA64" s="334"/>
      <c r="CB64" s="334"/>
      <c r="CC64" s="334"/>
      <c r="CD64" s="334"/>
      <c r="CE64" s="334"/>
      <c r="CF64" s="334"/>
      <c r="CG64" s="334"/>
      <c r="CH64" s="334"/>
      <c r="CI64" s="334"/>
      <c r="CJ64" s="334"/>
      <c r="CK64" s="334"/>
      <c r="CL64" s="334"/>
      <c r="CM64" s="334"/>
      <c r="CN64" s="334"/>
      <c r="CO64" s="334"/>
      <c r="CP64" s="334"/>
      <c r="CQ64" s="334"/>
      <c r="CR64" s="334"/>
      <c r="CS64" s="334"/>
      <c r="CT64" s="334"/>
      <c r="CU64" s="334"/>
      <c r="CV64" s="334"/>
      <c r="CW64" s="334"/>
      <c r="CX64" s="334"/>
      <c r="CY64" s="334"/>
      <c r="CZ64" s="334"/>
      <c r="DA64" s="334"/>
      <c r="DB64" s="334"/>
      <c r="DC64" s="334"/>
      <c r="DD64" s="334"/>
      <c r="DE64" s="334"/>
      <c r="DF64" s="334"/>
      <c r="DG64" s="334"/>
      <c r="DH64" s="334"/>
      <c r="DI64" s="334"/>
      <c r="DJ64" s="334"/>
      <c r="DK64" s="334"/>
      <c r="DL64" s="334"/>
      <c r="DM64" s="334"/>
      <c r="DN64" s="334"/>
      <c r="DO64" s="334"/>
      <c r="DP64" s="334"/>
      <c r="DQ64" s="334"/>
      <c r="DR64" s="334"/>
      <c r="DS64" s="334"/>
      <c r="DT64" s="334"/>
      <c r="DU64" s="334"/>
      <c r="DV64" s="334"/>
      <c r="DW64" s="334"/>
      <c r="DX64" s="334"/>
      <c r="DY64" s="334"/>
      <c r="DZ64" s="334"/>
      <c r="EA64" s="334"/>
      <c r="EB64" s="334"/>
      <c r="EC64" s="334"/>
      <c r="ED64" s="334"/>
      <c r="EE64" s="334"/>
      <c r="EF64" s="334"/>
      <c r="EG64" s="334"/>
      <c r="EH64" s="334"/>
      <c r="EI64" s="334"/>
      <c r="EJ64" s="334"/>
      <c r="EK64" s="334"/>
      <c r="EL64" s="334"/>
      <c r="EM64" s="334"/>
      <c r="EN64" s="334"/>
      <c r="EO64" s="334"/>
      <c r="EP64" s="334"/>
      <c r="EQ64" s="334"/>
      <c r="ER64" s="334"/>
      <c r="ES64" s="334"/>
      <c r="ET64" s="334"/>
      <c r="EU64" s="334"/>
      <c r="EV64" s="334"/>
      <c r="EW64" s="334"/>
      <c r="EX64" s="334"/>
      <c r="EY64" s="334"/>
      <c r="EZ64" s="334"/>
      <c r="FA64" s="334"/>
      <c r="FB64" s="334"/>
      <c r="FC64" s="334"/>
      <c r="FD64" s="334"/>
      <c r="FE64" s="334"/>
      <c r="FF64" s="334"/>
      <c r="FG64" s="334"/>
      <c r="FH64" s="334"/>
      <c r="FI64" s="334"/>
      <c r="FJ64" s="334"/>
      <c r="FK64" s="334"/>
      <c r="FL64" s="334"/>
      <c r="FM64" s="334"/>
      <c r="FN64" s="334"/>
      <c r="FO64" s="334"/>
      <c r="FP64" s="334"/>
      <c r="FQ64" s="334"/>
      <c r="FR64" s="334"/>
      <c r="FS64" s="334"/>
      <c r="FT64" s="334"/>
      <c r="FU64" s="334"/>
      <c r="FV64" s="334"/>
      <c r="FW64" s="334"/>
      <c r="FX64" s="334"/>
      <c r="FY64" s="334"/>
      <c r="FZ64" s="334"/>
      <c r="GA64" s="334"/>
      <c r="GB64" s="334"/>
      <c r="GC64" s="334"/>
      <c r="GD64" s="334"/>
      <c r="GE64" s="334"/>
      <c r="GF64" s="334"/>
      <c r="GG64" s="334"/>
      <c r="GH64" s="334"/>
      <c r="GI64" s="334"/>
      <c r="GJ64" s="334"/>
      <c r="GK64" s="334"/>
      <c r="GL64" s="334"/>
      <c r="GM64" s="334"/>
      <c r="GN64" s="334"/>
      <c r="GO64" s="334"/>
      <c r="GP64" s="334"/>
      <c r="GQ64" s="334"/>
      <c r="GR64" s="334"/>
      <c r="GS64" s="334"/>
      <c r="GT64" s="334"/>
      <c r="GU64" s="334"/>
      <c r="GV64" s="334"/>
      <c r="GW64" s="334"/>
      <c r="GX64" s="334"/>
      <c r="GY64" s="334"/>
      <c r="GZ64" s="334"/>
      <c r="HA64" s="334"/>
      <c r="HB64" s="334"/>
      <c r="HC64" s="334"/>
      <c r="HD64" s="334"/>
      <c r="HE64" s="334"/>
      <c r="HF64" s="334"/>
      <c r="HG64" s="334"/>
      <c r="HH64" s="334"/>
      <c r="HI64" s="334"/>
      <c r="HJ64" s="334"/>
      <c r="HK64" s="334"/>
      <c r="HL64" s="334"/>
      <c r="HM64" s="334"/>
      <c r="HN64" s="334"/>
      <c r="HO64" s="334"/>
      <c r="HP64" s="334"/>
      <c r="HQ64" s="334"/>
      <c r="HR64" s="334"/>
      <c r="HS64" s="334"/>
      <c r="HT64" s="334"/>
      <c r="HU64" s="334"/>
      <c r="HV64" s="334"/>
      <c r="HW64" s="334"/>
      <c r="HX64" s="334"/>
      <c r="HY64" s="334"/>
      <c r="HZ64" s="334"/>
      <c r="IA64" s="334"/>
      <c r="IB64" s="334"/>
      <c r="IC64" s="334"/>
      <c r="ID64" s="334"/>
      <c r="IE64" s="334"/>
      <c r="IF64" s="334"/>
      <c r="IG64" s="334"/>
      <c r="IH64" s="334"/>
      <c r="II64" s="334"/>
      <c r="IJ64" s="334"/>
      <c r="IK64" s="334"/>
      <c r="IL64" s="334"/>
      <c r="IM64" s="334"/>
      <c r="IN64" s="334"/>
      <c r="IO64" s="334"/>
      <c r="IP64" s="334"/>
      <c r="IQ64" s="334"/>
      <c r="IR64" s="334"/>
      <c r="IS64" s="334"/>
      <c r="IT64" s="334"/>
      <c r="IU64" s="334"/>
      <c r="IV64" s="334"/>
      <c r="IW64" s="334"/>
      <c r="IX64" s="334"/>
      <c r="IY64" s="334"/>
      <c r="IZ64" s="334"/>
      <c r="JA64" s="334"/>
      <c r="JB64" s="334"/>
      <c r="JC64" s="334"/>
      <c r="JD64" s="334"/>
      <c r="JE64" s="334"/>
      <c r="JF64" s="334"/>
      <c r="JG64" s="334"/>
      <c r="JH64" s="334"/>
      <c r="JI64" s="334"/>
      <c r="JJ64" s="334"/>
      <c r="JK64" s="334"/>
      <c r="JL64" s="334"/>
      <c r="JM64" s="334"/>
      <c r="JN64" s="334"/>
      <c r="JO64" s="334"/>
      <c r="JP64" s="334"/>
      <c r="JQ64" s="334"/>
      <c r="JR64" s="334"/>
      <c r="JS64" s="334"/>
      <c r="JT64" s="334"/>
      <c r="JU64" s="334"/>
      <c r="JV64" s="334"/>
      <c r="JW64" s="334"/>
      <c r="JX64" s="334"/>
      <c r="JY64" s="334"/>
      <c r="JZ64" s="334"/>
      <c r="KA64" s="334"/>
      <c r="KB64" s="334"/>
      <c r="KC64" s="334"/>
      <c r="KD64" s="334"/>
      <c r="KE64" s="334"/>
      <c r="KF64" s="334"/>
      <c r="KG64" s="334"/>
      <c r="KH64" s="334"/>
      <c r="KI64" s="334"/>
      <c r="KJ64" s="334"/>
      <c r="KK64" s="334"/>
      <c r="KL64" s="334"/>
      <c r="KM64" s="334"/>
      <c r="KN64" s="334"/>
      <c r="KO64" s="334"/>
      <c r="KP64" s="334"/>
      <c r="KQ64" s="334"/>
      <c r="KR64" s="334"/>
      <c r="KS64" s="334"/>
      <c r="KT64" s="334"/>
      <c r="KU64" s="334"/>
      <c r="KV64" s="334"/>
      <c r="KW64" s="334"/>
      <c r="KX64" s="334"/>
      <c r="KY64" s="334"/>
      <c r="KZ64" s="334"/>
      <c r="LA64" s="334"/>
      <c r="LB64" s="334"/>
      <c r="LC64" s="334"/>
      <c r="LD64" s="334"/>
      <c r="LE64" s="334"/>
      <c r="LF64" s="334"/>
      <c r="LG64" s="334"/>
      <c r="LH64" s="334"/>
      <c r="LI64" s="334"/>
      <c r="LJ64" s="334"/>
      <c r="LK64" s="334"/>
      <c r="LL64" s="334"/>
    </row>
    <row r="65" spans="1:324" s="320" customFormat="1" ht="13.9" customHeight="1">
      <c r="A65" s="347"/>
      <c r="B65" s="347"/>
      <c r="C65" s="347"/>
      <c r="D65" s="347"/>
      <c r="E65" s="347"/>
      <c r="F65" s="422"/>
      <c r="G65" s="422"/>
      <c r="H65" s="422"/>
      <c r="I65" s="422"/>
      <c r="J65" s="422"/>
      <c r="K65" s="422"/>
      <c r="L65" s="422"/>
      <c r="M65" s="422"/>
      <c r="N65" s="422"/>
      <c r="O65" s="422"/>
      <c r="P65" s="422"/>
      <c r="Q65" s="422"/>
      <c r="R65" s="422"/>
      <c r="S65" s="422"/>
      <c r="T65" s="422"/>
      <c r="U65" s="422"/>
      <c r="V65" s="422"/>
      <c r="W65" s="422"/>
      <c r="X65" s="422"/>
      <c r="Y65" s="422"/>
      <c r="Z65" s="422"/>
      <c r="AA65" s="422"/>
      <c r="AB65" s="422"/>
      <c r="AC65" s="422"/>
      <c r="AF65" s="334"/>
      <c r="AG65" s="334"/>
      <c r="AH65" s="334"/>
      <c r="AI65" s="334"/>
      <c r="AJ65" s="334"/>
      <c r="AK65" s="334"/>
      <c r="AL65" s="334"/>
      <c r="AM65" s="334"/>
      <c r="AN65" s="334"/>
      <c r="AO65" s="334"/>
      <c r="AP65" s="334"/>
      <c r="AQ65" s="334"/>
      <c r="AR65" s="334"/>
      <c r="AS65" s="334"/>
      <c r="AT65" s="334"/>
      <c r="AU65" s="334"/>
      <c r="AV65" s="334"/>
      <c r="AW65" s="334"/>
      <c r="AX65" s="334"/>
      <c r="AY65" s="334"/>
      <c r="AZ65" s="334"/>
      <c r="BA65" s="334"/>
      <c r="BB65" s="334"/>
      <c r="BC65" s="334"/>
      <c r="BD65" s="334"/>
      <c r="BE65" s="334"/>
      <c r="BF65" s="334"/>
      <c r="BG65" s="334"/>
      <c r="BH65" s="334"/>
      <c r="BI65" s="334"/>
      <c r="BJ65" s="334"/>
      <c r="BK65" s="334"/>
      <c r="BL65" s="334"/>
      <c r="BM65" s="334"/>
      <c r="BN65" s="334"/>
      <c r="BO65" s="334"/>
      <c r="BP65" s="334"/>
      <c r="BQ65" s="334"/>
      <c r="BR65" s="334"/>
      <c r="BS65" s="334"/>
      <c r="BT65" s="334"/>
      <c r="BU65" s="334"/>
      <c r="BV65" s="334"/>
      <c r="BW65" s="334"/>
      <c r="BX65" s="334"/>
      <c r="BY65" s="334"/>
      <c r="BZ65" s="334"/>
      <c r="CA65" s="334"/>
      <c r="CB65" s="334"/>
      <c r="CC65" s="334"/>
      <c r="CD65" s="334"/>
      <c r="CE65" s="334"/>
      <c r="CF65" s="334"/>
      <c r="CG65" s="334"/>
      <c r="CH65" s="334"/>
      <c r="CI65" s="334"/>
      <c r="CJ65" s="334"/>
      <c r="CK65" s="334"/>
      <c r="CL65" s="334"/>
      <c r="CM65" s="334"/>
      <c r="CN65" s="334"/>
      <c r="CO65" s="334"/>
      <c r="CP65" s="334"/>
      <c r="CQ65" s="334"/>
      <c r="CR65" s="334"/>
      <c r="CS65" s="334"/>
      <c r="CT65" s="334"/>
      <c r="CU65" s="334"/>
      <c r="CV65" s="334"/>
      <c r="CW65" s="334"/>
      <c r="CX65" s="334"/>
      <c r="CY65" s="334"/>
      <c r="CZ65" s="334"/>
      <c r="DA65" s="334"/>
      <c r="DB65" s="334"/>
      <c r="DC65" s="334"/>
      <c r="DD65" s="334"/>
      <c r="DE65" s="334"/>
      <c r="DF65" s="334"/>
      <c r="DG65" s="334"/>
      <c r="DH65" s="334"/>
      <c r="DI65" s="334"/>
      <c r="DJ65" s="334"/>
      <c r="DK65" s="334"/>
      <c r="DL65" s="334"/>
      <c r="DM65" s="334"/>
      <c r="DN65" s="334"/>
      <c r="DO65" s="334"/>
      <c r="DP65" s="334"/>
      <c r="DQ65" s="334"/>
      <c r="DR65" s="334"/>
      <c r="DS65" s="334"/>
      <c r="DT65" s="334"/>
      <c r="DU65" s="334"/>
      <c r="DV65" s="334"/>
      <c r="DW65" s="334"/>
      <c r="DX65" s="334"/>
      <c r="DY65" s="334"/>
      <c r="DZ65" s="334"/>
      <c r="EA65" s="334"/>
      <c r="EB65" s="334"/>
      <c r="EC65" s="334"/>
      <c r="ED65" s="334"/>
      <c r="EE65" s="334"/>
      <c r="EF65" s="334"/>
      <c r="EG65" s="334"/>
      <c r="EH65" s="334"/>
      <c r="EI65" s="334"/>
      <c r="EJ65" s="334"/>
      <c r="EK65" s="334"/>
      <c r="EL65" s="334"/>
      <c r="EM65" s="334"/>
      <c r="EN65" s="334"/>
      <c r="EO65" s="334"/>
      <c r="EP65" s="334"/>
      <c r="EQ65" s="334"/>
      <c r="ER65" s="334"/>
      <c r="ES65" s="334"/>
      <c r="ET65" s="334"/>
      <c r="EU65" s="334"/>
      <c r="EV65" s="334"/>
      <c r="EW65" s="334"/>
      <c r="EX65" s="334"/>
      <c r="EY65" s="334"/>
      <c r="EZ65" s="334"/>
      <c r="FA65" s="334"/>
      <c r="FB65" s="334"/>
      <c r="FC65" s="334"/>
      <c r="FD65" s="334"/>
      <c r="FE65" s="334"/>
      <c r="FF65" s="334"/>
      <c r="FG65" s="334"/>
      <c r="FH65" s="334"/>
      <c r="FI65" s="334"/>
      <c r="FJ65" s="334"/>
      <c r="FK65" s="334"/>
      <c r="FL65" s="334"/>
      <c r="FM65" s="334"/>
      <c r="FN65" s="334"/>
      <c r="FO65" s="334"/>
      <c r="FP65" s="334"/>
      <c r="FQ65" s="334"/>
      <c r="FR65" s="334"/>
      <c r="FS65" s="334"/>
      <c r="FT65" s="334"/>
      <c r="FU65" s="334"/>
      <c r="FV65" s="334"/>
      <c r="FW65" s="334"/>
      <c r="FX65" s="334"/>
      <c r="FY65" s="334"/>
      <c r="FZ65" s="334"/>
      <c r="GA65" s="334"/>
      <c r="GB65" s="334"/>
      <c r="GC65" s="334"/>
      <c r="GD65" s="334"/>
      <c r="GE65" s="334"/>
      <c r="GF65" s="334"/>
      <c r="GG65" s="334"/>
      <c r="GH65" s="334"/>
      <c r="GI65" s="334"/>
      <c r="GJ65" s="334"/>
      <c r="GK65" s="334"/>
      <c r="GL65" s="334"/>
      <c r="GM65" s="334"/>
      <c r="GN65" s="334"/>
      <c r="GO65" s="334"/>
      <c r="GP65" s="334"/>
      <c r="GQ65" s="334"/>
      <c r="GR65" s="334"/>
      <c r="GS65" s="334"/>
      <c r="GT65" s="334"/>
      <c r="GU65" s="334"/>
      <c r="GV65" s="334"/>
      <c r="GW65" s="334"/>
      <c r="GX65" s="334"/>
      <c r="GY65" s="334"/>
      <c r="GZ65" s="334"/>
      <c r="HA65" s="334"/>
      <c r="HB65" s="334"/>
      <c r="HC65" s="334"/>
      <c r="HD65" s="334"/>
      <c r="HE65" s="334"/>
      <c r="HF65" s="334"/>
      <c r="HG65" s="334"/>
      <c r="HH65" s="334"/>
      <c r="HI65" s="334"/>
      <c r="HJ65" s="334"/>
      <c r="HK65" s="334"/>
      <c r="HL65" s="334"/>
      <c r="HM65" s="334"/>
      <c r="HN65" s="334"/>
      <c r="HO65" s="334"/>
      <c r="HP65" s="334"/>
      <c r="HQ65" s="334"/>
      <c r="HR65" s="334"/>
      <c r="HS65" s="334"/>
      <c r="HT65" s="334"/>
      <c r="HU65" s="334"/>
      <c r="HV65" s="334"/>
      <c r="HW65" s="334"/>
      <c r="HX65" s="334"/>
      <c r="HY65" s="334"/>
      <c r="HZ65" s="334"/>
      <c r="IA65" s="334"/>
      <c r="IB65" s="334"/>
      <c r="IC65" s="334"/>
      <c r="ID65" s="334"/>
      <c r="IE65" s="334"/>
      <c r="IF65" s="334"/>
      <c r="IG65" s="334"/>
      <c r="IH65" s="334"/>
      <c r="II65" s="334"/>
      <c r="IJ65" s="334"/>
      <c r="IK65" s="334"/>
      <c r="IL65" s="334"/>
      <c r="IM65" s="334"/>
      <c r="IN65" s="334"/>
      <c r="IO65" s="334"/>
      <c r="IP65" s="334"/>
      <c r="IQ65" s="334"/>
      <c r="IR65" s="334"/>
      <c r="IS65" s="334"/>
      <c r="IT65" s="334"/>
      <c r="IU65" s="334"/>
      <c r="IV65" s="334"/>
      <c r="IW65" s="334"/>
      <c r="IX65" s="334"/>
      <c r="IY65" s="334"/>
      <c r="IZ65" s="334"/>
      <c r="JA65" s="334"/>
      <c r="JB65" s="334"/>
      <c r="JC65" s="334"/>
      <c r="JD65" s="334"/>
      <c r="JE65" s="334"/>
      <c r="JF65" s="334"/>
      <c r="JG65" s="334"/>
      <c r="JH65" s="334"/>
      <c r="JI65" s="334"/>
      <c r="JJ65" s="334"/>
      <c r="JK65" s="334"/>
      <c r="JL65" s="334"/>
      <c r="JM65" s="334"/>
      <c r="JN65" s="334"/>
      <c r="JO65" s="334"/>
      <c r="JP65" s="334"/>
      <c r="JQ65" s="334"/>
      <c r="JR65" s="334"/>
      <c r="JS65" s="334"/>
      <c r="JT65" s="334"/>
      <c r="JU65" s="334"/>
      <c r="JV65" s="334"/>
      <c r="JW65" s="334"/>
      <c r="JX65" s="334"/>
      <c r="JY65" s="334"/>
      <c r="JZ65" s="334"/>
      <c r="KA65" s="334"/>
      <c r="KB65" s="334"/>
      <c r="KC65" s="334"/>
      <c r="KD65" s="334"/>
      <c r="KE65" s="334"/>
      <c r="KF65" s="334"/>
      <c r="KG65" s="334"/>
      <c r="KH65" s="334"/>
      <c r="KI65" s="334"/>
      <c r="KJ65" s="334"/>
      <c r="KK65" s="334"/>
      <c r="KL65" s="334"/>
      <c r="KM65" s="334"/>
      <c r="KN65" s="334"/>
      <c r="KO65" s="334"/>
      <c r="KP65" s="334"/>
      <c r="KQ65" s="334"/>
      <c r="KR65" s="334"/>
      <c r="KS65" s="334"/>
      <c r="KT65" s="334"/>
      <c r="KU65" s="334"/>
      <c r="KV65" s="334"/>
      <c r="KW65" s="334"/>
      <c r="KX65" s="334"/>
      <c r="KY65" s="334"/>
      <c r="KZ65" s="334"/>
      <c r="LA65" s="334"/>
      <c r="LB65" s="334"/>
      <c r="LC65" s="334"/>
      <c r="LD65" s="334"/>
      <c r="LE65" s="334"/>
      <c r="LF65" s="334"/>
      <c r="LG65" s="334"/>
      <c r="LH65" s="334"/>
      <c r="LI65" s="334"/>
      <c r="LJ65" s="334"/>
      <c r="LK65" s="334"/>
      <c r="LL65" s="334"/>
    </row>
    <row r="66" spans="1:324" s="320" customFormat="1" ht="13.9" customHeight="1">
      <c r="A66" s="347"/>
      <c r="B66" s="347"/>
      <c r="C66" s="347"/>
      <c r="D66" s="347"/>
      <c r="E66" s="347"/>
      <c r="F66" s="347"/>
      <c r="G66" s="347"/>
      <c r="AF66" s="334"/>
      <c r="AG66" s="334"/>
      <c r="AH66" s="334"/>
      <c r="AI66" s="334"/>
      <c r="AJ66" s="334"/>
      <c r="AK66" s="334"/>
      <c r="AL66" s="334"/>
      <c r="AM66" s="334"/>
      <c r="AN66" s="334"/>
      <c r="AO66" s="334"/>
      <c r="AP66" s="334"/>
      <c r="AQ66" s="334"/>
      <c r="AR66" s="334"/>
      <c r="AS66" s="334"/>
      <c r="AT66" s="334"/>
      <c r="AU66" s="334"/>
      <c r="AV66" s="334"/>
      <c r="AW66" s="334"/>
      <c r="AX66" s="334"/>
      <c r="AY66" s="334"/>
      <c r="AZ66" s="334"/>
      <c r="BA66" s="334"/>
      <c r="BB66" s="334"/>
      <c r="BC66" s="334"/>
      <c r="BD66" s="334"/>
      <c r="BE66" s="334"/>
      <c r="BF66" s="334"/>
      <c r="BG66" s="334"/>
      <c r="BH66" s="334"/>
      <c r="BI66" s="334"/>
      <c r="BJ66" s="334"/>
      <c r="BK66" s="334"/>
      <c r="BL66" s="334"/>
      <c r="BM66" s="334"/>
      <c r="BN66" s="334"/>
      <c r="BO66" s="334"/>
      <c r="BP66" s="334"/>
      <c r="BQ66" s="334"/>
      <c r="BR66" s="334"/>
      <c r="BS66" s="334"/>
      <c r="BT66" s="334"/>
      <c r="BU66" s="334"/>
      <c r="BV66" s="334"/>
      <c r="BW66" s="334"/>
      <c r="BX66" s="334"/>
      <c r="BY66" s="334"/>
      <c r="BZ66" s="334"/>
      <c r="CA66" s="334"/>
      <c r="CB66" s="334"/>
      <c r="CC66" s="334"/>
      <c r="CD66" s="334"/>
      <c r="CE66" s="334"/>
      <c r="CF66" s="334"/>
      <c r="CG66" s="334"/>
      <c r="CH66" s="334"/>
      <c r="CI66" s="334"/>
      <c r="CJ66" s="334"/>
      <c r="CK66" s="334"/>
      <c r="CL66" s="334"/>
      <c r="CM66" s="334"/>
      <c r="CN66" s="334"/>
      <c r="CO66" s="334"/>
      <c r="CP66" s="334"/>
      <c r="CQ66" s="334"/>
      <c r="CR66" s="334"/>
      <c r="CS66" s="334"/>
      <c r="CT66" s="334"/>
      <c r="CU66" s="334"/>
      <c r="CV66" s="334"/>
      <c r="CW66" s="334"/>
      <c r="CX66" s="334"/>
      <c r="CY66" s="334"/>
      <c r="CZ66" s="334"/>
      <c r="DA66" s="334"/>
      <c r="DB66" s="334"/>
      <c r="DC66" s="334"/>
      <c r="DD66" s="334"/>
      <c r="DE66" s="334"/>
      <c r="DF66" s="334"/>
      <c r="DG66" s="334"/>
      <c r="DH66" s="334"/>
      <c r="DI66" s="334"/>
      <c r="DJ66" s="334"/>
      <c r="DK66" s="334"/>
      <c r="DL66" s="334"/>
      <c r="DM66" s="334"/>
      <c r="DN66" s="334"/>
      <c r="DO66" s="334"/>
      <c r="DP66" s="334"/>
      <c r="DQ66" s="334"/>
      <c r="DR66" s="334"/>
      <c r="DS66" s="334"/>
      <c r="DT66" s="334"/>
      <c r="DU66" s="334"/>
      <c r="DV66" s="334"/>
      <c r="DW66" s="334"/>
      <c r="DX66" s="334"/>
      <c r="DY66" s="334"/>
      <c r="DZ66" s="334"/>
      <c r="EA66" s="334"/>
      <c r="EB66" s="334"/>
      <c r="EC66" s="334"/>
      <c r="ED66" s="334"/>
      <c r="EE66" s="334"/>
      <c r="EF66" s="334"/>
      <c r="EG66" s="334"/>
      <c r="EH66" s="334"/>
      <c r="EI66" s="334"/>
      <c r="EJ66" s="334"/>
      <c r="EK66" s="334"/>
      <c r="EL66" s="334"/>
      <c r="EM66" s="334"/>
      <c r="EN66" s="334"/>
      <c r="EO66" s="334"/>
      <c r="EP66" s="334"/>
      <c r="EQ66" s="334"/>
      <c r="ER66" s="334"/>
      <c r="ES66" s="334"/>
      <c r="ET66" s="334"/>
      <c r="EU66" s="334"/>
      <c r="EV66" s="334"/>
      <c r="EW66" s="334"/>
      <c r="EX66" s="334"/>
      <c r="EY66" s="334"/>
      <c r="EZ66" s="334"/>
      <c r="FA66" s="334"/>
      <c r="FB66" s="334"/>
      <c r="FC66" s="334"/>
      <c r="FD66" s="334"/>
      <c r="FE66" s="334"/>
      <c r="FF66" s="334"/>
      <c r="FG66" s="334"/>
      <c r="FH66" s="334"/>
      <c r="FI66" s="334"/>
      <c r="FJ66" s="334"/>
      <c r="FK66" s="334"/>
      <c r="FL66" s="334"/>
      <c r="FM66" s="334"/>
      <c r="FN66" s="334"/>
      <c r="FO66" s="334"/>
      <c r="FP66" s="334"/>
      <c r="FQ66" s="334"/>
      <c r="FR66" s="334"/>
      <c r="FS66" s="334"/>
      <c r="FT66" s="334"/>
      <c r="FU66" s="334"/>
      <c r="FV66" s="334"/>
      <c r="FW66" s="334"/>
      <c r="FX66" s="334"/>
      <c r="FY66" s="334"/>
      <c r="FZ66" s="334"/>
      <c r="GA66" s="334"/>
      <c r="GB66" s="334"/>
      <c r="GC66" s="334"/>
      <c r="GD66" s="334"/>
      <c r="GE66" s="334"/>
      <c r="GF66" s="334"/>
      <c r="GG66" s="334"/>
      <c r="GH66" s="334"/>
      <c r="GI66" s="334"/>
      <c r="GJ66" s="334"/>
      <c r="GK66" s="334"/>
      <c r="GL66" s="334"/>
      <c r="GM66" s="334"/>
      <c r="GN66" s="334"/>
      <c r="GO66" s="334"/>
      <c r="GP66" s="334"/>
      <c r="GQ66" s="334"/>
      <c r="GR66" s="334"/>
      <c r="GS66" s="334"/>
      <c r="GT66" s="334"/>
      <c r="GU66" s="334"/>
      <c r="GV66" s="334"/>
      <c r="GW66" s="334"/>
      <c r="GX66" s="334"/>
      <c r="GY66" s="334"/>
      <c r="GZ66" s="334"/>
      <c r="HA66" s="334"/>
      <c r="HB66" s="334"/>
      <c r="HC66" s="334"/>
      <c r="HD66" s="334"/>
      <c r="HE66" s="334"/>
      <c r="HF66" s="334"/>
      <c r="HG66" s="334"/>
      <c r="HH66" s="334"/>
      <c r="HI66" s="334"/>
      <c r="HJ66" s="334"/>
      <c r="HK66" s="334"/>
      <c r="HL66" s="334"/>
      <c r="HM66" s="334"/>
      <c r="HN66" s="334"/>
      <c r="HO66" s="334"/>
      <c r="HP66" s="334"/>
      <c r="HQ66" s="334"/>
      <c r="HR66" s="334"/>
      <c r="HS66" s="334"/>
      <c r="HT66" s="334"/>
      <c r="HU66" s="334"/>
      <c r="HV66" s="334"/>
      <c r="HW66" s="334"/>
      <c r="HX66" s="334"/>
      <c r="HY66" s="334"/>
      <c r="HZ66" s="334"/>
      <c r="IA66" s="334"/>
      <c r="IB66" s="334"/>
      <c r="IC66" s="334"/>
      <c r="ID66" s="334"/>
      <c r="IE66" s="334"/>
      <c r="IF66" s="334"/>
      <c r="IG66" s="334"/>
      <c r="IH66" s="334"/>
      <c r="II66" s="334"/>
      <c r="IJ66" s="334"/>
      <c r="IK66" s="334"/>
      <c r="IL66" s="334"/>
      <c r="IM66" s="334"/>
      <c r="IN66" s="334"/>
      <c r="IO66" s="334"/>
      <c r="IP66" s="334"/>
      <c r="IQ66" s="334"/>
      <c r="IR66" s="334"/>
      <c r="IS66" s="334"/>
      <c r="IT66" s="334"/>
      <c r="IU66" s="334"/>
      <c r="IV66" s="334"/>
      <c r="IW66" s="334"/>
      <c r="IX66" s="334"/>
      <c r="IY66" s="334"/>
      <c r="IZ66" s="334"/>
      <c r="JA66" s="334"/>
      <c r="JB66" s="334"/>
      <c r="JC66" s="334"/>
      <c r="JD66" s="334"/>
      <c r="JE66" s="334"/>
      <c r="JF66" s="334"/>
      <c r="JG66" s="334"/>
      <c r="JH66" s="334"/>
      <c r="JI66" s="334"/>
      <c r="JJ66" s="334"/>
      <c r="JK66" s="334"/>
      <c r="JL66" s="334"/>
      <c r="JM66" s="334"/>
      <c r="JN66" s="334"/>
      <c r="JO66" s="334"/>
      <c r="JP66" s="334"/>
      <c r="JQ66" s="334"/>
      <c r="JR66" s="334"/>
      <c r="JS66" s="334"/>
      <c r="JT66" s="334"/>
      <c r="JU66" s="334"/>
      <c r="JV66" s="334"/>
      <c r="JW66" s="334"/>
      <c r="JX66" s="334"/>
      <c r="JY66" s="334"/>
      <c r="JZ66" s="334"/>
      <c r="KA66" s="334"/>
      <c r="KB66" s="334"/>
      <c r="KC66" s="334"/>
      <c r="KD66" s="334"/>
      <c r="KE66" s="334"/>
      <c r="KF66" s="334"/>
      <c r="KG66" s="334"/>
      <c r="KH66" s="334"/>
      <c r="KI66" s="334"/>
      <c r="KJ66" s="334"/>
      <c r="KK66" s="334"/>
      <c r="KL66" s="334"/>
      <c r="KM66" s="334"/>
      <c r="KN66" s="334"/>
      <c r="KO66" s="334"/>
      <c r="KP66" s="334"/>
      <c r="KQ66" s="334"/>
      <c r="KR66" s="334"/>
      <c r="KS66" s="334"/>
      <c r="KT66" s="334"/>
      <c r="KU66" s="334"/>
      <c r="KV66" s="334"/>
      <c r="KW66" s="334"/>
      <c r="KX66" s="334"/>
      <c r="KY66" s="334"/>
      <c r="KZ66" s="334"/>
      <c r="LA66" s="334"/>
      <c r="LB66" s="334"/>
      <c r="LC66" s="334"/>
      <c r="LD66" s="334"/>
      <c r="LE66" s="334"/>
      <c r="LF66" s="334"/>
      <c r="LG66" s="334"/>
      <c r="LH66" s="334"/>
      <c r="LI66" s="334"/>
      <c r="LJ66" s="334"/>
      <c r="LK66" s="334"/>
      <c r="LL66" s="334"/>
    </row>
    <row r="67" spans="1:324" s="320" customFormat="1" ht="13.9" customHeight="1">
      <c r="A67" s="347"/>
      <c r="B67" s="347"/>
      <c r="C67" s="347"/>
      <c r="D67" s="347" t="s">
        <v>565</v>
      </c>
      <c r="E67" s="347"/>
      <c r="F67" s="347"/>
      <c r="G67" s="347"/>
      <c r="AF67" s="334"/>
      <c r="AG67" s="334"/>
      <c r="AH67" s="334"/>
      <c r="AI67" s="334"/>
      <c r="AJ67" s="334"/>
      <c r="AK67" s="334"/>
      <c r="AL67" s="334"/>
      <c r="AM67" s="334"/>
      <c r="AN67" s="334"/>
      <c r="AO67" s="334"/>
      <c r="AP67" s="334"/>
      <c r="AQ67" s="334"/>
      <c r="AR67" s="334"/>
      <c r="AS67" s="334"/>
      <c r="AT67" s="334"/>
      <c r="AU67" s="334"/>
      <c r="AV67" s="334"/>
      <c r="AW67" s="334"/>
      <c r="AX67" s="334"/>
      <c r="AY67" s="334"/>
      <c r="AZ67" s="334"/>
      <c r="BA67" s="334"/>
      <c r="BB67" s="334"/>
      <c r="BC67" s="334"/>
      <c r="BD67" s="334"/>
      <c r="BE67" s="334"/>
      <c r="BF67" s="334"/>
      <c r="BG67" s="334"/>
      <c r="BH67" s="334"/>
      <c r="BI67" s="334"/>
      <c r="BJ67" s="334"/>
      <c r="BK67" s="334"/>
      <c r="BL67" s="334"/>
      <c r="BM67" s="334"/>
      <c r="BN67" s="334"/>
      <c r="BO67" s="334"/>
      <c r="BP67" s="334"/>
      <c r="BQ67" s="334"/>
      <c r="BR67" s="334"/>
      <c r="BS67" s="334"/>
      <c r="BT67" s="334"/>
      <c r="BU67" s="334"/>
      <c r="BV67" s="334"/>
      <c r="BW67" s="334"/>
      <c r="BX67" s="334"/>
      <c r="BY67" s="334"/>
      <c r="BZ67" s="334"/>
      <c r="CA67" s="334"/>
      <c r="CB67" s="334"/>
      <c r="CC67" s="334"/>
      <c r="CD67" s="334"/>
      <c r="CE67" s="334"/>
      <c r="CF67" s="334"/>
      <c r="CG67" s="334"/>
      <c r="CH67" s="334"/>
      <c r="CI67" s="334"/>
      <c r="CJ67" s="334"/>
      <c r="CK67" s="334"/>
      <c r="CL67" s="334"/>
      <c r="CM67" s="334"/>
      <c r="CN67" s="334"/>
      <c r="CO67" s="334"/>
      <c r="CP67" s="334"/>
      <c r="CQ67" s="334"/>
      <c r="CR67" s="334"/>
      <c r="CS67" s="334"/>
      <c r="CT67" s="334"/>
      <c r="CU67" s="334"/>
      <c r="CV67" s="334"/>
      <c r="CW67" s="334"/>
      <c r="CX67" s="334"/>
      <c r="CY67" s="334"/>
      <c r="CZ67" s="334"/>
      <c r="DA67" s="334"/>
      <c r="DB67" s="334"/>
      <c r="DC67" s="334"/>
      <c r="DD67" s="334"/>
      <c r="DE67" s="334"/>
      <c r="DF67" s="334"/>
      <c r="DG67" s="334"/>
      <c r="DH67" s="334"/>
      <c r="DI67" s="334"/>
      <c r="DJ67" s="334"/>
      <c r="DK67" s="334"/>
      <c r="DL67" s="334"/>
      <c r="DM67" s="334"/>
      <c r="DN67" s="334"/>
      <c r="DO67" s="334"/>
      <c r="DP67" s="334"/>
      <c r="DQ67" s="334"/>
      <c r="DR67" s="334"/>
      <c r="DS67" s="334"/>
      <c r="DT67" s="334"/>
      <c r="DU67" s="334"/>
      <c r="DV67" s="334"/>
      <c r="DW67" s="334"/>
      <c r="DX67" s="334"/>
      <c r="DY67" s="334"/>
      <c r="DZ67" s="334"/>
      <c r="EA67" s="334"/>
      <c r="EB67" s="334"/>
      <c r="EC67" s="334"/>
      <c r="ED67" s="334"/>
      <c r="EE67" s="334"/>
      <c r="EF67" s="334"/>
      <c r="EG67" s="334"/>
      <c r="EH67" s="334"/>
      <c r="EI67" s="334"/>
      <c r="EJ67" s="334"/>
      <c r="EK67" s="334"/>
      <c r="EL67" s="334"/>
      <c r="EM67" s="334"/>
      <c r="EN67" s="334"/>
      <c r="EO67" s="334"/>
      <c r="EP67" s="334"/>
      <c r="EQ67" s="334"/>
      <c r="ER67" s="334"/>
      <c r="ES67" s="334"/>
      <c r="ET67" s="334"/>
      <c r="EU67" s="334"/>
      <c r="EV67" s="334"/>
      <c r="EW67" s="334"/>
      <c r="EX67" s="334"/>
      <c r="EY67" s="334"/>
      <c r="EZ67" s="334"/>
      <c r="FA67" s="334"/>
      <c r="FB67" s="334"/>
      <c r="FC67" s="334"/>
      <c r="FD67" s="334"/>
      <c r="FE67" s="334"/>
      <c r="FF67" s="334"/>
      <c r="FG67" s="334"/>
      <c r="FH67" s="334"/>
      <c r="FI67" s="334"/>
      <c r="FJ67" s="334"/>
      <c r="FK67" s="334"/>
      <c r="FL67" s="334"/>
      <c r="FM67" s="334"/>
      <c r="FN67" s="334"/>
      <c r="FO67" s="334"/>
      <c r="FP67" s="334"/>
      <c r="FQ67" s="334"/>
      <c r="FR67" s="334"/>
      <c r="FS67" s="334"/>
      <c r="FT67" s="334"/>
      <c r="FU67" s="334"/>
      <c r="FV67" s="334"/>
      <c r="FW67" s="334"/>
      <c r="FX67" s="334"/>
      <c r="FY67" s="334"/>
      <c r="FZ67" s="334"/>
      <c r="GA67" s="334"/>
      <c r="GB67" s="334"/>
      <c r="GC67" s="334"/>
      <c r="GD67" s="334"/>
      <c r="GE67" s="334"/>
      <c r="GF67" s="334"/>
      <c r="GG67" s="334"/>
      <c r="GH67" s="334"/>
      <c r="GI67" s="334"/>
      <c r="GJ67" s="334"/>
      <c r="GK67" s="334"/>
      <c r="GL67" s="334"/>
      <c r="GM67" s="334"/>
      <c r="GN67" s="334"/>
      <c r="GO67" s="334"/>
      <c r="GP67" s="334"/>
      <c r="GQ67" s="334"/>
      <c r="GR67" s="334"/>
      <c r="GS67" s="334"/>
      <c r="GT67" s="334"/>
      <c r="GU67" s="334"/>
      <c r="GV67" s="334"/>
      <c r="GW67" s="334"/>
      <c r="GX67" s="334"/>
      <c r="GY67" s="334"/>
      <c r="GZ67" s="334"/>
      <c r="HA67" s="334"/>
      <c r="HB67" s="334"/>
      <c r="HC67" s="334"/>
      <c r="HD67" s="334"/>
      <c r="HE67" s="334"/>
      <c r="HF67" s="334"/>
      <c r="HG67" s="334"/>
      <c r="HH67" s="334"/>
      <c r="HI67" s="334"/>
      <c r="HJ67" s="334"/>
      <c r="HK67" s="334"/>
      <c r="HL67" s="334"/>
      <c r="HM67" s="334"/>
      <c r="HN67" s="334"/>
      <c r="HO67" s="334"/>
      <c r="HP67" s="334"/>
      <c r="HQ67" s="334"/>
      <c r="HR67" s="334"/>
      <c r="HS67" s="334"/>
      <c r="HT67" s="334"/>
      <c r="HU67" s="334"/>
      <c r="HV67" s="334"/>
      <c r="HW67" s="334"/>
      <c r="HX67" s="334"/>
      <c r="HY67" s="334"/>
      <c r="HZ67" s="334"/>
      <c r="IA67" s="334"/>
      <c r="IB67" s="334"/>
      <c r="IC67" s="334"/>
      <c r="ID67" s="334"/>
      <c r="IE67" s="334"/>
      <c r="IF67" s="334"/>
      <c r="IG67" s="334"/>
      <c r="IH67" s="334"/>
      <c r="II67" s="334"/>
      <c r="IJ67" s="334"/>
      <c r="IK67" s="334"/>
      <c r="IL67" s="334"/>
      <c r="IM67" s="334"/>
      <c r="IN67" s="334"/>
      <c r="IO67" s="334"/>
      <c r="IP67" s="334"/>
      <c r="IQ67" s="334"/>
      <c r="IR67" s="334"/>
      <c r="IS67" s="334"/>
      <c r="IT67" s="334"/>
      <c r="IU67" s="334"/>
      <c r="IV67" s="334"/>
      <c r="IW67" s="334"/>
      <c r="IX67" s="334"/>
      <c r="IY67" s="334"/>
      <c r="IZ67" s="334"/>
      <c r="JA67" s="334"/>
      <c r="JB67" s="334"/>
      <c r="JC67" s="334"/>
      <c r="JD67" s="334"/>
      <c r="JE67" s="334"/>
      <c r="JF67" s="334"/>
      <c r="JG67" s="334"/>
      <c r="JH67" s="334"/>
      <c r="JI67" s="334"/>
      <c r="JJ67" s="334"/>
      <c r="JK67" s="334"/>
      <c r="JL67" s="334"/>
      <c r="JM67" s="334"/>
      <c r="JN67" s="334"/>
      <c r="JO67" s="334"/>
      <c r="JP67" s="334"/>
      <c r="JQ67" s="334"/>
      <c r="JR67" s="334"/>
      <c r="JS67" s="334"/>
      <c r="JT67" s="334"/>
      <c r="JU67" s="334"/>
      <c r="JV67" s="334"/>
      <c r="JW67" s="334"/>
      <c r="JX67" s="334"/>
      <c r="JY67" s="334"/>
      <c r="JZ67" s="334"/>
      <c r="KA67" s="334"/>
      <c r="KB67" s="334"/>
      <c r="KC67" s="334"/>
      <c r="KD67" s="334"/>
      <c r="KE67" s="334"/>
      <c r="KF67" s="334"/>
      <c r="KG67" s="334"/>
      <c r="KH67" s="334"/>
      <c r="KI67" s="334"/>
      <c r="KJ67" s="334"/>
      <c r="KK67" s="334"/>
      <c r="KL67" s="334"/>
      <c r="KM67" s="334"/>
      <c r="KN67" s="334"/>
      <c r="KO67" s="334"/>
      <c r="KP67" s="334"/>
      <c r="KQ67" s="334"/>
      <c r="KR67" s="334"/>
      <c r="KS67" s="334"/>
      <c r="KT67" s="334"/>
      <c r="KU67" s="334"/>
      <c r="KV67" s="334"/>
      <c r="KW67" s="334"/>
      <c r="KX67" s="334"/>
      <c r="KY67" s="334"/>
      <c r="KZ67" s="334"/>
      <c r="LA67" s="334"/>
      <c r="LB67" s="334"/>
      <c r="LC67" s="334"/>
      <c r="LD67" s="334"/>
      <c r="LE67" s="334"/>
      <c r="LF67" s="334"/>
      <c r="LG67" s="334"/>
      <c r="LH67" s="334"/>
      <c r="LI67" s="334"/>
      <c r="LJ67" s="334"/>
      <c r="LK67" s="334"/>
      <c r="LL67" s="334"/>
    </row>
    <row r="68" spans="1:324" s="320" customFormat="1" ht="13.9" customHeight="1">
      <c r="A68" s="347"/>
      <c r="B68" s="347"/>
      <c r="C68" s="347"/>
      <c r="D68" s="347"/>
      <c r="E68" s="421" t="s">
        <v>566</v>
      </c>
      <c r="F68" s="422"/>
      <c r="G68" s="422"/>
      <c r="H68" s="422"/>
      <c r="I68" s="422"/>
      <c r="J68" s="422"/>
      <c r="K68" s="422"/>
      <c r="L68" s="422"/>
      <c r="M68" s="422"/>
      <c r="N68" s="422"/>
      <c r="O68" s="422"/>
      <c r="P68" s="422"/>
      <c r="Q68" s="422"/>
      <c r="R68" s="422"/>
      <c r="S68" s="422"/>
      <c r="T68" s="422"/>
      <c r="U68" s="422"/>
      <c r="V68" s="422"/>
      <c r="W68" s="422"/>
      <c r="X68" s="422"/>
      <c r="Y68" s="422"/>
      <c r="Z68" s="422"/>
      <c r="AA68" s="422"/>
      <c r="AB68" s="422"/>
      <c r="AC68" s="422"/>
      <c r="AF68" s="334"/>
      <c r="AG68" s="334"/>
      <c r="AH68" s="334"/>
      <c r="AI68" s="334"/>
      <c r="AJ68" s="334"/>
      <c r="AK68" s="334"/>
      <c r="AL68" s="334"/>
      <c r="AM68" s="334"/>
      <c r="AN68" s="334"/>
      <c r="AO68" s="334"/>
      <c r="AP68" s="334"/>
      <c r="AQ68" s="334"/>
      <c r="AR68" s="334"/>
      <c r="AS68" s="334"/>
      <c r="AT68" s="334"/>
      <c r="AU68" s="334"/>
      <c r="AV68" s="334"/>
      <c r="AW68" s="334"/>
      <c r="AX68" s="334"/>
      <c r="AY68" s="334"/>
      <c r="AZ68" s="334"/>
      <c r="BA68" s="334"/>
      <c r="BB68" s="334"/>
      <c r="BC68" s="334"/>
      <c r="BD68" s="334"/>
      <c r="BE68" s="334"/>
      <c r="BF68" s="334"/>
      <c r="BG68" s="334"/>
      <c r="BH68" s="334"/>
      <c r="BI68" s="334"/>
      <c r="BJ68" s="334"/>
      <c r="BK68" s="334"/>
      <c r="BL68" s="334"/>
      <c r="BM68" s="334"/>
      <c r="BN68" s="334"/>
      <c r="BO68" s="334"/>
      <c r="BP68" s="334"/>
      <c r="BQ68" s="334"/>
      <c r="BR68" s="334"/>
      <c r="BS68" s="334"/>
      <c r="BT68" s="334"/>
      <c r="BU68" s="334"/>
      <c r="BV68" s="334"/>
      <c r="BW68" s="334"/>
      <c r="BX68" s="334"/>
      <c r="BY68" s="334"/>
      <c r="BZ68" s="334"/>
      <c r="CA68" s="334"/>
      <c r="CB68" s="334"/>
      <c r="CC68" s="334"/>
      <c r="CD68" s="334"/>
      <c r="CE68" s="334"/>
      <c r="CF68" s="334"/>
      <c r="CG68" s="334"/>
      <c r="CH68" s="334"/>
      <c r="CI68" s="334"/>
      <c r="CJ68" s="334"/>
      <c r="CK68" s="334"/>
      <c r="CL68" s="334"/>
      <c r="CM68" s="334"/>
      <c r="CN68" s="334"/>
      <c r="CO68" s="334"/>
      <c r="CP68" s="334"/>
      <c r="CQ68" s="334"/>
      <c r="CR68" s="334"/>
      <c r="CS68" s="334"/>
      <c r="CT68" s="334"/>
      <c r="CU68" s="334"/>
      <c r="CV68" s="334"/>
      <c r="CW68" s="334"/>
      <c r="CX68" s="334"/>
      <c r="CY68" s="334"/>
      <c r="CZ68" s="334"/>
      <c r="DA68" s="334"/>
      <c r="DB68" s="334"/>
      <c r="DC68" s="334"/>
      <c r="DD68" s="334"/>
      <c r="DE68" s="334"/>
      <c r="DF68" s="334"/>
      <c r="DG68" s="334"/>
      <c r="DH68" s="334"/>
      <c r="DI68" s="334"/>
      <c r="DJ68" s="334"/>
      <c r="DK68" s="334"/>
      <c r="DL68" s="334"/>
      <c r="DM68" s="334"/>
      <c r="DN68" s="334"/>
      <c r="DO68" s="334"/>
      <c r="DP68" s="334"/>
      <c r="DQ68" s="334"/>
      <c r="DR68" s="334"/>
      <c r="DS68" s="334"/>
      <c r="DT68" s="334"/>
      <c r="DU68" s="334"/>
      <c r="DV68" s="334"/>
      <c r="DW68" s="334"/>
      <c r="DX68" s="334"/>
      <c r="DY68" s="334"/>
      <c r="DZ68" s="334"/>
      <c r="EA68" s="334"/>
      <c r="EB68" s="334"/>
      <c r="EC68" s="334"/>
      <c r="ED68" s="334"/>
      <c r="EE68" s="334"/>
      <c r="EF68" s="334"/>
      <c r="EG68" s="334"/>
      <c r="EH68" s="334"/>
      <c r="EI68" s="334"/>
      <c r="EJ68" s="334"/>
      <c r="EK68" s="334"/>
      <c r="EL68" s="334"/>
      <c r="EM68" s="334"/>
      <c r="EN68" s="334"/>
      <c r="EO68" s="334"/>
      <c r="EP68" s="334"/>
      <c r="EQ68" s="334"/>
      <c r="ER68" s="334"/>
      <c r="ES68" s="334"/>
      <c r="ET68" s="334"/>
      <c r="EU68" s="334"/>
      <c r="EV68" s="334"/>
      <c r="EW68" s="334"/>
      <c r="EX68" s="334"/>
      <c r="EY68" s="334"/>
      <c r="EZ68" s="334"/>
      <c r="FA68" s="334"/>
      <c r="FB68" s="334"/>
      <c r="FC68" s="334"/>
      <c r="FD68" s="334"/>
      <c r="FE68" s="334"/>
      <c r="FF68" s="334"/>
      <c r="FG68" s="334"/>
      <c r="FH68" s="334"/>
      <c r="FI68" s="334"/>
      <c r="FJ68" s="334"/>
      <c r="FK68" s="334"/>
      <c r="FL68" s="334"/>
      <c r="FM68" s="334"/>
      <c r="FN68" s="334"/>
      <c r="FO68" s="334"/>
      <c r="FP68" s="334"/>
      <c r="FQ68" s="334"/>
      <c r="FR68" s="334"/>
      <c r="FS68" s="334"/>
      <c r="FT68" s="334"/>
      <c r="FU68" s="334"/>
      <c r="FV68" s="334"/>
      <c r="FW68" s="334"/>
      <c r="FX68" s="334"/>
      <c r="FY68" s="334"/>
      <c r="FZ68" s="334"/>
      <c r="GA68" s="334"/>
      <c r="GB68" s="334"/>
      <c r="GC68" s="334"/>
      <c r="GD68" s="334"/>
      <c r="GE68" s="334"/>
      <c r="GF68" s="334"/>
      <c r="GG68" s="334"/>
      <c r="GH68" s="334"/>
      <c r="GI68" s="334"/>
      <c r="GJ68" s="334"/>
      <c r="GK68" s="334"/>
      <c r="GL68" s="334"/>
      <c r="GM68" s="334"/>
      <c r="GN68" s="334"/>
      <c r="GO68" s="334"/>
      <c r="GP68" s="334"/>
      <c r="GQ68" s="334"/>
      <c r="GR68" s="334"/>
      <c r="GS68" s="334"/>
      <c r="GT68" s="334"/>
      <c r="GU68" s="334"/>
      <c r="GV68" s="334"/>
      <c r="GW68" s="334"/>
      <c r="GX68" s="334"/>
      <c r="GY68" s="334"/>
      <c r="GZ68" s="334"/>
      <c r="HA68" s="334"/>
      <c r="HB68" s="334"/>
      <c r="HC68" s="334"/>
      <c r="HD68" s="334"/>
      <c r="HE68" s="334"/>
      <c r="HF68" s="334"/>
      <c r="HG68" s="334"/>
      <c r="HH68" s="334"/>
      <c r="HI68" s="334"/>
      <c r="HJ68" s="334"/>
      <c r="HK68" s="334"/>
      <c r="HL68" s="334"/>
      <c r="HM68" s="334"/>
      <c r="HN68" s="334"/>
      <c r="HO68" s="334"/>
      <c r="HP68" s="334"/>
      <c r="HQ68" s="334"/>
      <c r="HR68" s="334"/>
      <c r="HS68" s="334"/>
      <c r="HT68" s="334"/>
      <c r="HU68" s="334"/>
      <c r="HV68" s="334"/>
      <c r="HW68" s="334"/>
      <c r="HX68" s="334"/>
      <c r="HY68" s="334"/>
      <c r="HZ68" s="334"/>
      <c r="IA68" s="334"/>
      <c r="IB68" s="334"/>
      <c r="IC68" s="334"/>
      <c r="ID68" s="334"/>
      <c r="IE68" s="334"/>
      <c r="IF68" s="334"/>
      <c r="IG68" s="334"/>
      <c r="IH68" s="334"/>
      <c r="II68" s="334"/>
      <c r="IJ68" s="334"/>
      <c r="IK68" s="334"/>
      <c r="IL68" s="334"/>
      <c r="IM68" s="334"/>
      <c r="IN68" s="334"/>
      <c r="IO68" s="334"/>
      <c r="IP68" s="334"/>
      <c r="IQ68" s="334"/>
      <c r="IR68" s="334"/>
      <c r="IS68" s="334"/>
      <c r="IT68" s="334"/>
      <c r="IU68" s="334"/>
      <c r="IV68" s="334"/>
      <c r="IW68" s="334"/>
      <c r="IX68" s="334"/>
      <c r="IY68" s="334"/>
      <c r="IZ68" s="334"/>
      <c r="JA68" s="334"/>
      <c r="JB68" s="334"/>
      <c r="JC68" s="334"/>
      <c r="JD68" s="334"/>
      <c r="JE68" s="334"/>
      <c r="JF68" s="334"/>
      <c r="JG68" s="334"/>
      <c r="JH68" s="334"/>
      <c r="JI68" s="334"/>
      <c r="JJ68" s="334"/>
      <c r="JK68" s="334"/>
      <c r="JL68" s="334"/>
      <c r="JM68" s="334"/>
      <c r="JN68" s="334"/>
      <c r="JO68" s="334"/>
      <c r="JP68" s="334"/>
      <c r="JQ68" s="334"/>
      <c r="JR68" s="334"/>
      <c r="JS68" s="334"/>
      <c r="JT68" s="334"/>
      <c r="JU68" s="334"/>
      <c r="JV68" s="334"/>
      <c r="JW68" s="334"/>
      <c r="JX68" s="334"/>
      <c r="JY68" s="334"/>
      <c r="JZ68" s="334"/>
      <c r="KA68" s="334"/>
      <c r="KB68" s="334"/>
      <c r="KC68" s="334"/>
      <c r="KD68" s="334"/>
      <c r="KE68" s="334"/>
      <c r="KF68" s="334"/>
      <c r="KG68" s="334"/>
      <c r="KH68" s="334"/>
      <c r="KI68" s="334"/>
      <c r="KJ68" s="334"/>
      <c r="KK68" s="334"/>
      <c r="KL68" s="334"/>
      <c r="KM68" s="334"/>
      <c r="KN68" s="334"/>
      <c r="KO68" s="334"/>
      <c r="KP68" s="334"/>
      <c r="KQ68" s="334"/>
      <c r="KR68" s="334"/>
      <c r="KS68" s="334"/>
      <c r="KT68" s="334"/>
      <c r="KU68" s="334"/>
      <c r="KV68" s="334"/>
      <c r="KW68" s="334"/>
      <c r="KX68" s="334"/>
      <c r="KY68" s="334"/>
      <c r="KZ68" s="334"/>
      <c r="LA68" s="334"/>
      <c r="LB68" s="334"/>
      <c r="LC68" s="334"/>
      <c r="LD68" s="334"/>
      <c r="LE68" s="334"/>
      <c r="LF68" s="334"/>
      <c r="LG68" s="334"/>
      <c r="LH68" s="334"/>
      <c r="LI68" s="334"/>
      <c r="LJ68" s="334"/>
      <c r="LK68" s="334"/>
      <c r="LL68" s="334"/>
    </row>
    <row r="69" spans="1:324" s="320" customFormat="1" ht="13.9" customHeight="1">
      <c r="A69" s="347"/>
      <c r="B69" s="347"/>
      <c r="C69" s="347"/>
      <c r="D69" s="347"/>
      <c r="E69" s="422"/>
      <c r="F69" s="422"/>
      <c r="G69" s="422"/>
      <c r="H69" s="422"/>
      <c r="I69" s="422"/>
      <c r="J69" s="422"/>
      <c r="K69" s="422"/>
      <c r="L69" s="422"/>
      <c r="M69" s="422"/>
      <c r="N69" s="422"/>
      <c r="O69" s="422"/>
      <c r="P69" s="422"/>
      <c r="Q69" s="422"/>
      <c r="R69" s="422"/>
      <c r="S69" s="422"/>
      <c r="T69" s="422"/>
      <c r="U69" s="422"/>
      <c r="V69" s="422"/>
      <c r="W69" s="422"/>
      <c r="X69" s="422"/>
      <c r="Y69" s="422"/>
      <c r="Z69" s="422"/>
      <c r="AA69" s="422"/>
      <c r="AB69" s="422"/>
      <c r="AC69" s="422"/>
      <c r="AF69" s="334"/>
      <c r="AG69" s="334"/>
      <c r="AH69" s="334"/>
      <c r="AI69" s="334"/>
      <c r="AJ69" s="334"/>
      <c r="AK69" s="334"/>
      <c r="AL69" s="334"/>
      <c r="AM69" s="334"/>
      <c r="AN69" s="334"/>
      <c r="AO69" s="334"/>
      <c r="AP69" s="334"/>
      <c r="AQ69" s="334"/>
      <c r="AR69" s="334"/>
      <c r="AS69" s="334"/>
      <c r="AT69" s="334"/>
      <c r="AU69" s="334"/>
      <c r="AV69" s="334"/>
      <c r="AW69" s="334"/>
      <c r="AX69" s="334"/>
      <c r="AY69" s="334"/>
      <c r="AZ69" s="334"/>
      <c r="BA69" s="334"/>
      <c r="BB69" s="334"/>
      <c r="BC69" s="334"/>
      <c r="BD69" s="334"/>
      <c r="BE69" s="334"/>
      <c r="BF69" s="334"/>
      <c r="BG69" s="334"/>
      <c r="BH69" s="334"/>
      <c r="BI69" s="334"/>
      <c r="BJ69" s="334"/>
      <c r="BK69" s="334"/>
      <c r="BL69" s="334"/>
      <c r="BM69" s="334"/>
      <c r="BN69" s="334"/>
      <c r="BO69" s="334"/>
      <c r="BP69" s="334"/>
      <c r="BQ69" s="334"/>
      <c r="BR69" s="334"/>
      <c r="BS69" s="334"/>
      <c r="BT69" s="334"/>
      <c r="BU69" s="334"/>
      <c r="BV69" s="334"/>
      <c r="BW69" s="334"/>
      <c r="BX69" s="334"/>
      <c r="BY69" s="334"/>
      <c r="BZ69" s="334"/>
      <c r="CA69" s="334"/>
      <c r="CB69" s="334"/>
      <c r="CC69" s="334"/>
      <c r="CD69" s="334"/>
      <c r="CE69" s="334"/>
      <c r="CF69" s="334"/>
      <c r="CG69" s="334"/>
      <c r="CH69" s="334"/>
      <c r="CI69" s="334"/>
      <c r="CJ69" s="334"/>
      <c r="CK69" s="334"/>
      <c r="CL69" s="334"/>
      <c r="CM69" s="334"/>
      <c r="CN69" s="334"/>
      <c r="CO69" s="334"/>
      <c r="CP69" s="334"/>
      <c r="CQ69" s="334"/>
      <c r="CR69" s="334"/>
      <c r="CS69" s="334"/>
      <c r="CT69" s="334"/>
      <c r="CU69" s="334"/>
      <c r="CV69" s="334"/>
      <c r="CW69" s="334"/>
      <c r="CX69" s="334"/>
      <c r="CY69" s="334"/>
      <c r="CZ69" s="334"/>
      <c r="DA69" s="334"/>
      <c r="DB69" s="334"/>
      <c r="DC69" s="334"/>
      <c r="DD69" s="334"/>
      <c r="DE69" s="334"/>
      <c r="DF69" s="334"/>
      <c r="DG69" s="334"/>
      <c r="DH69" s="334"/>
      <c r="DI69" s="334"/>
      <c r="DJ69" s="334"/>
      <c r="DK69" s="334"/>
      <c r="DL69" s="334"/>
      <c r="DM69" s="334"/>
      <c r="DN69" s="334"/>
      <c r="DO69" s="334"/>
      <c r="DP69" s="334"/>
      <c r="DQ69" s="334"/>
      <c r="DR69" s="334"/>
      <c r="DS69" s="334"/>
      <c r="DT69" s="334"/>
      <c r="DU69" s="334"/>
      <c r="DV69" s="334"/>
      <c r="DW69" s="334"/>
      <c r="DX69" s="334"/>
      <c r="DY69" s="334"/>
      <c r="DZ69" s="334"/>
      <c r="EA69" s="334"/>
      <c r="EB69" s="334"/>
      <c r="EC69" s="334"/>
      <c r="ED69" s="334"/>
      <c r="EE69" s="334"/>
      <c r="EF69" s="334"/>
      <c r="EG69" s="334"/>
      <c r="EH69" s="334"/>
      <c r="EI69" s="334"/>
      <c r="EJ69" s="334"/>
      <c r="EK69" s="334"/>
      <c r="EL69" s="334"/>
      <c r="EM69" s="334"/>
      <c r="EN69" s="334"/>
      <c r="EO69" s="334"/>
      <c r="EP69" s="334"/>
      <c r="EQ69" s="334"/>
      <c r="ER69" s="334"/>
      <c r="ES69" s="334"/>
      <c r="ET69" s="334"/>
      <c r="EU69" s="334"/>
      <c r="EV69" s="334"/>
      <c r="EW69" s="334"/>
      <c r="EX69" s="334"/>
      <c r="EY69" s="334"/>
      <c r="EZ69" s="334"/>
      <c r="FA69" s="334"/>
      <c r="FB69" s="334"/>
      <c r="FC69" s="334"/>
      <c r="FD69" s="334"/>
      <c r="FE69" s="334"/>
      <c r="FF69" s="334"/>
      <c r="FG69" s="334"/>
      <c r="FH69" s="334"/>
      <c r="FI69" s="334"/>
      <c r="FJ69" s="334"/>
      <c r="FK69" s="334"/>
      <c r="FL69" s="334"/>
      <c r="FM69" s="334"/>
      <c r="FN69" s="334"/>
      <c r="FO69" s="334"/>
      <c r="FP69" s="334"/>
      <c r="FQ69" s="334"/>
      <c r="FR69" s="334"/>
      <c r="FS69" s="334"/>
      <c r="FT69" s="334"/>
      <c r="FU69" s="334"/>
      <c r="FV69" s="334"/>
      <c r="FW69" s="334"/>
      <c r="FX69" s="334"/>
      <c r="FY69" s="334"/>
      <c r="FZ69" s="334"/>
      <c r="GA69" s="334"/>
      <c r="GB69" s="334"/>
      <c r="GC69" s="334"/>
      <c r="GD69" s="334"/>
      <c r="GE69" s="334"/>
      <c r="GF69" s="334"/>
      <c r="GG69" s="334"/>
      <c r="GH69" s="334"/>
      <c r="GI69" s="334"/>
      <c r="GJ69" s="334"/>
      <c r="GK69" s="334"/>
      <c r="GL69" s="334"/>
      <c r="GM69" s="334"/>
      <c r="GN69" s="334"/>
      <c r="GO69" s="334"/>
      <c r="GP69" s="334"/>
      <c r="GQ69" s="334"/>
      <c r="GR69" s="334"/>
      <c r="GS69" s="334"/>
      <c r="GT69" s="334"/>
      <c r="GU69" s="334"/>
      <c r="GV69" s="334"/>
      <c r="GW69" s="334"/>
      <c r="GX69" s="334"/>
      <c r="GY69" s="334"/>
      <c r="GZ69" s="334"/>
      <c r="HA69" s="334"/>
      <c r="HB69" s="334"/>
      <c r="HC69" s="334"/>
      <c r="HD69" s="334"/>
      <c r="HE69" s="334"/>
      <c r="HF69" s="334"/>
      <c r="HG69" s="334"/>
      <c r="HH69" s="334"/>
      <c r="HI69" s="334"/>
      <c r="HJ69" s="334"/>
      <c r="HK69" s="334"/>
      <c r="HL69" s="334"/>
      <c r="HM69" s="334"/>
      <c r="HN69" s="334"/>
      <c r="HO69" s="334"/>
      <c r="HP69" s="334"/>
      <c r="HQ69" s="334"/>
      <c r="HR69" s="334"/>
      <c r="HS69" s="334"/>
      <c r="HT69" s="334"/>
      <c r="HU69" s="334"/>
      <c r="HV69" s="334"/>
      <c r="HW69" s="334"/>
      <c r="HX69" s="334"/>
      <c r="HY69" s="334"/>
      <c r="HZ69" s="334"/>
      <c r="IA69" s="334"/>
      <c r="IB69" s="334"/>
      <c r="IC69" s="334"/>
      <c r="ID69" s="334"/>
      <c r="IE69" s="334"/>
      <c r="IF69" s="334"/>
      <c r="IG69" s="334"/>
      <c r="IH69" s="334"/>
      <c r="II69" s="334"/>
      <c r="IJ69" s="334"/>
      <c r="IK69" s="334"/>
      <c r="IL69" s="334"/>
      <c r="IM69" s="334"/>
      <c r="IN69" s="334"/>
      <c r="IO69" s="334"/>
      <c r="IP69" s="334"/>
      <c r="IQ69" s="334"/>
      <c r="IR69" s="334"/>
      <c r="IS69" s="334"/>
      <c r="IT69" s="334"/>
      <c r="IU69" s="334"/>
      <c r="IV69" s="334"/>
      <c r="IW69" s="334"/>
      <c r="IX69" s="334"/>
      <c r="IY69" s="334"/>
      <c r="IZ69" s="334"/>
      <c r="JA69" s="334"/>
      <c r="JB69" s="334"/>
      <c r="JC69" s="334"/>
      <c r="JD69" s="334"/>
      <c r="JE69" s="334"/>
      <c r="JF69" s="334"/>
      <c r="JG69" s="334"/>
      <c r="JH69" s="334"/>
      <c r="JI69" s="334"/>
      <c r="JJ69" s="334"/>
      <c r="JK69" s="334"/>
      <c r="JL69" s="334"/>
      <c r="JM69" s="334"/>
      <c r="JN69" s="334"/>
      <c r="JO69" s="334"/>
      <c r="JP69" s="334"/>
      <c r="JQ69" s="334"/>
      <c r="JR69" s="334"/>
      <c r="JS69" s="334"/>
      <c r="JT69" s="334"/>
      <c r="JU69" s="334"/>
      <c r="JV69" s="334"/>
      <c r="JW69" s="334"/>
      <c r="JX69" s="334"/>
      <c r="JY69" s="334"/>
      <c r="JZ69" s="334"/>
      <c r="KA69" s="334"/>
      <c r="KB69" s="334"/>
      <c r="KC69" s="334"/>
      <c r="KD69" s="334"/>
      <c r="KE69" s="334"/>
      <c r="KF69" s="334"/>
      <c r="KG69" s="334"/>
      <c r="KH69" s="334"/>
      <c r="KI69" s="334"/>
      <c r="KJ69" s="334"/>
      <c r="KK69" s="334"/>
      <c r="KL69" s="334"/>
      <c r="KM69" s="334"/>
      <c r="KN69" s="334"/>
      <c r="KO69" s="334"/>
      <c r="KP69" s="334"/>
      <c r="KQ69" s="334"/>
      <c r="KR69" s="334"/>
      <c r="KS69" s="334"/>
      <c r="KT69" s="334"/>
      <c r="KU69" s="334"/>
      <c r="KV69" s="334"/>
      <c r="KW69" s="334"/>
      <c r="KX69" s="334"/>
      <c r="KY69" s="334"/>
      <c r="KZ69" s="334"/>
      <c r="LA69" s="334"/>
      <c r="LB69" s="334"/>
      <c r="LC69" s="334"/>
      <c r="LD69" s="334"/>
      <c r="LE69" s="334"/>
      <c r="LF69" s="334"/>
      <c r="LG69" s="334"/>
      <c r="LH69" s="334"/>
      <c r="LI69" s="334"/>
      <c r="LJ69" s="334"/>
      <c r="LK69" s="334"/>
      <c r="LL69" s="334"/>
    </row>
    <row r="70" spans="1:324" s="320" customFormat="1" ht="13.9" customHeight="1">
      <c r="A70" s="347"/>
      <c r="B70" s="347"/>
      <c r="C70" s="329"/>
      <c r="D70" s="330"/>
      <c r="F70" s="424" t="s">
        <v>567</v>
      </c>
      <c r="G70" s="425"/>
      <c r="H70" s="425"/>
      <c r="I70" s="425"/>
      <c r="J70" s="425"/>
      <c r="K70" s="425"/>
      <c r="L70" s="425"/>
      <c r="M70" s="425"/>
      <c r="N70" s="425"/>
      <c r="O70" s="425"/>
      <c r="P70" s="425"/>
      <c r="Q70" s="425"/>
      <c r="R70" s="425"/>
      <c r="S70" s="425"/>
      <c r="T70" s="425"/>
      <c r="U70" s="425"/>
      <c r="V70" s="425"/>
      <c r="W70" s="425"/>
      <c r="X70" s="425"/>
      <c r="Y70" s="425"/>
      <c r="Z70" s="425"/>
      <c r="AA70" s="425"/>
      <c r="AB70" s="425"/>
      <c r="AC70" s="425"/>
      <c r="AF70" s="334"/>
      <c r="AG70" s="334"/>
      <c r="AH70" s="334"/>
      <c r="AI70" s="334"/>
      <c r="AJ70" s="334"/>
      <c r="AK70" s="334"/>
      <c r="AL70" s="334"/>
      <c r="AM70" s="334"/>
      <c r="AN70" s="334"/>
      <c r="AO70" s="334"/>
      <c r="AP70" s="334"/>
      <c r="AQ70" s="334"/>
      <c r="AR70" s="334"/>
      <c r="AS70" s="334"/>
      <c r="AT70" s="334"/>
      <c r="AU70" s="334"/>
      <c r="AV70" s="334"/>
      <c r="AW70" s="334"/>
      <c r="AX70" s="334"/>
      <c r="AY70" s="334"/>
      <c r="AZ70" s="334"/>
      <c r="BA70" s="334"/>
      <c r="BB70" s="334"/>
      <c r="BC70" s="334"/>
      <c r="BD70" s="334"/>
      <c r="BE70" s="334"/>
      <c r="BF70" s="334"/>
      <c r="BG70" s="334"/>
      <c r="BH70" s="334"/>
      <c r="BI70" s="334"/>
      <c r="BJ70" s="334"/>
      <c r="BK70" s="334"/>
      <c r="BL70" s="334"/>
      <c r="BM70" s="334"/>
      <c r="BN70" s="334"/>
      <c r="BO70" s="334"/>
      <c r="BP70" s="334"/>
      <c r="BQ70" s="334"/>
      <c r="BR70" s="334"/>
      <c r="BS70" s="334"/>
      <c r="BT70" s="334"/>
      <c r="BU70" s="334"/>
      <c r="BV70" s="334"/>
      <c r="BW70" s="334"/>
      <c r="BX70" s="334"/>
      <c r="BY70" s="334"/>
      <c r="BZ70" s="334"/>
      <c r="CA70" s="334"/>
      <c r="CB70" s="334"/>
      <c r="CC70" s="334"/>
      <c r="CD70" s="334"/>
      <c r="CE70" s="334"/>
      <c r="CF70" s="334"/>
      <c r="CG70" s="334"/>
      <c r="CH70" s="334"/>
      <c r="CI70" s="334"/>
      <c r="CJ70" s="334"/>
      <c r="CK70" s="334"/>
      <c r="CL70" s="334"/>
      <c r="CM70" s="334"/>
      <c r="CN70" s="334"/>
      <c r="CO70" s="334"/>
      <c r="CP70" s="334"/>
      <c r="CQ70" s="334"/>
      <c r="CR70" s="334"/>
      <c r="CS70" s="334"/>
      <c r="CT70" s="334"/>
      <c r="CU70" s="334"/>
      <c r="CV70" s="334"/>
      <c r="CW70" s="334"/>
      <c r="CX70" s="334"/>
      <c r="CY70" s="334"/>
      <c r="CZ70" s="334"/>
      <c r="DA70" s="334"/>
      <c r="DB70" s="334"/>
      <c r="DC70" s="334"/>
      <c r="DD70" s="334"/>
      <c r="DE70" s="334"/>
      <c r="DF70" s="334"/>
      <c r="DG70" s="334"/>
      <c r="DH70" s="334"/>
      <c r="DI70" s="334"/>
      <c r="DJ70" s="334"/>
      <c r="DK70" s="334"/>
      <c r="DL70" s="334"/>
      <c r="DM70" s="334"/>
      <c r="DN70" s="334"/>
      <c r="DO70" s="334"/>
      <c r="DP70" s="334"/>
      <c r="DQ70" s="334"/>
      <c r="DR70" s="334"/>
      <c r="DS70" s="334"/>
      <c r="DT70" s="334"/>
      <c r="DU70" s="334"/>
      <c r="DV70" s="334"/>
      <c r="DW70" s="334"/>
      <c r="DX70" s="334"/>
      <c r="DY70" s="334"/>
      <c r="DZ70" s="334"/>
      <c r="EA70" s="334"/>
      <c r="EB70" s="334"/>
      <c r="EC70" s="334"/>
      <c r="ED70" s="334"/>
      <c r="EE70" s="334"/>
      <c r="EF70" s="334"/>
      <c r="EG70" s="334"/>
      <c r="EH70" s="334"/>
      <c r="EI70" s="334"/>
      <c r="EJ70" s="334"/>
      <c r="EK70" s="334"/>
      <c r="EL70" s="334"/>
      <c r="EM70" s="334"/>
      <c r="EN70" s="334"/>
      <c r="EO70" s="334"/>
      <c r="EP70" s="334"/>
      <c r="EQ70" s="334"/>
      <c r="ER70" s="334"/>
      <c r="ES70" s="334"/>
      <c r="ET70" s="334"/>
      <c r="EU70" s="334"/>
      <c r="EV70" s="334"/>
      <c r="EW70" s="334"/>
      <c r="EX70" s="334"/>
      <c r="EY70" s="334"/>
      <c r="EZ70" s="334"/>
      <c r="FA70" s="334"/>
      <c r="FB70" s="334"/>
      <c r="FC70" s="334"/>
      <c r="FD70" s="334"/>
      <c r="FE70" s="334"/>
      <c r="FF70" s="334"/>
      <c r="FG70" s="334"/>
      <c r="FH70" s="334"/>
      <c r="FI70" s="334"/>
      <c r="FJ70" s="334"/>
      <c r="FK70" s="334"/>
      <c r="FL70" s="334"/>
      <c r="FM70" s="334"/>
      <c r="FN70" s="334"/>
      <c r="FO70" s="334"/>
      <c r="FP70" s="334"/>
      <c r="FQ70" s="334"/>
      <c r="FR70" s="334"/>
      <c r="FS70" s="334"/>
      <c r="FT70" s="334"/>
      <c r="FU70" s="334"/>
      <c r="FV70" s="334"/>
      <c r="FW70" s="334"/>
      <c r="FX70" s="334"/>
      <c r="FY70" s="334"/>
      <c r="FZ70" s="334"/>
      <c r="GA70" s="334"/>
      <c r="GB70" s="334"/>
      <c r="GC70" s="334"/>
      <c r="GD70" s="334"/>
      <c r="GE70" s="334"/>
      <c r="GF70" s="334"/>
      <c r="GG70" s="334"/>
      <c r="GH70" s="334"/>
      <c r="GI70" s="334"/>
      <c r="GJ70" s="334"/>
      <c r="GK70" s="334"/>
      <c r="GL70" s="334"/>
      <c r="GM70" s="334"/>
      <c r="GN70" s="334"/>
      <c r="GO70" s="334"/>
      <c r="GP70" s="334"/>
      <c r="GQ70" s="334"/>
      <c r="GR70" s="334"/>
      <c r="GS70" s="334"/>
      <c r="GT70" s="334"/>
      <c r="GU70" s="334"/>
      <c r="GV70" s="334"/>
      <c r="GW70" s="334"/>
      <c r="GX70" s="334"/>
      <c r="GY70" s="334"/>
      <c r="GZ70" s="334"/>
      <c r="HA70" s="334"/>
      <c r="HB70" s="334"/>
      <c r="HC70" s="334"/>
      <c r="HD70" s="334"/>
      <c r="HE70" s="334"/>
      <c r="HF70" s="334"/>
      <c r="HG70" s="334"/>
      <c r="HH70" s="334"/>
      <c r="HI70" s="334"/>
      <c r="HJ70" s="334"/>
      <c r="HK70" s="334"/>
      <c r="HL70" s="334"/>
      <c r="HM70" s="334"/>
      <c r="HN70" s="334"/>
      <c r="HO70" s="334"/>
      <c r="HP70" s="334"/>
      <c r="HQ70" s="334"/>
      <c r="HR70" s="334"/>
      <c r="HS70" s="334"/>
      <c r="HT70" s="334"/>
      <c r="HU70" s="334"/>
      <c r="HV70" s="334"/>
      <c r="HW70" s="334"/>
      <c r="HX70" s="334"/>
      <c r="HY70" s="334"/>
      <c r="HZ70" s="334"/>
      <c r="IA70" s="334"/>
      <c r="IB70" s="334"/>
      <c r="IC70" s="334"/>
      <c r="ID70" s="334"/>
      <c r="IE70" s="334"/>
      <c r="IF70" s="334"/>
      <c r="IG70" s="334"/>
      <c r="IH70" s="334"/>
      <c r="II70" s="334"/>
      <c r="IJ70" s="334"/>
      <c r="IK70" s="334"/>
      <c r="IL70" s="334"/>
      <c r="IM70" s="334"/>
      <c r="IN70" s="334"/>
      <c r="IO70" s="334"/>
      <c r="IP70" s="334"/>
      <c r="IQ70" s="334"/>
      <c r="IR70" s="334"/>
      <c r="IS70" s="334"/>
      <c r="IT70" s="334"/>
      <c r="IU70" s="334"/>
      <c r="IV70" s="334"/>
      <c r="IW70" s="334"/>
      <c r="IX70" s="334"/>
      <c r="IY70" s="334"/>
      <c r="IZ70" s="334"/>
      <c r="JA70" s="334"/>
      <c r="JB70" s="334"/>
      <c r="JC70" s="334"/>
      <c r="JD70" s="334"/>
      <c r="JE70" s="334"/>
      <c r="JF70" s="334"/>
      <c r="JG70" s="334"/>
      <c r="JH70" s="334"/>
      <c r="JI70" s="334"/>
      <c r="JJ70" s="334"/>
      <c r="JK70" s="334"/>
      <c r="JL70" s="334"/>
      <c r="JM70" s="334"/>
      <c r="JN70" s="334"/>
      <c r="JO70" s="334"/>
      <c r="JP70" s="334"/>
      <c r="JQ70" s="334"/>
      <c r="JR70" s="334"/>
      <c r="JS70" s="334"/>
      <c r="JT70" s="334"/>
      <c r="JU70" s="334"/>
      <c r="JV70" s="334"/>
      <c r="JW70" s="334"/>
      <c r="JX70" s="334"/>
      <c r="JY70" s="334"/>
      <c r="JZ70" s="334"/>
      <c r="KA70" s="334"/>
      <c r="KB70" s="334"/>
      <c r="KC70" s="334"/>
      <c r="KD70" s="334"/>
      <c r="KE70" s="334"/>
      <c r="KF70" s="334"/>
      <c r="KG70" s="334"/>
      <c r="KH70" s="334"/>
      <c r="KI70" s="334"/>
      <c r="KJ70" s="334"/>
      <c r="KK70" s="334"/>
      <c r="KL70" s="334"/>
      <c r="KM70" s="334"/>
      <c r="KN70" s="334"/>
      <c r="KO70" s="334"/>
      <c r="KP70" s="334"/>
      <c r="KQ70" s="334"/>
      <c r="KR70" s="334"/>
      <c r="KS70" s="334"/>
      <c r="KT70" s="334"/>
      <c r="KU70" s="334"/>
      <c r="KV70" s="334"/>
      <c r="KW70" s="334"/>
      <c r="KX70" s="334"/>
      <c r="KY70" s="334"/>
      <c r="KZ70" s="334"/>
      <c r="LA70" s="334"/>
      <c r="LB70" s="334"/>
      <c r="LC70" s="334"/>
      <c r="LD70" s="334"/>
      <c r="LE70" s="334"/>
      <c r="LF70" s="334"/>
      <c r="LG70" s="334"/>
      <c r="LH70" s="334"/>
      <c r="LI70" s="334"/>
      <c r="LJ70" s="334"/>
      <c r="LK70" s="334"/>
      <c r="LL70" s="334"/>
    </row>
    <row r="71" spans="1:324" s="320" customFormat="1" ht="13.9" customHeight="1">
      <c r="A71" s="347"/>
      <c r="B71" s="347"/>
      <c r="C71" s="347"/>
      <c r="D71" s="347"/>
      <c r="E71" s="347"/>
      <c r="F71" s="425"/>
      <c r="G71" s="425"/>
      <c r="H71" s="425"/>
      <c r="I71" s="425"/>
      <c r="J71" s="425"/>
      <c r="K71" s="425"/>
      <c r="L71" s="425"/>
      <c r="M71" s="425"/>
      <c r="N71" s="425"/>
      <c r="O71" s="425"/>
      <c r="P71" s="425"/>
      <c r="Q71" s="425"/>
      <c r="R71" s="425"/>
      <c r="S71" s="425"/>
      <c r="T71" s="425"/>
      <c r="U71" s="425"/>
      <c r="V71" s="425"/>
      <c r="W71" s="425"/>
      <c r="X71" s="425"/>
      <c r="Y71" s="425"/>
      <c r="Z71" s="425"/>
      <c r="AA71" s="425"/>
      <c r="AB71" s="425"/>
      <c r="AC71" s="425"/>
      <c r="AF71" s="334"/>
      <c r="AG71" s="334"/>
      <c r="AH71" s="334"/>
      <c r="AI71" s="334"/>
      <c r="AJ71" s="334"/>
      <c r="AK71" s="334"/>
      <c r="AL71" s="334"/>
      <c r="AM71" s="334"/>
      <c r="AN71" s="334"/>
      <c r="AO71" s="334"/>
      <c r="AP71" s="334"/>
      <c r="AQ71" s="334"/>
      <c r="AR71" s="334"/>
      <c r="AS71" s="334"/>
      <c r="AT71" s="334"/>
      <c r="AU71" s="334"/>
      <c r="AV71" s="334"/>
      <c r="AW71" s="334"/>
      <c r="AX71" s="334"/>
      <c r="AY71" s="334"/>
      <c r="AZ71" s="334"/>
      <c r="BA71" s="334"/>
      <c r="BB71" s="334"/>
      <c r="BC71" s="334"/>
      <c r="BD71" s="334"/>
      <c r="BE71" s="334"/>
      <c r="BF71" s="334"/>
      <c r="BG71" s="334"/>
      <c r="BH71" s="334"/>
      <c r="BI71" s="334"/>
      <c r="BJ71" s="334"/>
      <c r="BK71" s="334"/>
      <c r="BL71" s="334"/>
      <c r="BM71" s="334"/>
      <c r="BN71" s="334"/>
      <c r="BO71" s="334"/>
      <c r="BP71" s="334"/>
      <c r="BQ71" s="334"/>
      <c r="BR71" s="334"/>
      <c r="BS71" s="334"/>
      <c r="BT71" s="334"/>
      <c r="BU71" s="334"/>
      <c r="BV71" s="334"/>
      <c r="BW71" s="334"/>
      <c r="BX71" s="334"/>
      <c r="BY71" s="334"/>
      <c r="BZ71" s="334"/>
      <c r="CA71" s="334"/>
      <c r="CB71" s="334"/>
      <c r="CC71" s="334"/>
      <c r="CD71" s="334"/>
      <c r="CE71" s="334"/>
      <c r="CF71" s="334"/>
      <c r="CG71" s="334"/>
      <c r="CH71" s="334"/>
      <c r="CI71" s="334"/>
      <c r="CJ71" s="334"/>
      <c r="CK71" s="334"/>
      <c r="CL71" s="334"/>
      <c r="CM71" s="334"/>
      <c r="CN71" s="334"/>
      <c r="CO71" s="334"/>
      <c r="CP71" s="334"/>
      <c r="CQ71" s="334"/>
      <c r="CR71" s="334"/>
      <c r="CS71" s="334"/>
      <c r="CT71" s="334"/>
      <c r="CU71" s="334"/>
      <c r="CV71" s="334"/>
      <c r="CW71" s="334"/>
      <c r="CX71" s="334"/>
      <c r="CY71" s="334"/>
      <c r="CZ71" s="334"/>
      <c r="DA71" s="334"/>
      <c r="DB71" s="334"/>
      <c r="DC71" s="334"/>
      <c r="DD71" s="334"/>
      <c r="DE71" s="334"/>
      <c r="DF71" s="334"/>
      <c r="DG71" s="334"/>
      <c r="DH71" s="334"/>
      <c r="DI71" s="334"/>
      <c r="DJ71" s="334"/>
      <c r="DK71" s="334"/>
      <c r="DL71" s="334"/>
      <c r="DM71" s="334"/>
      <c r="DN71" s="334"/>
      <c r="DO71" s="334"/>
      <c r="DP71" s="334"/>
      <c r="DQ71" s="334"/>
      <c r="DR71" s="334"/>
      <c r="DS71" s="334"/>
      <c r="DT71" s="334"/>
      <c r="DU71" s="334"/>
      <c r="DV71" s="334"/>
      <c r="DW71" s="334"/>
      <c r="DX71" s="334"/>
      <c r="DY71" s="334"/>
      <c r="DZ71" s="334"/>
      <c r="EA71" s="334"/>
      <c r="EB71" s="334"/>
      <c r="EC71" s="334"/>
      <c r="ED71" s="334"/>
      <c r="EE71" s="334"/>
      <c r="EF71" s="334"/>
      <c r="EG71" s="334"/>
      <c r="EH71" s="334"/>
      <c r="EI71" s="334"/>
      <c r="EJ71" s="334"/>
      <c r="EK71" s="334"/>
      <c r="EL71" s="334"/>
      <c r="EM71" s="334"/>
      <c r="EN71" s="334"/>
      <c r="EO71" s="334"/>
      <c r="EP71" s="334"/>
      <c r="EQ71" s="334"/>
      <c r="ER71" s="334"/>
      <c r="ES71" s="334"/>
      <c r="ET71" s="334"/>
      <c r="EU71" s="334"/>
      <c r="EV71" s="334"/>
      <c r="EW71" s="334"/>
      <c r="EX71" s="334"/>
      <c r="EY71" s="334"/>
      <c r="EZ71" s="334"/>
      <c r="FA71" s="334"/>
      <c r="FB71" s="334"/>
      <c r="FC71" s="334"/>
      <c r="FD71" s="334"/>
      <c r="FE71" s="334"/>
      <c r="FF71" s="334"/>
      <c r="FG71" s="334"/>
      <c r="FH71" s="334"/>
      <c r="FI71" s="334"/>
      <c r="FJ71" s="334"/>
      <c r="FK71" s="334"/>
      <c r="FL71" s="334"/>
      <c r="FM71" s="334"/>
      <c r="FN71" s="334"/>
      <c r="FO71" s="334"/>
      <c r="FP71" s="334"/>
      <c r="FQ71" s="334"/>
      <c r="FR71" s="334"/>
      <c r="FS71" s="334"/>
      <c r="FT71" s="334"/>
      <c r="FU71" s="334"/>
      <c r="FV71" s="334"/>
      <c r="FW71" s="334"/>
      <c r="FX71" s="334"/>
      <c r="FY71" s="334"/>
      <c r="FZ71" s="334"/>
      <c r="GA71" s="334"/>
      <c r="GB71" s="334"/>
      <c r="GC71" s="334"/>
      <c r="GD71" s="334"/>
      <c r="GE71" s="334"/>
      <c r="GF71" s="334"/>
      <c r="GG71" s="334"/>
      <c r="GH71" s="334"/>
      <c r="GI71" s="334"/>
      <c r="GJ71" s="334"/>
      <c r="GK71" s="334"/>
      <c r="GL71" s="334"/>
      <c r="GM71" s="334"/>
      <c r="GN71" s="334"/>
      <c r="GO71" s="334"/>
      <c r="GP71" s="334"/>
      <c r="GQ71" s="334"/>
      <c r="GR71" s="334"/>
      <c r="GS71" s="334"/>
      <c r="GT71" s="334"/>
      <c r="GU71" s="334"/>
      <c r="GV71" s="334"/>
      <c r="GW71" s="334"/>
      <c r="GX71" s="334"/>
      <c r="GY71" s="334"/>
      <c r="GZ71" s="334"/>
      <c r="HA71" s="334"/>
      <c r="HB71" s="334"/>
      <c r="HC71" s="334"/>
      <c r="HD71" s="334"/>
      <c r="HE71" s="334"/>
      <c r="HF71" s="334"/>
      <c r="HG71" s="334"/>
      <c r="HH71" s="334"/>
      <c r="HI71" s="334"/>
      <c r="HJ71" s="334"/>
      <c r="HK71" s="334"/>
      <c r="HL71" s="334"/>
      <c r="HM71" s="334"/>
      <c r="HN71" s="334"/>
      <c r="HO71" s="334"/>
      <c r="HP71" s="334"/>
      <c r="HQ71" s="334"/>
      <c r="HR71" s="334"/>
      <c r="HS71" s="334"/>
      <c r="HT71" s="334"/>
      <c r="HU71" s="334"/>
      <c r="HV71" s="334"/>
      <c r="HW71" s="334"/>
      <c r="HX71" s="334"/>
      <c r="HY71" s="334"/>
      <c r="HZ71" s="334"/>
      <c r="IA71" s="334"/>
      <c r="IB71" s="334"/>
      <c r="IC71" s="334"/>
      <c r="ID71" s="334"/>
      <c r="IE71" s="334"/>
      <c r="IF71" s="334"/>
      <c r="IG71" s="334"/>
      <c r="IH71" s="334"/>
      <c r="II71" s="334"/>
      <c r="IJ71" s="334"/>
      <c r="IK71" s="334"/>
      <c r="IL71" s="334"/>
      <c r="IM71" s="334"/>
      <c r="IN71" s="334"/>
      <c r="IO71" s="334"/>
      <c r="IP71" s="334"/>
      <c r="IQ71" s="334"/>
      <c r="IR71" s="334"/>
      <c r="IS71" s="334"/>
      <c r="IT71" s="334"/>
      <c r="IU71" s="334"/>
      <c r="IV71" s="334"/>
      <c r="IW71" s="334"/>
      <c r="IX71" s="334"/>
      <c r="IY71" s="334"/>
      <c r="IZ71" s="334"/>
      <c r="JA71" s="334"/>
      <c r="JB71" s="334"/>
      <c r="JC71" s="334"/>
      <c r="JD71" s="334"/>
      <c r="JE71" s="334"/>
      <c r="JF71" s="334"/>
      <c r="JG71" s="334"/>
      <c r="JH71" s="334"/>
      <c r="JI71" s="334"/>
      <c r="JJ71" s="334"/>
      <c r="JK71" s="334"/>
      <c r="JL71" s="334"/>
      <c r="JM71" s="334"/>
      <c r="JN71" s="334"/>
      <c r="JO71" s="334"/>
      <c r="JP71" s="334"/>
      <c r="JQ71" s="334"/>
      <c r="JR71" s="334"/>
      <c r="JS71" s="334"/>
      <c r="JT71" s="334"/>
      <c r="JU71" s="334"/>
      <c r="JV71" s="334"/>
      <c r="JW71" s="334"/>
      <c r="JX71" s="334"/>
      <c r="JY71" s="334"/>
      <c r="JZ71" s="334"/>
      <c r="KA71" s="334"/>
      <c r="KB71" s="334"/>
      <c r="KC71" s="334"/>
      <c r="KD71" s="334"/>
      <c r="KE71" s="334"/>
      <c r="KF71" s="334"/>
      <c r="KG71" s="334"/>
      <c r="KH71" s="334"/>
      <c r="KI71" s="334"/>
      <c r="KJ71" s="334"/>
      <c r="KK71" s="334"/>
      <c r="KL71" s="334"/>
      <c r="KM71" s="334"/>
      <c r="KN71" s="334"/>
      <c r="KO71" s="334"/>
      <c r="KP71" s="334"/>
      <c r="KQ71" s="334"/>
      <c r="KR71" s="334"/>
      <c r="KS71" s="334"/>
      <c r="KT71" s="334"/>
      <c r="KU71" s="334"/>
      <c r="KV71" s="334"/>
      <c r="KW71" s="334"/>
      <c r="KX71" s="334"/>
      <c r="KY71" s="334"/>
      <c r="KZ71" s="334"/>
      <c r="LA71" s="334"/>
      <c r="LB71" s="334"/>
      <c r="LC71" s="334"/>
      <c r="LD71" s="334"/>
      <c r="LE71" s="334"/>
      <c r="LF71" s="334"/>
      <c r="LG71" s="334"/>
      <c r="LH71" s="334"/>
      <c r="LI71" s="334"/>
      <c r="LJ71" s="334"/>
      <c r="LK71" s="334"/>
      <c r="LL71" s="334"/>
    </row>
    <row r="72" spans="1:324" s="320" customFormat="1" ht="13.9" customHeight="1">
      <c r="A72" s="347"/>
      <c r="B72" s="347"/>
      <c r="C72" s="347"/>
      <c r="D72" s="347"/>
      <c r="E72" s="347"/>
      <c r="F72" s="425"/>
      <c r="G72" s="425"/>
      <c r="H72" s="425"/>
      <c r="I72" s="425"/>
      <c r="J72" s="425"/>
      <c r="K72" s="425"/>
      <c r="L72" s="425"/>
      <c r="M72" s="425"/>
      <c r="N72" s="425"/>
      <c r="O72" s="425"/>
      <c r="P72" s="425"/>
      <c r="Q72" s="425"/>
      <c r="R72" s="425"/>
      <c r="S72" s="425"/>
      <c r="T72" s="425"/>
      <c r="U72" s="425"/>
      <c r="V72" s="425"/>
      <c r="W72" s="425"/>
      <c r="X72" s="425"/>
      <c r="Y72" s="425"/>
      <c r="Z72" s="425"/>
      <c r="AA72" s="425"/>
      <c r="AB72" s="425"/>
      <c r="AC72" s="425"/>
      <c r="AF72" s="334"/>
      <c r="AG72" s="334"/>
      <c r="AH72" s="334"/>
      <c r="AI72" s="334"/>
      <c r="AJ72" s="334"/>
      <c r="AK72" s="334"/>
      <c r="AL72" s="334"/>
      <c r="AM72" s="334"/>
      <c r="AN72" s="334"/>
      <c r="AO72" s="334"/>
      <c r="AP72" s="334"/>
      <c r="AQ72" s="334"/>
      <c r="AR72" s="334"/>
      <c r="AS72" s="334"/>
      <c r="AT72" s="334"/>
      <c r="AU72" s="334"/>
      <c r="AV72" s="334"/>
      <c r="AW72" s="334"/>
      <c r="AX72" s="334"/>
      <c r="AY72" s="334"/>
      <c r="AZ72" s="334"/>
      <c r="BA72" s="334"/>
      <c r="BB72" s="334"/>
      <c r="BC72" s="334"/>
      <c r="BD72" s="334"/>
      <c r="BE72" s="334"/>
      <c r="BF72" s="334"/>
      <c r="BG72" s="334"/>
      <c r="BH72" s="334"/>
      <c r="BI72" s="334"/>
      <c r="BJ72" s="334"/>
      <c r="BK72" s="334"/>
      <c r="BL72" s="334"/>
      <c r="BM72" s="334"/>
      <c r="BN72" s="334"/>
      <c r="BO72" s="334"/>
      <c r="BP72" s="334"/>
      <c r="BQ72" s="334"/>
      <c r="BR72" s="334"/>
      <c r="BS72" s="334"/>
      <c r="BT72" s="334"/>
      <c r="BU72" s="334"/>
      <c r="BV72" s="334"/>
      <c r="BW72" s="334"/>
      <c r="BX72" s="334"/>
      <c r="BY72" s="334"/>
      <c r="BZ72" s="334"/>
      <c r="CA72" s="334"/>
      <c r="CB72" s="334"/>
      <c r="CC72" s="334"/>
      <c r="CD72" s="334"/>
      <c r="CE72" s="334"/>
      <c r="CF72" s="334"/>
      <c r="CG72" s="334"/>
      <c r="CH72" s="334"/>
      <c r="CI72" s="334"/>
      <c r="CJ72" s="334"/>
      <c r="CK72" s="334"/>
      <c r="CL72" s="334"/>
      <c r="CM72" s="334"/>
      <c r="CN72" s="334"/>
      <c r="CO72" s="334"/>
      <c r="CP72" s="334"/>
      <c r="CQ72" s="334"/>
      <c r="CR72" s="334"/>
      <c r="CS72" s="334"/>
      <c r="CT72" s="334"/>
      <c r="CU72" s="334"/>
      <c r="CV72" s="334"/>
      <c r="CW72" s="334"/>
      <c r="CX72" s="334"/>
      <c r="CY72" s="334"/>
      <c r="CZ72" s="334"/>
      <c r="DA72" s="334"/>
      <c r="DB72" s="334"/>
      <c r="DC72" s="334"/>
      <c r="DD72" s="334"/>
      <c r="DE72" s="334"/>
      <c r="DF72" s="334"/>
      <c r="DG72" s="334"/>
      <c r="DH72" s="334"/>
      <c r="DI72" s="334"/>
      <c r="DJ72" s="334"/>
      <c r="DK72" s="334"/>
      <c r="DL72" s="334"/>
      <c r="DM72" s="334"/>
      <c r="DN72" s="334"/>
      <c r="DO72" s="334"/>
      <c r="DP72" s="334"/>
      <c r="DQ72" s="334"/>
      <c r="DR72" s="334"/>
      <c r="DS72" s="334"/>
      <c r="DT72" s="334"/>
      <c r="DU72" s="334"/>
      <c r="DV72" s="334"/>
      <c r="DW72" s="334"/>
      <c r="DX72" s="334"/>
      <c r="DY72" s="334"/>
      <c r="DZ72" s="334"/>
      <c r="EA72" s="334"/>
      <c r="EB72" s="334"/>
      <c r="EC72" s="334"/>
      <c r="ED72" s="334"/>
      <c r="EE72" s="334"/>
      <c r="EF72" s="334"/>
      <c r="EG72" s="334"/>
      <c r="EH72" s="334"/>
      <c r="EI72" s="334"/>
      <c r="EJ72" s="334"/>
      <c r="EK72" s="334"/>
      <c r="EL72" s="334"/>
      <c r="EM72" s="334"/>
      <c r="EN72" s="334"/>
      <c r="EO72" s="334"/>
      <c r="EP72" s="334"/>
      <c r="EQ72" s="334"/>
      <c r="ER72" s="334"/>
      <c r="ES72" s="334"/>
      <c r="ET72" s="334"/>
      <c r="EU72" s="334"/>
      <c r="EV72" s="334"/>
      <c r="EW72" s="334"/>
      <c r="EX72" s="334"/>
      <c r="EY72" s="334"/>
      <c r="EZ72" s="334"/>
      <c r="FA72" s="334"/>
      <c r="FB72" s="334"/>
      <c r="FC72" s="334"/>
      <c r="FD72" s="334"/>
      <c r="FE72" s="334"/>
      <c r="FF72" s="334"/>
      <c r="FG72" s="334"/>
      <c r="FH72" s="334"/>
      <c r="FI72" s="334"/>
      <c r="FJ72" s="334"/>
      <c r="FK72" s="334"/>
      <c r="FL72" s="334"/>
      <c r="FM72" s="334"/>
      <c r="FN72" s="334"/>
      <c r="FO72" s="334"/>
      <c r="FP72" s="334"/>
      <c r="FQ72" s="334"/>
      <c r="FR72" s="334"/>
      <c r="FS72" s="334"/>
      <c r="FT72" s="334"/>
      <c r="FU72" s="334"/>
      <c r="FV72" s="334"/>
      <c r="FW72" s="334"/>
      <c r="FX72" s="334"/>
      <c r="FY72" s="334"/>
      <c r="FZ72" s="334"/>
      <c r="GA72" s="334"/>
      <c r="GB72" s="334"/>
      <c r="GC72" s="334"/>
      <c r="GD72" s="334"/>
      <c r="GE72" s="334"/>
      <c r="GF72" s="334"/>
      <c r="GG72" s="334"/>
      <c r="GH72" s="334"/>
      <c r="GI72" s="334"/>
      <c r="GJ72" s="334"/>
      <c r="GK72" s="334"/>
      <c r="GL72" s="334"/>
      <c r="GM72" s="334"/>
      <c r="GN72" s="334"/>
      <c r="GO72" s="334"/>
      <c r="GP72" s="334"/>
      <c r="GQ72" s="334"/>
      <c r="GR72" s="334"/>
      <c r="GS72" s="334"/>
      <c r="GT72" s="334"/>
      <c r="GU72" s="334"/>
      <c r="GV72" s="334"/>
      <c r="GW72" s="334"/>
      <c r="GX72" s="334"/>
      <c r="GY72" s="334"/>
      <c r="GZ72" s="334"/>
      <c r="HA72" s="334"/>
      <c r="HB72" s="334"/>
      <c r="HC72" s="334"/>
      <c r="HD72" s="334"/>
      <c r="HE72" s="334"/>
      <c r="HF72" s="334"/>
      <c r="HG72" s="334"/>
      <c r="HH72" s="334"/>
      <c r="HI72" s="334"/>
      <c r="HJ72" s="334"/>
      <c r="HK72" s="334"/>
      <c r="HL72" s="334"/>
      <c r="HM72" s="334"/>
      <c r="HN72" s="334"/>
      <c r="HO72" s="334"/>
      <c r="HP72" s="334"/>
      <c r="HQ72" s="334"/>
      <c r="HR72" s="334"/>
      <c r="HS72" s="334"/>
      <c r="HT72" s="334"/>
      <c r="HU72" s="334"/>
      <c r="HV72" s="334"/>
      <c r="HW72" s="334"/>
      <c r="HX72" s="334"/>
      <c r="HY72" s="334"/>
      <c r="HZ72" s="334"/>
      <c r="IA72" s="334"/>
      <c r="IB72" s="334"/>
      <c r="IC72" s="334"/>
      <c r="ID72" s="334"/>
      <c r="IE72" s="334"/>
      <c r="IF72" s="334"/>
      <c r="IG72" s="334"/>
      <c r="IH72" s="334"/>
      <c r="II72" s="334"/>
      <c r="IJ72" s="334"/>
      <c r="IK72" s="334"/>
      <c r="IL72" s="334"/>
      <c r="IM72" s="334"/>
      <c r="IN72" s="334"/>
      <c r="IO72" s="334"/>
      <c r="IP72" s="334"/>
      <c r="IQ72" s="334"/>
      <c r="IR72" s="334"/>
      <c r="IS72" s="334"/>
      <c r="IT72" s="334"/>
      <c r="IU72" s="334"/>
      <c r="IV72" s="334"/>
      <c r="IW72" s="334"/>
      <c r="IX72" s="334"/>
      <c r="IY72" s="334"/>
      <c r="IZ72" s="334"/>
      <c r="JA72" s="334"/>
      <c r="JB72" s="334"/>
      <c r="JC72" s="334"/>
      <c r="JD72" s="334"/>
      <c r="JE72" s="334"/>
      <c r="JF72" s="334"/>
      <c r="JG72" s="334"/>
      <c r="JH72" s="334"/>
      <c r="JI72" s="334"/>
      <c r="JJ72" s="334"/>
      <c r="JK72" s="334"/>
      <c r="JL72" s="334"/>
      <c r="JM72" s="334"/>
      <c r="JN72" s="334"/>
      <c r="JO72" s="334"/>
      <c r="JP72" s="334"/>
      <c r="JQ72" s="334"/>
      <c r="JR72" s="334"/>
      <c r="JS72" s="334"/>
      <c r="JT72" s="334"/>
      <c r="JU72" s="334"/>
      <c r="JV72" s="334"/>
      <c r="JW72" s="334"/>
      <c r="JX72" s="334"/>
      <c r="JY72" s="334"/>
      <c r="JZ72" s="334"/>
      <c r="KA72" s="334"/>
      <c r="KB72" s="334"/>
      <c r="KC72" s="334"/>
      <c r="KD72" s="334"/>
      <c r="KE72" s="334"/>
      <c r="KF72" s="334"/>
      <c r="KG72" s="334"/>
      <c r="KH72" s="334"/>
      <c r="KI72" s="334"/>
      <c r="KJ72" s="334"/>
      <c r="KK72" s="334"/>
      <c r="KL72" s="334"/>
      <c r="KM72" s="334"/>
      <c r="KN72" s="334"/>
      <c r="KO72" s="334"/>
      <c r="KP72" s="334"/>
      <c r="KQ72" s="334"/>
      <c r="KR72" s="334"/>
      <c r="KS72" s="334"/>
      <c r="KT72" s="334"/>
      <c r="KU72" s="334"/>
      <c r="KV72" s="334"/>
      <c r="KW72" s="334"/>
      <c r="KX72" s="334"/>
      <c r="KY72" s="334"/>
      <c r="KZ72" s="334"/>
      <c r="LA72" s="334"/>
      <c r="LB72" s="334"/>
      <c r="LC72" s="334"/>
      <c r="LD72" s="334"/>
      <c r="LE72" s="334"/>
      <c r="LF72" s="334"/>
      <c r="LG72" s="334"/>
      <c r="LH72" s="334"/>
      <c r="LI72" s="334"/>
      <c r="LJ72" s="334"/>
      <c r="LK72" s="334"/>
      <c r="LL72" s="334"/>
    </row>
    <row r="73" spans="1:324" s="320" customFormat="1" ht="13.9" customHeight="1" thickBot="1">
      <c r="A73" s="347"/>
      <c r="B73" s="347"/>
      <c r="C73" s="347"/>
      <c r="D73" s="347"/>
      <c r="E73" s="347"/>
      <c r="F73" s="354"/>
      <c r="G73" s="354"/>
      <c r="H73" s="354"/>
      <c r="I73" s="354"/>
      <c r="J73" s="354"/>
      <c r="K73" s="354"/>
      <c r="L73" s="354"/>
      <c r="M73" s="354"/>
      <c r="N73" s="354"/>
      <c r="O73" s="354"/>
      <c r="P73" s="354"/>
      <c r="Q73" s="354"/>
      <c r="R73" s="354"/>
      <c r="S73" s="354"/>
      <c r="T73" s="354"/>
      <c r="U73" s="354"/>
      <c r="V73" s="354"/>
      <c r="W73" s="354"/>
      <c r="X73" s="354"/>
      <c r="Y73" s="354"/>
      <c r="Z73" s="354"/>
      <c r="AA73" s="354"/>
      <c r="AB73" s="354"/>
      <c r="AC73" s="354"/>
      <c r="AF73" s="334"/>
      <c r="AG73" s="334"/>
      <c r="AH73" s="334"/>
      <c r="AI73" s="334"/>
      <c r="AJ73" s="334"/>
      <c r="AK73" s="334"/>
      <c r="AL73" s="334"/>
      <c r="AM73" s="334"/>
      <c r="AN73" s="334"/>
      <c r="AO73" s="334"/>
      <c r="AP73" s="334"/>
      <c r="AQ73" s="334"/>
      <c r="AR73" s="334"/>
      <c r="AS73" s="334"/>
      <c r="AT73" s="334"/>
      <c r="AU73" s="334"/>
      <c r="AV73" s="334"/>
      <c r="AW73" s="334"/>
      <c r="AX73" s="334"/>
      <c r="AY73" s="334"/>
      <c r="AZ73" s="334"/>
      <c r="BA73" s="334"/>
      <c r="BB73" s="334"/>
      <c r="BC73" s="334"/>
      <c r="BD73" s="334"/>
      <c r="BE73" s="334"/>
      <c r="BF73" s="334"/>
      <c r="BG73" s="334"/>
      <c r="BH73" s="334"/>
      <c r="BI73" s="334"/>
      <c r="BJ73" s="334"/>
      <c r="BK73" s="334"/>
      <c r="BL73" s="334"/>
      <c r="BM73" s="334"/>
      <c r="BN73" s="334"/>
      <c r="BO73" s="334"/>
      <c r="BP73" s="334"/>
      <c r="BQ73" s="334"/>
      <c r="BR73" s="334"/>
      <c r="BS73" s="334"/>
      <c r="BT73" s="334"/>
      <c r="BU73" s="334"/>
      <c r="BV73" s="334"/>
      <c r="BW73" s="334"/>
      <c r="BX73" s="334"/>
      <c r="BY73" s="334"/>
      <c r="BZ73" s="334"/>
      <c r="CA73" s="334"/>
      <c r="CB73" s="334"/>
      <c r="CC73" s="334"/>
      <c r="CD73" s="334"/>
      <c r="CE73" s="334"/>
      <c r="CF73" s="334"/>
      <c r="CG73" s="334"/>
      <c r="CH73" s="334"/>
      <c r="CI73" s="334"/>
      <c r="CJ73" s="334"/>
      <c r="CK73" s="334"/>
      <c r="CL73" s="334"/>
      <c r="CM73" s="334"/>
      <c r="CN73" s="334"/>
      <c r="CO73" s="334"/>
      <c r="CP73" s="334"/>
      <c r="CQ73" s="334"/>
      <c r="CR73" s="334"/>
      <c r="CS73" s="334"/>
      <c r="CT73" s="334"/>
      <c r="CU73" s="334"/>
      <c r="CV73" s="334"/>
      <c r="CW73" s="334"/>
      <c r="CX73" s="334"/>
      <c r="CY73" s="334"/>
      <c r="CZ73" s="334"/>
      <c r="DA73" s="334"/>
      <c r="DB73" s="334"/>
      <c r="DC73" s="334"/>
      <c r="DD73" s="334"/>
      <c r="DE73" s="334"/>
      <c r="DF73" s="334"/>
      <c r="DG73" s="334"/>
      <c r="DH73" s="334"/>
      <c r="DI73" s="334"/>
      <c r="DJ73" s="334"/>
      <c r="DK73" s="334"/>
      <c r="DL73" s="334"/>
      <c r="DM73" s="334"/>
      <c r="DN73" s="334"/>
      <c r="DO73" s="334"/>
      <c r="DP73" s="334"/>
      <c r="DQ73" s="334"/>
      <c r="DR73" s="334"/>
      <c r="DS73" s="334"/>
      <c r="DT73" s="334"/>
      <c r="DU73" s="334"/>
      <c r="DV73" s="334"/>
      <c r="DW73" s="334"/>
      <c r="DX73" s="334"/>
      <c r="DY73" s="334"/>
      <c r="DZ73" s="334"/>
      <c r="EA73" s="334"/>
      <c r="EB73" s="334"/>
      <c r="EC73" s="334"/>
      <c r="ED73" s="334"/>
      <c r="EE73" s="334"/>
      <c r="EF73" s="334"/>
      <c r="EG73" s="334"/>
      <c r="EH73" s="334"/>
      <c r="EI73" s="334"/>
      <c r="EJ73" s="334"/>
      <c r="EK73" s="334"/>
      <c r="EL73" s="334"/>
      <c r="EM73" s="334"/>
      <c r="EN73" s="334"/>
      <c r="EO73" s="334"/>
      <c r="EP73" s="334"/>
      <c r="EQ73" s="334"/>
      <c r="ER73" s="334"/>
      <c r="ES73" s="334"/>
      <c r="ET73" s="334"/>
      <c r="EU73" s="334"/>
      <c r="EV73" s="334"/>
      <c r="EW73" s="334"/>
      <c r="EX73" s="334"/>
      <c r="EY73" s="334"/>
      <c r="EZ73" s="334"/>
      <c r="FA73" s="334"/>
      <c r="FB73" s="334"/>
      <c r="FC73" s="334"/>
      <c r="FD73" s="334"/>
      <c r="FE73" s="334"/>
      <c r="FF73" s="334"/>
      <c r="FG73" s="334"/>
      <c r="FH73" s="334"/>
      <c r="FI73" s="334"/>
      <c r="FJ73" s="334"/>
      <c r="FK73" s="334"/>
      <c r="FL73" s="334"/>
      <c r="FM73" s="334"/>
      <c r="FN73" s="334"/>
      <c r="FO73" s="334"/>
      <c r="FP73" s="334"/>
      <c r="FQ73" s="334"/>
      <c r="FR73" s="334"/>
      <c r="FS73" s="334"/>
      <c r="FT73" s="334"/>
      <c r="FU73" s="334"/>
      <c r="FV73" s="334"/>
      <c r="FW73" s="334"/>
      <c r="FX73" s="334"/>
      <c r="FY73" s="334"/>
      <c r="FZ73" s="334"/>
      <c r="GA73" s="334"/>
      <c r="GB73" s="334"/>
      <c r="GC73" s="334"/>
      <c r="GD73" s="334"/>
      <c r="GE73" s="334"/>
      <c r="GF73" s="334"/>
      <c r="GG73" s="334"/>
      <c r="GH73" s="334"/>
      <c r="GI73" s="334"/>
      <c r="GJ73" s="334"/>
      <c r="GK73" s="334"/>
      <c r="GL73" s="334"/>
      <c r="GM73" s="334"/>
      <c r="GN73" s="334"/>
      <c r="GO73" s="334"/>
      <c r="GP73" s="334"/>
      <c r="GQ73" s="334"/>
      <c r="GR73" s="334"/>
      <c r="GS73" s="334"/>
      <c r="GT73" s="334"/>
      <c r="GU73" s="334"/>
      <c r="GV73" s="334"/>
      <c r="GW73" s="334"/>
      <c r="GX73" s="334"/>
      <c r="GY73" s="334"/>
      <c r="GZ73" s="334"/>
      <c r="HA73" s="334"/>
      <c r="HB73" s="334"/>
      <c r="HC73" s="334"/>
      <c r="HD73" s="334"/>
      <c r="HE73" s="334"/>
      <c r="HF73" s="334"/>
      <c r="HG73" s="334"/>
      <c r="HH73" s="334"/>
      <c r="HI73" s="334"/>
      <c r="HJ73" s="334"/>
      <c r="HK73" s="334"/>
      <c r="HL73" s="334"/>
      <c r="HM73" s="334"/>
      <c r="HN73" s="334"/>
      <c r="HO73" s="334"/>
      <c r="HP73" s="334"/>
      <c r="HQ73" s="334"/>
      <c r="HR73" s="334"/>
      <c r="HS73" s="334"/>
      <c r="HT73" s="334"/>
      <c r="HU73" s="334"/>
      <c r="HV73" s="334"/>
      <c r="HW73" s="334"/>
      <c r="HX73" s="334"/>
      <c r="HY73" s="334"/>
      <c r="HZ73" s="334"/>
      <c r="IA73" s="334"/>
      <c r="IB73" s="334"/>
      <c r="IC73" s="334"/>
      <c r="ID73" s="334"/>
      <c r="IE73" s="334"/>
      <c r="IF73" s="334"/>
      <c r="IG73" s="334"/>
      <c r="IH73" s="334"/>
      <c r="II73" s="334"/>
      <c r="IJ73" s="334"/>
      <c r="IK73" s="334"/>
      <c r="IL73" s="334"/>
      <c r="IM73" s="334"/>
      <c r="IN73" s="334"/>
      <c r="IO73" s="334"/>
      <c r="IP73" s="334"/>
      <c r="IQ73" s="334"/>
      <c r="IR73" s="334"/>
      <c r="IS73" s="334"/>
      <c r="IT73" s="334"/>
      <c r="IU73" s="334"/>
      <c r="IV73" s="334"/>
      <c r="IW73" s="334"/>
      <c r="IX73" s="334"/>
      <c r="IY73" s="334"/>
      <c r="IZ73" s="334"/>
      <c r="JA73" s="334"/>
      <c r="JB73" s="334"/>
      <c r="JC73" s="334"/>
      <c r="JD73" s="334"/>
      <c r="JE73" s="334"/>
      <c r="JF73" s="334"/>
      <c r="JG73" s="334"/>
      <c r="JH73" s="334"/>
      <c r="JI73" s="334"/>
      <c r="JJ73" s="334"/>
      <c r="JK73" s="334"/>
      <c r="JL73" s="334"/>
      <c r="JM73" s="334"/>
      <c r="JN73" s="334"/>
      <c r="JO73" s="334"/>
      <c r="JP73" s="334"/>
      <c r="JQ73" s="334"/>
      <c r="JR73" s="334"/>
      <c r="JS73" s="334"/>
      <c r="JT73" s="334"/>
      <c r="JU73" s="334"/>
      <c r="JV73" s="334"/>
      <c r="JW73" s="334"/>
      <c r="JX73" s="334"/>
      <c r="JY73" s="334"/>
      <c r="JZ73" s="334"/>
      <c r="KA73" s="334"/>
      <c r="KB73" s="334"/>
      <c r="KC73" s="334"/>
      <c r="KD73" s="334"/>
      <c r="KE73" s="334"/>
      <c r="KF73" s="334"/>
      <c r="KG73" s="334"/>
      <c r="KH73" s="334"/>
      <c r="KI73" s="334"/>
      <c r="KJ73" s="334"/>
      <c r="KK73" s="334"/>
      <c r="KL73" s="334"/>
      <c r="KM73" s="334"/>
      <c r="KN73" s="334"/>
      <c r="KO73" s="334"/>
      <c r="KP73" s="334"/>
      <c r="KQ73" s="334"/>
      <c r="KR73" s="334"/>
      <c r="KS73" s="334"/>
      <c r="KT73" s="334"/>
      <c r="KU73" s="334"/>
      <c r="KV73" s="334"/>
      <c r="KW73" s="334"/>
      <c r="KX73" s="334"/>
      <c r="KY73" s="334"/>
      <c r="KZ73" s="334"/>
      <c r="LA73" s="334"/>
      <c r="LB73" s="334"/>
      <c r="LC73" s="334"/>
      <c r="LD73" s="334"/>
      <c r="LE73" s="334"/>
      <c r="LF73" s="334"/>
      <c r="LG73" s="334"/>
      <c r="LH73" s="334"/>
      <c r="LI73" s="334"/>
      <c r="LJ73" s="334"/>
      <c r="LK73" s="334"/>
      <c r="LL73" s="334"/>
    </row>
    <row r="74" spans="1:324" s="320" customFormat="1" ht="14.25" customHeight="1" thickBot="1">
      <c r="A74" s="417" t="s">
        <v>568</v>
      </c>
      <c r="B74" s="418"/>
      <c r="C74" s="418"/>
      <c r="D74" s="418"/>
      <c r="E74" s="418"/>
      <c r="F74" s="418"/>
      <c r="G74" s="418"/>
      <c r="H74" s="419"/>
      <c r="AF74" s="334"/>
      <c r="AG74" s="334"/>
      <c r="AH74" s="334"/>
      <c r="AI74" s="334"/>
      <c r="AJ74" s="334"/>
      <c r="AK74" s="334"/>
      <c r="AL74" s="334"/>
      <c r="AM74" s="334"/>
      <c r="AN74" s="334"/>
      <c r="AO74" s="334"/>
      <c r="AP74" s="334"/>
      <c r="AQ74" s="334"/>
      <c r="AR74" s="334"/>
      <c r="AS74" s="334"/>
      <c r="AT74" s="334"/>
      <c r="AU74" s="334"/>
      <c r="AV74" s="334"/>
      <c r="AW74" s="334"/>
      <c r="AX74" s="334"/>
      <c r="AY74" s="334"/>
      <c r="AZ74" s="334"/>
      <c r="BA74" s="334"/>
      <c r="BB74" s="334"/>
      <c r="BC74" s="334"/>
      <c r="BD74" s="334"/>
      <c r="BE74" s="334"/>
      <c r="BF74" s="334"/>
      <c r="BG74" s="334"/>
      <c r="BH74" s="334"/>
      <c r="BI74" s="334"/>
      <c r="BJ74" s="334"/>
      <c r="BK74" s="334"/>
      <c r="BL74" s="334"/>
      <c r="BM74" s="334"/>
      <c r="BN74" s="334"/>
      <c r="BO74" s="334"/>
      <c r="BP74" s="334"/>
      <c r="BQ74" s="334"/>
      <c r="BR74" s="334"/>
      <c r="BS74" s="334"/>
      <c r="BT74" s="334"/>
      <c r="BU74" s="334"/>
      <c r="BV74" s="334"/>
      <c r="BW74" s="334"/>
      <c r="BX74" s="334"/>
      <c r="BY74" s="334"/>
      <c r="BZ74" s="334"/>
      <c r="CA74" s="334"/>
      <c r="CB74" s="334"/>
      <c r="CC74" s="334"/>
      <c r="CD74" s="334"/>
      <c r="CE74" s="334"/>
      <c r="CF74" s="334"/>
      <c r="CG74" s="334"/>
      <c r="CH74" s="334"/>
      <c r="CI74" s="334"/>
      <c r="CJ74" s="334"/>
      <c r="CK74" s="334"/>
      <c r="CL74" s="334"/>
      <c r="CM74" s="334"/>
      <c r="CN74" s="334"/>
      <c r="CO74" s="334"/>
      <c r="CP74" s="334"/>
      <c r="CQ74" s="334"/>
      <c r="CR74" s="334"/>
      <c r="CS74" s="334"/>
      <c r="CT74" s="334"/>
      <c r="CU74" s="334"/>
      <c r="CV74" s="334"/>
      <c r="CW74" s="334"/>
      <c r="CX74" s="334"/>
      <c r="CY74" s="334"/>
      <c r="CZ74" s="334"/>
      <c r="DA74" s="334"/>
      <c r="DB74" s="334"/>
      <c r="DC74" s="334"/>
      <c r="DD74" s="334"/>
      <c r="DE74" s="334"/>
      <c r="DF74" s="334"/>
      <c r="DG74" s="334"/>
      <c r="DH74" s="334"/>
      <c r="DI74" s="334"/>
      <c r="DJ74" s="334"/>
      <c r="DK74" s="334"/>
      <c r="DL74" s="334"/>
      <c r="DM74" s="334"/>
      <c r="DN74" s="334"/>
      <c r="DO74" s="334"/>
      <c r="DP74" s="334"/>
      <c r="DQ74" s="334"/>
      <c r="DR74" s="334"/>
      <c r="DS74" s="334"/>
      <c r="DT74" s="334"/>
      <c r="DU74" s="334"/>
      <c r="DV74" s="334"/>
      <c r="DW74" s="334"/>
      <c r="DX74" s="334"/>
      <c r="DY74" s="334"/>
      <c r="DZ74" s="334"/>
      <c r="EA74" s="334"/>
      <c r="EB74" s="334"/>
      <c r="EC74" s="334"/>
      <c r="ED74" s="334"/>
      <c r="EE74" s="334"/>
      <c r="EF74" s="334"/>
      <c r="EG74" s="334"/>
      <c r="EH74" s="334"/>
      <c r="EI74" s="334"/>
      <c r="EJ74" s="334"/>
      <c r="EK74" s="334"/>
      <c r="EL74" s="334"/>
      <c r="EM74" s="334"/>
      <c r="EN74" s="334"/>
      <c r="EO74" s="334"/>
      <c r="EP74" s="334"/>
      <c r="EQ74" s="334"/>
      <c r="ER74" s="334"/>
      <c r="ES74" s="334"/>
      <c r="ET74" s="334"/>
      <c r="EU74" s="334"/>
      <c r="EV74" s="334"/>
      <c r="EW74" s="334"/>
      <c r="EX74" s="334"/>
      <c r="EY74" s="334"/>
      <c r="EZ74" s="334"/>
      <c r="FA74" s="334"/>
      <c r="FB74" s="334"/>
      <c r="FC74" s="334"/>
      <c r="FD74" s="334"/>
      <c r="FE74" s="334"/>
      <c r="FF74" s="334"/>
      <c r="FG74" s="334"/>
      <c r="FH74" s="334"/>
      <c r="FI74" s="334"/>
      <c r="FJ74" s="334"/>
      <c r="FK74" s="334"/>
      <c r="FL74" s="334"/>
      <c r="FM74" s="334"/>
      <c r="FN74" s="334"/>
      <c r="FO74" s="334"/>
      <c r="FP74" s="334"/>
      <c r="FQ74" s="334"/>
      <c r="FR74" s="334"/>
      <c r="FS74" s="334"/>
      <c r="FT74" s="334"/>
      <c r="FU74" s="334"/>
      <c r="FV74" s="334"/>
      <c r="FW74" s="334"/>
      <c r="FX74" s="334"/>
      <c r="FY74" s="334"/>
      <c r="FZ74" s="334"/>
      <c r="GA74" s="334"/>
      <c r="GB74" s="334"/>
      <c r="GC74" s="334"/>
      <c r="GD74" s="334"/>
      <c r="GE74" s="334"/>
      <c r="GF74" s="334"/>
      <c r="GG74" s="334"/>
      <c r="GH74" s="334"/>
      <c r="GI74" s="334"/>
      <c r="GJ74" s="334"/>
      <c r="GK74" s="334"/>
      <c r="GL74" s="334"/>
      <c r="GM74" s="334"/>
      <c r="GN74" s="334"/>
      <c r="GO74" s="334"/>
      <c r="GP74" s="334"/>
      <c r="GQ74" s="334"/>
      <c r="GR74" s="334"/>
      <c r="GS74" s="334"/>
      <c r="GT74" s="334"/>
      <c r="GU74" s="334"/>
      <c r="GV74" s="334"/>
      <c r="GW74" s="334"/>
      <c r="GX74" s="334"/>
      <c r="GY74" s="334"/>
      <c r="GZ74" s="334"/>
      <c r="HA74" s="334"/>
      <c r="HB74" s="334"/>
      <c r="HC74" s="334"/>
      <c r="HD74" s="334"/>
      <c r="HE74" s="334"/>
      <c r="HF74" s="334"/>
      <c r="HG74" s="334"/>
      <c r="HH74" s="334"/>
      <c r="HI74" s="334"/>
      <c r="HJ74" s="334"/>
      <c r="HK74" s="334"/>
      <c r="HL74" s="334"/>
      <c r="HM74" s="334"/>
      <c r="HN74" s="334"/>
      <c r="HO74" s="334"/>
      <c r="HP74" s="334"/>
      <c r="HQ74" s="334"/>
      <c r="HR74" s="334"/>
      <c r="HS74" s="334"/>
      <c r="HT74" s="334"/>
      <c r="HU74" s="334"/>
      <c r="HV74" s="334"/>
      <c r="HW74" s="334"/>
      <c r="HX74" s="334"/>
      <c r="HY74" s="334"/>
      <c r="HZ74" s="334"/>
      <c r="IA74" s="334"/>
      <c r="IB74" s="334"/>
      <c r="IC74" s="334"/>
      <c r="ID74" s="334"/>
      <c r="IE74" s="334"/>
      <c r="IF74" s="334"/>
      <c r="IG74" s="334"/>
      <c r="IH74" s="334"/>
      <c r="II74" s="334"/>
      <c r="IJ74" s="334"/>
      <c r="IK74" s="334"/>
      <c r="IL74" s="334"/>
      <c r="IM74" s="334"/>
      <c r="IN74" s="334"/>
      <c r="IO74" s="334"/>
      <c r="IP74" s="334"/>
      <c r="IQ74" s="334"/>
      <c r="IR74" s="334"/>
      <c r="IS74" s="334"/>
      <c r="IT74" s="334"/>
      <c r="IU74" s="334"/>
      <c r="IV74" s="334"/>
      <c r="IW74" s="334"/>
      <c r="IX74" s="334"/>
      <c r="IY74" s="334"/>
      <c r="IZ74" s="334"/>
      <c r="JA74" s="334"/>
      <c r="JB74" s="334"/>
      <c r="JC74" s="334"/>
      <c r="JD74" s="334"/>
      <c r="JE74" s="334"/>
      <c r="JF74" s="334"/>
      <c r="JG74" s="334"/>
      <c r="JH74" s="334"/>
      <c r="JI74" s="334"/>
      <c r="JJ74" s="334"/>
      <c r="JK74" s="334"/>
      <c r="JL74" s="334"/>
      <c r="JM74" s="334"/>
      <c r="JN74" s="334"/>
      <c r="JO74" s="334"/>
      <c r="JP74" s="334"/>
      <c r="JQ74" s="334"/>
      <c r="JR74" s="334"/>
      <c r="JS74" s="334"/>
      <c r="JT74" s="334"/>
      <c r="JU74" s="334"/>
      <c r="JV74" s="334"/>
      <c r="JW74" s="334"/>
      <c r="JX74" s="334"/>
      <c r="JY74" s="334"/>
      <c r="JZ74" s="334"/>
      <c r="KA74" s="334"/>
      <c r="KB74" s="334"/>
      <c r="KC74" s="334"/>
      <c r="KD74" s="334"/>
      <c r="KE74" s="334"/>
      <c r="KF74" s="334"/>
      <c r="KG74" s="334"/>
      <c r="KH74" s="334"/>
      <c r="KI74" s="334"/>
      <c r="KJ74" s="334"/>
      <c r="KK74" s="334"/>
      <c r="KL74" s="334"/>
      <c r="KM74" s="334"/>
      <c r="KN74" s="334"/>
      <c r="KO74" s="334"/>
      <c r="KP74" s="334"/>
      <c r="KQ74" s="334"/>
      <c r="KR74" s="334"/>
      <c r="KS74" s="334"/>
      <c r="KT74" s="334"/>
      <c r="KU74" s="334"/>
      <c r="KV74" s="334"/>
      <c r="KW74" s="334"/>
      <c r="KX74" s="334"/>
      <c r="KY74" s="334"/>
      <c r="KZ74" s="334"/>
      <c r="LA74" s="334"/>
      <c r="LB74" s="334"/>
      <c r="LC74" s="334"/>
      <c r="LD74" s="334"/>
      <c r="LE74" s="334"/>
      <c r="LF74" s="334"/>
      <c r="LG74" s="334"/>
      <c r="LH74" s="334"/>
      <c r="LI74" s="334"/>
      <c r="LJ74" s="334"/>
      <c r="LK74" s="334"/>
      <c r="LL74" s="334"/>
    </row>
    <row r="75" spans="1:324" s="320" customFormat="1" ht="14.25" customHeight="1">
      <c r="A75" s="347"/>
      <c r="B75" s="347"/>
      <c r="C75" s="347"/>
      <c r="D75" s="347"/>
      <c r="E75" s="347"/>
      <c r="F75" s="347"/>
      <c r="G75" s="347"/>
      <c r="AF75" s="334"/>
      <c r="AG75" s="334"/>
      <c r="AH75" s="334"/>
      <c r="AI75" s="334"/>
      <c r="AJ75" s="334"/>
      <c r="AK75" s="334"/>
      <c r="AL75" s="334"/>
      <c r="AM75" s="334"/>
      <c r="AN75" s="334"/>
      <c r="AO75" s="334"/>
      <c r="AP75" s="334"/>
      <c r="AQ75" s="334"/>
      <c r="AR75" s="334"/>
      <c r="AS75" s="334"/>
      <c r="AT75" s="334"/>
      <c r="AU75" s="334"/>
      <c r="AV75" s="334"/>
      <c r="AW75" s="334"/>
      <c r="AX75" s="334"/>
      <c r="AY75" s="334"/>
      <c r="AZ75" s="334"/>
      <c r="BA75" s="334"/>
      <c r="BB75" s="334"/>
      <c r="BC75" s="334"/>
      <c r="BD75" s="334"/>
      <c r="BE75" s="334"/>
      <c r="BF75" s="334"/>
      <c r="BG75" s="334"/>
      <c r="BH75" s="334"/>
      <c r="BI75" s="334"/>
      <c r="BJ75" s="334"/>
      <c r="BK75" s="334"/>
      <c r="BL75" s="334"/>
      <c r="BM75" s="334"/>
      <c r="BN75" s="334"/>
      <c r="BO75" s="334"/>
      <c r="BP75" s="334"/>
      <c r="BQ75" s="334"/>
      <c r="BR75" s="334"/>
      <c r="BS75" s="334"/>
      <c r="BT75" s="334"/>
      <c r="BU75" s="334"/>
      <c r="BV75" s="334"/>
      <c r="BW75" s="334"/>
      <c r="BX75" s="334"/>
      <c r="BY75" s="334"/>
      <c r="BZ75" s="334"/>
      <c r="CA75" s="334"/>
      <c r="CB75" s="334"/>
      <c r="CC75" s="334"/>
      <c r="CD75" s="334"/>
      <c r="CE75" s="334"/>
      <c r="CF75" s="334"/>
      <c r="CG75" s="334"/>
      <c r="CH75" s="334"/>
      <c r="CI75" s="334"/>
      <c r="CJ75" s="334"/>
      <c r="CK75" s="334"/>
      <c r="CL75" s="334"/>
      <c r="CM75" s="334"/>
      <c r="CN75" s="334"/>
      <c r="CO75" s="334"/>
      <c r="CP75" s="334"/>
      <c r="CQ75" s="334"/>
      <c r="CR75" s="334"/>
      <c r="CS75" s="334"/>
      <c r="CT75" s="334"/>
      <c r="CU75" s="334"/>
      <c r="CV75" s="334"/>
      <c r="CW75" s="334"/>
      <c r="CX75" s="334"/>
      <c r="CY75" s="334"/>
      <c r="CZ75" s="334"/>
      <c r="DA75" s="334"/>
      <c r="DB75" s="334"/>
      <c r="DC75" s="334"/>
      <c r="DD75" s="334"/>
      <c r="DE75" s="334"/>
      <c r="DF75" s="334"/>
      <c r="DG75" s="334"/>
      <c r="DH75" s="334"/>
      <c r="DI75" s="334"/>
      <c r="DJ75" s="334"/>
      <c r="DK75" s="334"/>
      <c r="DL75" s="334"/>
      <c r="DM75" s="334"/>
      <c r="DN75" s="334"/>
      <c r="DO75" s="334"/>
      <c r="DP75" s="334"/>
      <c r="DQ75" s="334"/>
      <c r="DR75" s="334"/>
      <c r="DS75" s="334"/>
      <c r="DT75" s="334"/>
      <c r="DU75" s="334"/>
      <c r="DV75" s="334"/>
      <c r="DW75" s="334"/>
      <c r="DX75" s="334"/>
      <c r="DY75" s="334"/>
      <c r="DZ75" s="334"/>
      <c r="EA75" s="334"/>
      <c r="EB75" s="334"/>
      <c r="EC75" s="334"/>
      <c r="ED75" s="334"/>
      <c r="EE75" s="334"/>
      <c r="EF75" s="334"/>
      <c r="EG75" s="334"/>
      <c r="EH75" s="334"/>
      <c r="EI75" s="334"/>
      <c r="EJ75" s="334"/>
      <c r="EK75" s="334"/>
      <c r="EL75" s="334"/>
      <c r="EM75" s="334"/>
      <c r="EN75" s="334"/>
      <c r="EO75" s="334"/>
      <c r="EP75" s="334"/>
      <c r="EQ75" s="334"/>
      <c r="ER75" s="334"/>
      <c r="ES75" s="334"/>
      <c r="ET75" s="334"/>
      <c r="EU75" s="334"/>
      <c r="EV75" s="334"/>
      <c r="EW75" s="334"/>
      <c r="EX75" s="334"/>
      <c r="EY75" s="334"/>
      <c r="EZ75" s="334"/>
      <c r="FA75" s="334"/>
      <c r="FB75" s="334"/>
      <c r="FC75" s="334"/>
      <c r="FD75" s="334"/>
      <c r="FE75" s="334"/>
      <c r="FF75" s="334"/>
      <c r="FG75" s="334"/>
      <c r="FH75" s="334"/>
      <c r="FI75" s="334"/>
      <c r="FJ75" s="334"/>
      <c r="FK75" s="334"/>
      <c r="FL75" s="334"/>
      <c r="FM75" s="334"/>
      <c r="FN75" s="334"/>
      <c r="FO75" s="334"/>
      <c r="FP75" s="334"/>
      <c r="FQ75" s="334"/>
      <c r="FR75" s="334"/>
      <c r="FS75" s="334"/>
      <c r="FT75" s="334"/>
      <c r="FU75" s="334"/>
      <c r="FV75" s="334"/>
      <c r="FW75" s="334"/>
      <c r="FX75" s="334"/>
      <c r="FY75" s="334"/>
      <c r="FZ75" s="334"/>
      <c r="GA75" s="334"/>
      <c r="GB75" s="334"/>
      <c r="GC75" s="334"/>
      <c r="GD75" s="334"/>
      <c r="GE75" s="334"/>
      <c r="GF75" s="334"/>
      <c r="GG75" s="334"/>
      <c r="GH75" s="334"/>
      <c r="GI75" s="334"/>
      <c r="GJ75" s="334"/>
      <c r="GK75" s="334"/>
      <c r="GL75" s="334"/>
      <c r="GM75" s="334"/>
      <c r="GN75" s="334"/>
      <c r="GO75" s="334"/>
      <c r="GP75" s="334"/>
      <c r="GQ75" s="334"/>
      <c r="GR75" s="334"/>
      <c r="GS75" s="334"/>
      <c r="GT75" s="334"/>
      <c r="GU75" s="334"/>
      <c r="GV75" s="334"/>
      <c r="GW75" s="334"/>
      <c r="GX75" s="334"/>
      <c r="GY75" s="334"/>
      <c r="GZ75" s="334"/>
      <c r="HA75" s="334"/>
      <c r="HB75" s="334"/>
      <c r="HC75" s="334"/>
      <c r="HD75" s="334"/>
      <c r="HE75" s="334"/>
      <c r="HF75" s="334"/>
      <c r="HG75" s="334"/>
      <c r="HH75" s="334"/>
      <c r="HI75" s="334"/>
      <c r="HJ75" s="334"/>
      <c r="HK75" s="334"/>
      <c r="HL75" s="334"/>
      <c r="HM75" s="334"/>
      <c r="HN75" s="334"/>
      <c r="HO75" s="334"/>
      <c r="HP75" s="334"/>
      <c r="HQ75" s="334"/>
      <c r="HR75" s="334"/>
      <c r="HS75" s="334"/>
      <c r="HT75" s="334"/>
      <c r="HU75" s="334"/>
      <c r="HV75" s="334"/>
      <c r="HW75" s="334"/>
      <c r="HX75" s="334"/>
      <c r="HY75" s="334"/>
      <c r="HZ75" s="334"/>
      <c r="IA75" s="334"/>
      <c r="IB75" s="334"/>
      <c r="IC75" s="334"/>
      <c r="ID75" s="334"/>
      <c r="IE75" s="334"/>
      <c r="IF75" s="334"/>
      <c r="IG75" s="334"/>
      <c r="IH75" s="334"/>
      <c r="II75" s="334"/>
      <c r="IJ75" s="334"/>
      <c r="IK75" s="334"/>
      <c r="IL75" s="334"/>
      <c r="IM75" s="334"/>
      <c r="IN75" s="334"/>
      <c r="IO75" s="334"/>
      <c r="IP75" s="334"/>
      <c r="IQ75" s="334"/>
      <c r="IR75" s="334"/>
      <c r="IS75" s="334"/>
      <c r="IT75" s="334"/>
      <c r="IU75" s="334"/>
      <c r="IV75" s="334"/>
      <c r="IW75" s="334"/>
      <c r="IX75" s="334"/>
      <c r="IY75" s="334"/>
      <c r="IZ75" s="334"/>
      <c r="JA75" s="334"/>
      <c r="JB75" s="334"/>
      <c r="JC75" s="334"/>
      <c r="JD75" s="334"/>
      <c r="JE75" s="334"/>
      <c r="JF75" s="334"/>
      <c r="JG75" s="334"/>
      <c r="JH75" s="334"/>
      <c r="JI75" s="334"/>
      <c r="JJ75" s="334"/>
      <c r="JK75" s="334"/>
      <c r="JL75" s="334"/>
      <c r="JM75" s="334"/>
      <c r="JN75" s="334"/>
      <c r="JO75" s="334"/>
      <c r="JP75" s="334"/>
      <c r="JQ75" s="334"/>
      <c r="JR75" s="334"/>
      <c r="JS75" s="334"/>
      <c r="JT75" s="334"/>
      <c r="JU75" s="334"/>
      <c r="JV75" s="334"/>
      <c r="JW75" s="334"/>
      <c r="JX75" s="334"/>
      <c r="JY75" s="334"/>
      <c r="JZ75" s="334"/>
      <c r="KA75" s="334"/>
      <c r="KB75" s="334"/>
      <c r="KC75" s="334"/>
      <c r="KD75" s="334"/>
      <c r="KE75" s="334"/>
      <c r="KF75" s="334"/>
      <c r="KG75" s="334"/>
      <c r="KH75" s="334"/>
      <c r="KI75" s="334"/>
      <c r="KJ75" s="334"/>
      <c r="KK75" s="334"/>
      <c r="KL75" s="334"/>
      <c r="KM75" s="334"/>
      <c r="KN75" s="334"/>
      <c r="KO75" s="334"/>
      <c r="KP75" s="334"/>
      <c r="KQ75" s="334"/>
      <c r="KR75" s="334"/>
      <c r="KS75" s="334"/>
      <c r="KT75" s="334"/>
      <c r="KU75" s="334"/>
      <c r="KV75" s="334"/>
      <c r="KW75" s="334"/>
      <c r="KX75" s="334"/>
      <c r="KY75" s="334"/>
      <c r="KZ75" s="334"/>
      <c r="LA75" s="334"/>
      <c r="LB75" s="334"/>
      <c r="LC75" s="334"/>
      <c r="LD75" s="334"/>
      <c r="LE75" s="334"/>
      <c r="LF75" s="334"/>
      <c r="LG75" s="334"/>
      <c r="LH75" s="334"/>
      <c r="LI75" s="334"/>
      <c r="LJ75" s="334"/>
      <c r="LK75" s="334"/>
      <c r="LL75" s="334"/>
    </row>
    <row r="76" spans="1:324" s="320" customFormat="1" ht="14.25" customHeight="1" thickBot="1">
      <c r="A76" s="347" t="s">
        <v>569</v>
      </c>
      <c r="B76" s="347"/>
      <c r="C76" s="347"/>
      <c r="D76" s="347"/>
      <c r="E76" s="348"/>
      <c r="F76" s="348"/>
      <c r="G76" s="348"/>
      <c r="H76" s="348"/>
      <c r="I76" s="348"/>
      <c r="J76" s="348"/>
      <c r="K76" s="348"/>
      <c r="L76" s="348"/>
      <c r="M76" s="348"/>
      <c r="N76" s="348"/>
      <c r="O76" s="348"/>
      <c r="P76" s="348"/>
      <c r="Q76" s="348"/>
      <c r="R76" s="348"/>
      <c r="S76" s="348"/>
      <c r="T76" s="348"/>
      <c r="U76" s="348"/>
      <c r="V76" s="348"/>
      <c r="W76" s="348"/>
      <c r="X76" s="348"/>
      <c r="Y76" s="348"/>
      <c r="Z76" s="348"/>
      <c r="AA76" s="348"/>
      <c r="AB76" s="348"/>
      <c r="AC76" s="348"/>
      <c r="AF76" s="334"/>
      <c r="AG76" s="334"/>
      <c r="AH76" s="334"/>
      <c r="AI76" s="334"/>
      <c r="AJ76" s="334"/>
      <c r="AK76" s="334"/>
      <c r="AL76" s="334"/>
      <c r="AM76" s="334"/>
      <c r="AN76" s="334"/>
      <c r="AO76" s="334"/>
      <c r="AP76" s="334"/>
      <c r="AQ76" s="334"/>
      <c r="AR76" s="334"/>
      <c r="AS76" s="334"/>
      <c r="AT76" s="334"/>
      <c r="AU76" s="334"/>
      <c r="AV76" s="334"/>
      <c r="AW76" s="334"/>
      <c r="AX76" s="334"/>
      <c r="AY76" s="334"/>
      <c r="AZ76" s="334"/>
      <c r="BA76" s="334"/>
      <c r="BB76" s="334"/>
      <c r="BC76" s="334"/>
      <c r="BD76" s="334"/>
      <c r="BE76" s="334"/>
      <c r="BF76" s="334"/>
      <c r="BG76" s="334"/>
      <c r="BH76" s="334"/>
      <c r="BI76" s="334"/>
      <c r="BJ76" s="334"/>
      <c r="BK76" s="334"/>
      <c r="BL76" s="334"/>
      <c r="BM76" s="334"/>
      <c r="BN76" s="334"/>
      <c r="BO76" s="334"/>
      <c r="BP76" s="334"/>
      <c r="BQ76" s="334"/>
      <c r="BR76" s="334"/>
      <c r="BS76" s="334"/>
      <c r="BT76" s="334"/>
      <c r="BU76" s="334"/>
      <c r="BV76" s="334"/>
      <c r="BW76" s="334"/>
      <c r="BX76" s="334"/>
      <c r="BY76" s="334"/>
      <c r="BZ76" s="334"/>
      <c r="CA76" s="334"/>
      <c r="CB76" s="334"/>
      <c r="CC76" s="334"/>
      <c r="CD76" s="334"/>
      <c r="CE76" s="334"/>
      <c r="CF76" s="334"/>
      <c r="CG76" s="334"/>
      <c r="CH76" s="334"/>
      <c r="CI76" s="334"/>
      <c r="CJ76" s="334"/>
      <c r="CK76" s="334"/>
      <c r="CL76" s="334"/>
      <c r="CM76" s="334"/>
      <c r="CN76" s="334"/>
      <c r="CO76" s="334"/>
      <c r="CP76" s="334"/>
      <c r="CQ76" s="334"/>
      <c r="CR76" s="334"/>
      <c r="CS76" s="334"/>
      <c r="CT76" s="334"/>
      <c r="CU76" s="334"/>
      <c r="CV76" s="334"/>
      <c r="CW76" s="334"/>
      <c r="CX76" s="334"/>
      <c r="CY76" s="334"/>
      <c r="CZ76" s="334"/>
      <c r="DA76" s="334"/>
      <c r="DB76" s="334"/>
      <c r="DC76" s="334"/>
      <c r="DD76" s="334"/>
      <c r="DE76" s="334"/>
      <c r="DF76" s="334"/>
      <c r="DG76" s="334"/>
      <c r="DH76" s="334"/>
      <c r="DI76" s="334"/>
      <c r="DJ76" s="334"/>
      <c r="DK76" s="334"/>
      <c r="DL76" s="334"/>
      <c r="DM76" s="334"/>
      <c r="DN76" s="334"/>
      <c r="DO76" s="334"/>
      <c r="DP76" s="334"/>
      <c r="DQ76" s="334"/>
      <c r="DR76" s="334"/>
      <c r="DS76" s="334"/>
      <c r="DT76" s="334"/>
      <c r="DU76" s="334"/>
      <c r="DV76" s="334"/>
      <c r="DW76" s="334"/>
      <c r="DX76" s="334"/>
      <c r="DY76" s="334"/>
      <c r="DZ76" s="334"/>
      <c r="EA76" s="334"/>
      <c r="EB76" s="334"/>
      <c r="EC76" s="334"/>
      <c r="ED76" s="334"/>
      <c r="EE76" s="334"/>
      <c r="EF76" s="334"/>
      <c r="EG76" s="334"/>
      <c r="EH76" s="334"/>
      <c r="EI76" s="334"/>
      <c r="EJ76" s="334"/>
      <c r="EK76" s="334"/>
      <c r="EL76" s="334"/>
      <c r="EM76" s="334"/>
      <c r="EN76" s="334"/>
      <c r="EO76" s="334"/>
      <c r="EP76" s="334"/>
      <c r="EQ76" s="334"/>
      <c r="ER76" s="334"/>
      <c r="ES76" s="334"/>
      <c r="ET76" s="334"/>
      <c r="EU76" s="334"/>
      <c r="EV76" s="334"/>
      <c r="EW76" s="334"/>
      <c r="EX76" s="334"/>
      <c r="EY76" s="334"/>
      <c r="EZ76" s="334"/>
      <c r="FA76" s="334"/>
      <c r="FB76" s="334"/>
      <c r="FC76" s="334"/>
      <c r="FD76" s="334"/>
      <c r="FE76" s="334"/>
      <c r="FF76" s="334"/>
      <c r="FG76" s="334"/>
      <c r="FH76" s="334"/>
      <c r="FI76" s="334"/>
      <c r="FJ76" s="334"/>
      <c r="FK76" s="334"/>
      <c r="FL76" s="334"/>
      <c r="FM76" s="334"/>
      <c r="FN76" s="334"/>
      <c r="FO76" s="334"/>
      <c r="FP76" s="334"/>
      <c r="FQ76" s="334"/>
      <c r="FR76" s="334"/>
      <c r="FS76" s="334"/>
      <c r="FT76" s="334"/>
      <c r="FU76" s="334"/>
      <c r="FV76" s="334"/>
      <c r="FW76" s="334"/>
      <c r="FX76" s="334"/>
      <c r="FY76" s="334"/>
      <c r="FZ76" s="334"/>
      <c r="GA76" s="334"/>
      <c r="GB76" s="334"/>
      <c r="GC76" s="334"/>
      <c r="GD76" s="334"/>
      <c r="GE76" s="334"/>
      <c r="GF76" s="334"/>
      <c r="GG76" s="334"/>
      <c r="GH76" s="334"/>
      <c r="GI76" s="334"/>
      <c r="GJ76" s="334"/>
      <c r="GK76" s="334"/>
      <c r="GL76" s="334"/>
      <c r="GM76" s="334"/>
      <c r="GN76" s="334"/>
      <c r="GO76" s="334"/>
      <c r="GP76" s="334"/>
      <c r="GQ76" s="334"/>
      <c r="GR76" s="334"/>
      <c r="GS76" s="334"/>
      <c r="GT76" s="334"/>
      <c r="GU76" s="334"/>
      <c r="GV76" s="334"/>
      <c r="GW76" s="334"/>
      <c r="GX76" s="334"/>
      <c r="GY76" s="334"/>
      <c r="GZ76" s="334"/>
      <c r="HA76" s="334"/>
      <c r="HB76" s="334"/>
      <c r="HC76" s="334"/>
      <c r="HD76" s="334"/>
      <c r="HE76" s="334"/>
      <c r="HF76" s="334"/>
      <c r="HG76" s="334"/>
      <c r="HH76" s="334"/>
      <c r="HI76" s="334"/>
      <c r="HJ76" s="334"/>
      <c r="HK76" s="334"/>
      <c r="HL76" s="334"/>
      <c r="HM76" s="334"/>
      <c r="HN76" s="334"/>
      <c r="HO76" s="334"/>
      <c r="HP76" s="334"/>
      <c r="HQ76" s="334"/>
      <c r="HR76" s="334"/>
      <c r="HS76" s="334"/>
      <c r="HT76" s="334"/>
      <c r="HU76" s="334"/>
      <c r="HV76" s="334"/>
      <c r="HW76" s="334"/>
      <c r="HX76" s="334"/>
      <c r="HY76" s="334"/>
      <c r="HZ76" s="334"/>
      <c r="IA76" s="334"/>
      <c r="IB76" s="334"/>
      <c r="IC76" s="334"/>
      <c r="ID76" s="334"/>
      <c r="IE76" s="334"/>
      <c r="IF76" s="334"/>
      <c r="IG76" s="334"/>
      <c r="IH76" s="334"/>
      <c r="II76" s="334"/>
      <c r="IJ76" s="334"/>
      <c r="IK76" s="334"/>
      <c r="IL76" s="334"/>
      <c r="IM76" s="334"/>
      <c r="IN76" s="334"/>
      <c r="IO76" s="334"/>
      <c r="IP76" s="334"/>
      <c r="IQ76" s="334"/>
      <c r="IR76" s="334"/>
      <c r="IS76" s="334"/>
      <c r="IT76" s="334"/>
      <c r="IU76" s="334"/>
      <c r="IV76" s="334"/>
      <c r="IW76" s="334"/>
      <c r="IX76" s="334"/>
      <c r="IY76" s="334"/>
      <c r="IZ76" s="334"/>
      <c r="JA76" s="334"/>
      <c r="JB76" s="334"/>
      <c r="JC76" s="334"/>
      <c r="JD76" s="334"/>
      <c r="JE76" s="334"/>
      <c r="JF76" s="334"/>
      <c r="JG76" s="334"/>
      <c r="JH76" s="334"/>
      <c r="JI76" s="334"/>
      <c r="JJ76" s="334"/>
      <c r="JK76" s="334"/>
      <c r="JL76" s="334"/>
      <c r="JM76" s="334"/>
      <c r="JN76" s="334"/>
      <c r="JO76" s="334"/>
      <c r="JP76" s="334"/>
      <c r="JQ76" s="334"/>
      <c r="JR76" s="334"/>
      <c r="JS76" s="334"/>
      <c r="JT76" s="334"/>
      <c r="JU76" s="334"/>
      <c r="JV76" s="334"/>
      <c r="JW76" s="334"/>
      <c r="JX76" s="334"/>
      <c r="JY76" s="334"/>
      <c r="JZ76" s="334"/>
      <c r="KA76" s="334"/>
      <c r="KB76" s="334"/>
      <c r="KC76" s="334"/>
      <c r="KD76" s="334"/>
      <c r="KE76" s="334"/>
      <c r="KF76" s="334"/>
      <c r="KG76" s="334"/>
      <c r="KH76" s="334"/>
      <c r="KI76" s="334"/>
      <c r="KJ76" s="334"/>
      <c r="KK76" s="334"/>
      <c r="KL76" s="334"/>
      <c r="KM76" s="334"/>
      <c r="KN76" s="334"/>
      <c r="KO76" s="334"/>
      <c r="KP76" s="334"/>
      <c r="KQ76" s="334"/>
      <c r="KR76" s="334"/>
      <c r="KS76" s="334"/>
      <c r="KT76" s="334"/>
      <c r="KU76" s="334"/>
      <c r="KV76" s="334"/>
      <c r="KW76" s="334"/>
      <c r="KX76" s="334"/>
      <c r="KY76" s="334"/>
      <c r="KZ76" s="334"/>
      <c r="LA76" s="334"/>
      <c r="LB76" s="334"/>
      <c r="LC76" s="334"/>
      <c r="LD76" s="334"/>
      <c r="LE76" s="334"/>
      <c r="LF76" s="334"/>
      <c r="LG76" s="334"/>
      <c r="LH76" s="334"/>
      <c r="LI76" s="334"/>
      <c r="LJ76" s="334"/>
      <c r="LK76" s="334"/>
      <c r="LL76" s="334"/>
    </row>
    <row r="77" spans="1:324" s="320" customFormat="1" ht="14.25" customHeight="1" thickBot="1">
      <c r="A77" s="329"/>
      <c r="B77" s="330"/>
      <c r="C77" s="349" t="s">
        <v>552</v>
      </c>
      <c r="D77" s="349"/>
      <c r="E77" s="349"/>
      <c r="F77" s="349"/>
      <c r="G77" s="324"/>
      <c r="H77" s="324"/>
      <c r="I77" s="324"/>
      <c r="J77" s="350"/>
      <c r="K77" s="350"/>
      <c r="L77" s="350"/>
      <c r="M77" s="350"/>
      <c r="N77" s="350"/>
      <c r="O77" s="350"/>
      <c r="P77" s="350"/>
      <c r="Q77" s="350"/>
      <c r="R77" s="350"/>
      <c r="S77" s="350"/>
      <c r="T77" s="350"/>
      <c r="U77" s="350"/>
      <c r="V77" s="324" t="s">
        <v>22</v>
      </c>
      <c r="W77" s="324"/>
      <c r="X77" s="325"/>
      <c r="AF77" s="334"/>
      <c r="AG77" s="334"/>
      <c r="AH77" s="334"/>
      <c r="AI77" s="334"/>
      <c r="AJ77" s="334"/>
      <c r="AK77" s="334"/>
      <c r="AL77" s="334"/>
      <c r="AM77" s="334"/>
      <c r="AN77" s="334"/>
      <c r="AO77" s="334"/>
      <c r="AP77" s="334"/>
      <c r="AQ77" s="334"/>
      <c r="AR77" s="334"/>
      <c r="AS77" s="334"/>
      <c r="AT77" s="334"/>
      <c r="AU77" s="334"/>
      <c r="AV77" s="334"/>
      <c r="AW77" s="334"/>
      <c r="AX77" s="334"/>
      <c r="AY77" s="334"/>
      <c r="AZ77" s="334"/>
      <c r="BA77" s="334"/>
      <c r="BB77" s="334"/>
      <c r="BC77" s="334"/>
      <c r="BD77" s="334"/>
      <c r="BE77" s="334"/>
      <c r="BF77" s="334"/>
      <c r="BG77" s="334"/>
      <c r="BH77" s="334"/>
      <c r="BI77" s="334"/>
      <c r="BJ77" s="334"/>
      <c r="BK77" s="334"/>
      <c r="BL77" s="334"/>
      <c r="BM77" s="334"/>
      <c r="BN77" s="334"/>
      <c r="BO77" s="334"/>
      <c r="BP77" s="334"/>
      <c r="BQ77" s="334"/>
      <c r="BR77" s="334"/>
      <c r="BS77" s="334"/>
      <c r="BT77" s="334"/>
      <c r="BU77" s="334"/>
      <c r="BV77" s="334"/>
      <c r="BW77" s="334"/>
      <c r="BX77" s="334"/>
      <c r="BY77" s="334"/>
      <c r="BZ77" s="334"/>
      <c r="CA77" s="334"/>
      <c r="CB77" s="334"/>
      <c r="CC77" s="334"/>
      <c r="CD77" s="334"/>
      <c r="CE77" s="334"/>
      <c r="CF77" s="334"/>
      <c r="CG77" s="334"/>
      <c r="CH77" s="334"/>
      <c r="CI77" s="334"/>
      <c r="CJ77" s="334"/>
      <c r="CK77" s="334"/>
      <c r="CL77" s="334"/>
      <c r="CM77" s="334"/>
      <c r="CN77" s="334"/>
      <c r="CO77" s="334"/>
      <c r="CP77" s="334"/>
      <c r="CQ77" s="334"/>
      <c r="CR77" s="334"/>
      <c r="CS77" s="334"/>
      <c r="CT77" s="334"/>
      <c r="CU77" s="334"/>
      <c r="CV77" s="334"/>
      <c r="CW77" s="334"/>
      <c r="CX77" s="334"/>
      <c r="CY77" s="334"/>
      <c r="CZ77" s="334"/>
      <c r="DA77" s="334"/>
      <c r="DB77" s="334"/>
      <c r="DC77" s="334"/>
      <c r="DD77" s="334"/>
      <c r="DE77" s="334"/>
      <c r="DF77" s="334"/>
      <c r="DG77" s="334"/>
      <c r="DH77" s="334"/>
      <c r="DI77" s="334"/>
      <c r="DJ77" s="334"/>
      <c r="DK77" s="334"/>
      <c r="DL77" s="334"/>
      <c r="DM77" s="334"/>
      <c r="DN77" s="334"/>
      <c r="DO77" s="334"/>
      <c r="DP77" s="334"/>
      <c r="DQ77" s="334"/>
      <c r="DR77" s="334"/>
      <c r="DS77" s="334"/>
      <c r="DT77" s="334"/>
      <c r="DU77" s="334"/>
      <c r="DV77" s="334"/>
      <c r="DW77" s="334"/>
      <c r="DX77" s="334"/>
      <c r="DY77" s="334"/>
      <c r="DZ77" s="334"/>
      <c r="EA77" s="334"/>
      <c r="EB77" s="334"/>
      <c r="EC77" s="334"/>
      <c r="ED77" s="334"/>
      <c r="EE77" s="334"/>
      <c r="EF77" s="334"/>
      <c r="EG77" s="334"/>
      <c r="EH77" s="334"/>
      <c r="EI77" s="334"/>
      <c r="EJ77" s="334"/>
      <c r="EK77" s="334"/>
      <c r="EL77" s="334"/>
      <c r="EM77" s="334"/>
      <c r="EN77" s="334"/>
      <c r="EO77" s="334"/>
      <c r="EP77" s="334"/>
      <c r="EQ77" s="334"/>
      <c r="ER77" s="334"/>
      <c r="ES77" s="334"/>
      <c r="ET77" s="334"/>
      <c r="EU77" s="334"/>
      <c r="EV77" s="334"/>
      <c r="EW77" s="334"/>
      <c r="EX77" s="334"/>
      <c r="EY77" s="334"/>
      <c r="EZ77" s="334"/>
      <c r="FA77" s="334"/>
      <c r="FB77" s="334"/>
      <c r="FC77" s="334"/>
      <c r="FD77" s="334"/>
      <c r="FE77" s="334"/>
      <c r="FF77" s="334"/>
      <c r="FG77" s="334"/>
      <c r="FH77" s="334"/>
      <c r="FI77" s="334"/>
      <c r="FJ77" s="334"/>
      <c r="FK77" s="334"/>
      <c r="FL77" s="334"/>
      <c r="FM77" s="334"/>
      <c r="FN77" s="334"/>
      <c r="FO77" s="334"/>
      <c r="FP77" s="334"/>
      <c r="FQ77" s="334"/>
      <c r="FR77" s="334"/>
      <c r="FS77" s="334"/>
      <c r="FT77" s="334"/>
      <c r="FU77" s="334"/>
      <c r="FV77" s="334"/>
      <c r="FW77" s="334"/>
      <c r="FX77" s="334"/>
      <c r="FY77" s="334"/>
      <c r="FZ77" s="334"/>
      <c r="GA77" s="334"/>
      <c r="GB77" s="334"/>
      <c r="GC77" s="334"/>
      <c r="GD77" s="334"/>
      <c r="GE77" s="334"/>
      <c r="GF77" s="334"/>
      <c r="GG77" s="334"/>
      <c r="GH77" s="334"/>
      <c r="GI77" s="334"/>
      <c r="GJ77" s="334"/>
      <c r="GK77" s="334"/>
      <c r="GL77" s="334"/>
      <c r="GM77" s="334"/>
      <c r="GN77" s="334"/>
      <c r="GO77" s="334"/>
      <c r="GP77" s="334"/>
      <c r="GQ77" s="334"/>
      <c r="GR77" s="334"/>
      <c r="GS77" s="334"/>
      <c r="GT77" s="334"/>
      <c r="GU77" s="334"/>
      <c r="GV77" s="334"/>
      <c r="GW77" s="334"/>
      <c r="GX77" s="334"/>
      <c r="GY77" s="334"/>
      <c r="GZ77" s="334"/>
      <c r="HA77" s="334"/>
      <c r="HB77" s="334"/>
      <c r="HC77" s="334"/>
      <c r="HD77" s="334"/>
      <c r="HE77" s="334"/>
      <c r="HF77" s="334"/>
      <c r="HG77" s="334"/>
      <c r="HH77" s="334"/>
      <c r="HI77" s="334"/>
      <c r="HJ77" s="334"/>
      <c r="HK77" s="334"/>
      <c r="HL77" s="334"/>
      <c r="HM77" s="334"/>
      <c r="HN77" s="334"/>
      <c r="HO77" s="334"/>
      <c r="HP77" s="334"/>
      <c r="HQ77" s="334"/>
      <c r="HR77" s="334"/>
      <c r="HS77" s="334"/>
      <c r="HT77" s="334"/>
      <c r="HU77" s="334"/>
      <c r="HV77" s="334"/>
      <c r="HW77" s="334"/>
      <c r="HX77" s="334"/>
      <c r="HY77" s="334"/>
      <c r="HZ77" s="334"/>
      <c r="IA77" s="334"/>
      <c r="IB77" s="334"/>
      <c r="IC77" s="334"/>
      <c r="ID77" s="334"/>
      <c r="IE77" s="334"/>
      <c r="IF77" s="334"/>
      <c r="IG77" s="334"/>
      <c r="IH77" s="334"/>
      <c r="II77" s="334"/>
      <c r="IJ77" s="334"/>
      <c r="IK77" s="334"/>
      <c r="IL77" s="334"/>
      <c r="IM77" s="334"/>
      <c r="IN77" s="334"/>
      <c r="IO77" s="334"/>
      <c r="IP77" s="334"/>
      <c r="IQ77" s="334"/>
      <c r="IR77" s="334"/>
      <c r="IS77" s="334"/>
      <c r="IT77" s="334"/>
      <c r="IU77" s="334"/>
      <c r="IV77" s="334"/>
      <c r="IW77" s="334"/>
      <c r="IX77" s="334"/>
      <c r="IY77" s="334"/>
      <c r="IZ77" s="334"/>
      <c r="JA77" s="334"/>
      <c r="JB77" s="334"/>
      <c r="JC77" s="334"/>
      <c r="JD77" s="334"/>
      <c r="JE77" s="334"/>
      <c r="JF77" s="334"/>
      <c r="JG77" s="334"/>
      <c r="JH77" s="334"/>
      <c r="JI77" s="334"/>
      <c r="JJ77" s="334"/>
      <c r="JK77" s="334"/>
      <c r="JL77" s="334"/>
      <c r="JM77" s="334"/>
      <c r="JN77" s="334"/>
      <c r="JO77" s="334"/>
      <c r="JP77" s="334"/>
      <c r="JQ77" s="334"/>
      <c r="JR77" s="334"/>
      <c r="JS77" s="334"/>
      <c r="JT77" s="334"/>
      <c r="JU77" s="334"/>
      <c r="JV77" s="334"/>
      <c r="JW77" s="334"/>
      <c r="JX77" s="334"/>
      <c r="JY77" s="334"/>
      <c r="JZ77" s="334"/>
      <c r="KA77" s="334"/>
      <c r="KB77" s="334"/>
      <c r="KC77" s="334"/>
      <c r="KD77" s="334"/>
      <c r="KE77" s="334"/>
      <c r="KF77" s="334"/>
      <c r="KG77" s="334"/>
      <c r="KH77" s="334"/>
      <c r="KI77" s="334"/>
      <c r="KJ77" s="334"/>
      <c r="KK77" s="334"/>
      <c r="KL77" s="334"/>
      <c r="KM77" s="334"/>
      <c r="KN77" s="334"/>
      <c r="KO77" s="334"/>
      <c r="KP77" s="334"/>
      <c r="KQ77" s="334"/>
      <c r="KR77" s="334"/>
      <c r="KS77" s="334"/>
      <c r="KT77" s="334"/>
      <c r="KU77" s="334"/>
      <c r="KV77" s="334"/>
      <c r="KW77" s="334"/>
      <c r="KX77" s="334"/>
      <c r="KY77" s="334"/>
      <c r="KZ77" s="334"/>
      <c r="LA77" s="334"/>
      <c r="LB77" s="334"/>
      <c r="LC77" s="334"/>
      <c r="LD77" s="334"/>
      <c r="LE77" s="334"/>
      <c r="LF77" s="334"/>
      <c r="LG77" s="334"/>
      <c r="LH77" s="334"/>
      <c r="LI77" s="334"/>
      <c r="LJ77" s="334"/>
      <c r="LK77" s="334"/>
      <c r="LL77" s="334"/>
    </row>
    <row r="78" spans="1:324" s="320" customFormat="1" ht="14.25" customHeight="1">
      <c r="AF78" s="334"/>
      <c r="AG78" s="334"/>
      <c r="AH78" s="334"/>
      <c r="AI78" s="334"/>
      <c r="AJ78" s="334"/>
      <c r="AK78" s="334"/>
      <c r="AL78" s="334"/>
      <c r="AM78" s="334"/>
      <c r="AN78" s="334"/>
      <c r="AO78" s="334"/>
      <c r="AP78" s="334"/>
      <c r="AQ78" s="334"/>
      <c r="AR78" s="334"/>
      <c r="AS78" s="334"/>
      <c r="AT78" s="334"/>
      <c r="AU78" s="334"/>
      <c r="AV78" s="334"/>
      <c r="AW78" s="334"/>
      <c r="AX78" s="334"/>
      <c r="AY78" s="334"/>
      <c r="AZ78" s="334"/>
      <c r="BA78" s="334"/>
      <c r="BB78" s="334"/>
      <c r="BC78" s="334"/>
      <c r="BD78" s="334"/>
      <c r="BE78" s="334"/>
      <c r="BF78" s="334"/>
      <c r="BG78" s="334"/>
      <c r="BH78" s="334"/>
      <c r="BI78" s="334"/>
      <c r="BJ78" s="334"/>
      <c r="BK78" s="334"/>
      <c r="BL78" s="334"/>
      <c r="BM78" s="334"/>
      <c r="BN78" s="334"/>
      <c r="BO78" s="334"/>
      <c r="BP78" s="334"/>
      <c r="BQ78" s="334"/>
      <c r="BR78" s="334"/>
      <c r="BS78" s="334"/>
      <c r="BT78" s="334"/>
      <c r="BU78" s="334"/>
      <c r="BV78" s="334"/>
      <c r="BW78" s="334"/>
      <c r="BX78" s="334"/>
      <c r="BY78" s="334"/>
      <c r="BZ78" s="334"/>
      <c r="CA78" s="334"/>
      <c r="CB78" s="334"/>
      <c r="CC78" s="334"/>
      <c r="CD78" s="334"/>
      <c r="CE78" s="334"/>
      <c r="CF78" s="334"/>
      <c r="CG78" s="334"/>
      <c r="CH78" s="334"/>
      <c r="CI78" s="334"/>
      <c r="CJ78" s="334"/>
      <c r="CK78" s="334"/>
      <c r="CL78" s="334"/>
      <c r="CM78" s="334"/>
      <c r="CN78" s="334"/>
      <c r="CO78" s="334"/>
      <c r="CP78" s="334"/>
      <c r="CQ78" s="334"/>
      <c r="CR78" s="334"/>
      <c r="CS78" s="334"/>
      <c r="CT78" s="334"/>
      <c r="CU78" s="334"/>
      <c r="CV78" s="334"/>
      <c r="CW78" s="334"/>
      <c r="CX78" s="334"/>
      <c r="CY78" s="334"/>
      <c r="CZ78" s="334"/>
      <c r="DA78" s="334"/>
      <c r="DB78" s="334"/>
      <c r="DC78" s="334"/>
      <c r="DD78" s="334"/>
      <c r="DE78" s="334"/>
      <c r="DF78" s="334"/>
      <c r="DG78" s="334"/>
      <c r="DH78" s="334"/>
      <c r="DI78" s="334"/>
      <c r="DJ78" s="334"/>
      <c r="DK78" s="334"/>
      <c r="DL78" s="334"/>
      <c r="DM78" s="334"/>
      <c r="DN78" s="334"/>
      <c r="DO78" s="334"/>
      <c r="DP78" s="334"/>
      <c r="DQ78" s="334"/>
      <c r="DR78" s="334"/>
      <c r="DS78" s="334"/>
      <c r="DT78" s="334"/>
      <c r="DU78" s="334"/>
      <c r="DV78" s="334"/>
      <c r="DW78" s="334"/>
      <c r="DX78" s="334"/>
      <c r="DY78" s="334"/>
      <c r="DZ78" s="334"/>
      <c r="EA78" s="334"/>
      <c r="EB78" s="334"/>
      <c r="EC78" s="334"/>
      <c r="ED78" s="334"/>
      <c r="EE78" s="334"/>
      <c r="EF78" s="334"/>
      <c r="EG78" s="334"/>
      <c r="EH78" s="334"/>
      <c r="EI78" s="334"/>
      <c r="EJ78" s="334"/>
      <c r="EK78" s="334"/>
      <c r="EL78" s="334"/>
      <c r="EM78" s="334"/>
      <c r="EN78" s="334"/>
      <c r="EO78" s="334"/>
      <c r="EP78" s="334"/>
      <c r="EQ78" s="334"/>
      <c r="ER78" s="334"/>
      <c r="ES78" s="334"/>
      <c r="ET78" s="334"/>
      <c r="EU78" s="334"/>
      <c r="EV78" s="334"/>
      <c r="EW78" s="334"/>
      <c r="EX78" s="334"/>
      <c r="EY78" s="334"/>
      <c r="EZ78" s="334"/>
      <c r="FA78" s="334"/>
      <c r="FB78" s="334"/>
      <c r="FC78" s="334"/>
      <c r="FD78" s="334"/>
      <c r="FE78" s="334"/>
      <c r="FF78" s="334"/>
      <c r="FG78" s="334"/>
      <c r="FH78" s="334"/>
      <c r="FI78" s="334"/>
      <c r="FJ78" s="334"/>
      <c r="FK78" s="334"/>
      <c r="FL78" s="334"/>
      <c r="FM78" s="334"/>
      <c r="FN78" s="334"/>
      <c r="FO78" s="334"/>
      <c r="FP78" s="334"/>
      <c r="FQ78" s="334"/>
      <c r="FR78" s="334"/>
      <c r="FS78" s="334"/>
      <c r="FT78" s="334"/>
      <c r="FU78" s="334"/>
      <c r="FV78" s="334"/>
      <c r="FW78" s="334"/>
      <c r="FX78" s="334"/>
      <c r="FY78" s="334"/>
      <c r="FZ78" s="334"/>
      <c r="GA78" s="334"/>
      <c r="GB78" s="334"/>
      <c r="GC78" s="334"/>
      <c r="GD78" s="334"/>
      <c r="GE78" s="334"/>
      <c r="GF78" s="334"/>
      <c r="GG78" s="334"/>
      <c r="GH78" s="334"/>
      <c r="GI78" s="334"/>
      <c r="GJ78" s="334"/>
      <c r="GK78" s="334"/>
      <c r="GL78" s="334"/>
      <c r="GM78" s="334"/>
      <c r="GN78" s="334"/>
      <c r="GO78" s="334"/>
      <c r="GP78" s="334"/>
      <c r="GQ78" s="334"/>
      <c r="GR78" s="334"/>
      <c r="GS78" s="334"/>
      <c r="GT78" s="334"/>
      <c r="GU78" s="334"/>
      <c r="GV78" s="334"/>
      <c r="GW78" s="334"/>
      <c r="GX78" s="334"/>
      <c r="GY78" s="334"/>
      <c r="GZ78" s="334"/>
      <c r="HA78" s="334"/>
      <c r="HB78" s="334"/>
      <c r="HC78" s="334"/>
      <c r="HD78" s="334"/>
      <c r="HE78" s="334"/>
      <c r="HF78" s="334"/>
      <c r="HG78" s="334"/>
      <c r="HH78" s="334"/>
      <c r="HI78" s="334"/>
      <c r="HJ78" s="334"/>
      <c r="HK78" s="334"/>
      <c r="HL78" s="334"/>
      <c r="HM78" s="334"/>
      <c r="HN78" s="334"/>
      <c r="HO78" s="334"/>
      <c r="HP78" s="334"/>
      <c r="HQ78" s="334"/>
      <c r="HR78" s="334"/>
      <c r="HS78" s="334"/>
      <c r="HT78" s="334"/>
      <c r="HU78" s="334"/>
      <c r="HV78" s="334"/>
      <c r="HW78" s="334"/>
      <c r="HX78" s="334"/>
      <c r="HY78" s="334"/>
      <c r="HZ78" s="334"/>
      <c r="IA78" s="334"/>
      <c r="IB78" s="334"/>
      <c r="IC78" s="334"/>
      <c r="ID78" s="334"/>
      <c r="IE78" s="334"/>
      <c r="IF78" s="334"/>
      <c r="IG78" s="334"/>
      <c r="IH78" s="334"/>
      <c r="II78" s="334"/>
      <c r="IJ78" s="334"/>
      <c r="IK78" s="334"/>
      <c r="IL78" s="334"/>
      <c r="IM78" s="334"/>
      <c r="IN78" s="334"/>
      <c r="IO78" s="334"/>
      <c r="IP78" s="334"/>
      <c r="IQ78" s="334"/>
      <c r="IR78" s="334"/>
      <c r="IS78" s="334"/>
      <c r="IT78" s="334"/>
      <c r="IU78" s="334"/>
      <c r="IV78" s="334"/>
      <c r="IW78" s="334"/>
      <c r="IX78" s="334"/>
      <c r="IY78" s="334"/>
      <c r="IZ78" s="334"/>
      <c r="JA78" s="334"/>
      <c r="JB78" s="334"/>
      <c r="JC78" s="334"/>
      <c r="JD78" s="334"/>
      <c r="JE78" s="334"/>
      <c r="JF78" s="334"/>
      <c r="JG78" s="334"/>
      <c r="JH78" s="334"/>
      <c r="JI78" s="334"/>
      <c r="JJ78" s="334"/>
      <c r="JK78" s="334"/>
      <c r="JL78" s="334"/>
      <c r="JM78" s="334"/>
      <c r="JN78" s="334"/>
      <c r="JO78" s="334"/>
      <c r="JP78" s="334"/>
      <c r="JQ78" s="334"/>
      <c r="JR78" s="334"/>
      <c r="JS78" s="334"/>
      <c r="JT78" s="334"/>
      <c r="JU78" s="334"/>
      <c r="JV78" s="334"/>
      <c r="JW78" s="334"/>
      <c r="JX78" s="334"/>
      <c r="JY78" s="334"/>
      <c r="JZ78" s="334"/>
      <c r="KA78" s="334"/>
      <c r="KB78" s="334"/>
      <c r="KC78" s="334"/>
      <c r="KD78" s="334"/>
      <c r="KE78" s="334"/>
      <c r="KF78" s="334"/>
      <c r="KG78" s="334"/>
      <c r="KH78" s="334"/>
      <c r="KI78" s="334"/>
      <c r="KJ78" s="334"/>
      <c r="KK78" s="334"/>
      <c r="KL78" s="334"/>
      <c r="KM78" s="334"/>
      <c r="KN78" s="334"/>
      <c r="KO78" s="334"/>
      <c r="KP78" s="334"/>
      <c r="KQ78" s="334"/>
      <c r="KR78" s="334"/>
      <c r="KS78" s="334"/>
      <c r="KT78" s="334"/>
      <c r="KU78" s="334"/>
      <c r="KV78" s="334"/>
      <c r="KW78" s="334"/>
      <c r="KX78" s="334"/>
      <c r="KY78" s="334"/>
      <c r="KZ78" s="334"/>
      <c r="LA78" s="334"/>
      <c r="LB78" s="334"/>
      <c r="LC78" s="334"/>
      <c r="LD78" s="334"/>
      <c r="LE78" s="334"/>
      <c r="LF78" s="334"/>
      <c r="LG78" s="334"/>
      <c r="LH78" s="334"/>
      <c r="LI78" s="334"/>
      <c r="LJ78" s="334"/>
      <c r="LK78" s="334"/>
      <c r="LL78" s="334"/>
    </row>
    <row r="79" spans="1:324" s="320" customFormat="1" ht="14.25" customHeight="1">
      <c r="C79" s="329"/>
      <c r="D79" s="330"/>
      <c r="F79" s="320" t="s">
        <v>570</v>
      </c>
      <c r="AF79" s="334"/>
      <c r="AG79" s="334"/>
      <c r="AH79" s="334"/>
      <c r="AI79" s="334"/>
      <c r="AJ79" s="334"/>
      <c r="AK79" s="334"/>
      <c r="AL79" s="334"/>
      <c r="AM79" s="334"/>
      <c r="AN79" s="334"/>
      <c r="AO79" s="334"/>
      <c r="AP79" s="334"/>
      <c r="AQ79" s="334"/>
      <c r="AR79" s="334"/>
      <c r="AS79" s="334"/>
      <c r="AT79" s="334"/>
      <c r="AU79" s="334"/>
      <c r="AV79" s="334"/>
      <c r="AW79" s="334"/>
      <c r="AX79" s="334"/>
      <c r="AY79" s="334"/>
      <c r="AZ79" s="334"/>
      <c r="BA79" s="334"/>
      <c r="BB79" s="334"/>
      <c r="BC79" s="334"/>
      <c r="BD79" s="334"/>
      <c r="BE79" s="334"/>
      <c r="BF79" s="334"/>
      <c r="BG79" s="334"/>
      <c r="BH79" s="334"/>
      <c r="BI79" s="334"/>
      <c r="BJ79" s="334"/>
      <c r="BK79" s="334"/>
      <c r="BL79" s="334"/>
      <c r="BM79" s="334"/>
      <c r="BN79" s="334"/>
      <c r="BO79" s="334"/>
      <c r="BP79" s="334"/>
      <c r="BQ79" s="334"/>
      <c r="BR79" s="334"/>
      <c r="BS79" s="334"/>
      <c r="BT79" s="334"/>
      <c r="BU79" s="334"/>
      <c r="BV79" s="334"/>
      <c r="BW79" s="334"/>
      <c r="BX79" s="334"/>
      <c r="BY79" s="334"/>
      <c r="BZ79" s="334"/>
      <c r="CA79" s="334"/>
      <c r="CB79" s="334"/>
      <c r="CC79" s="334"/>
      <c r="CD79" s="334"/>
      <c r="CE79" s="334"/>
      <c r="CF79" s="334"/>
      <c r="CG79" s="334"/>
      <c r="CH79" s="334"/>
      <c r="CI79" s="334"/>
      <c r="CJ79" s="334"/>
      <c r="CK79" s="334"/>
      <c r="CL79" s="334"/>
      <c r="CM79" s="334"/>
      <c r="CN79" s="334"/>
      <c r="CO79" s="334"/>
      <c r="CP79" s="334"/>
      <c r="CQ79" s="334"/>
      <c r="CR79" s="334"/>
      <c r="CS79" s="334"/>
      <c r="CT79" s="334"/>
      <c r="CU79" s="334"/>
      <c r="CV79" s="334"/>
      <c r="CW79" s="334"/>
      <c r="CX79" s="334"/>
      <c r="CY79" s="334"/>
      <c r="CZ79" s="334"/>
      <c r="DA79" s="334"/>
      <c r="DB79" s="334"/>
      <c r="DC79" s="334"/>
      <c r="DD79" s="334"/>
      <c r="DE79" s="334"/>
      <c r="DF79" s="334"/>
      <c r="DG79" s="334"/>
      <c r="DH79" s="334"/>
      <c r="DI79" s="334"/>
      <c r="DJ79" s="334"/>
      <c r="DK79" s="334"/>
      <c r="DL79" s="334"/>
      <c r="DM79" s="334"/>
      <c r="DN79" s="334"/>
      <c r="DO79" s="334"/>
      <c r="DP79" s="334"/>
      <c r="DQ79" s="334"/>
      <c r="DR79" s="334"/>
      <c r="DS79" s="334"/>
      <c r="DT79" s="334"/>
      <c r="DU79" s="334"/>
      <c r="DV79" s="334"/>
      <c r="DW79" s="334"/>
      <c r="DX79" s="334"/>
      <c r="DY79" s="334"/>
      <c r="DZ79" s="334"/>
      <c r="EA79" s="334"/>
      <c r="EB79" s="334"/>
      <c r="EC79" s="334"/>
      <c r="ED79" s="334"/>
      <c r="EE79" s="334"/>
      <c r="EF79" s="334"/>
      <c r="EG79" s="334"/>
      <c r="EH79" s="334"/>
      <c r="EI79" s="334"/>
      <c r="EJ79" s="334"/>
      <c r="EK79" s="334"/>
      <c r="EL79" s="334"/>
      <c r="EM79" s="334"/>
      <c r="EN79" s="334"/>
      <c r="EO79" s="334"/>
      <c r="EP79" s="334"/>
      <c r="EQ79" s="334"/>
      <c r="ER79" s="334"/>
      <c r="ES79" s="334"/>
      <c r="ET79" s="334"/>
      <c r="EU79" s="334"/>
      <c r="EV79" s="334"/>
      <c r="EW79" s="334"/>
      <c r="EX79" s="334"/>
      <c r="EY79" s="334"/>
      <c r="EZ79" s="334"/>
      <c r="FA79" s="334"/>
      <c r="FB79" s="334"/>
      <c r="FC79" s="334"/>
      <c r="FD79" s="334"/>
      <c r="FE79" s="334"/>
      <c r="FF79" s="334"/>
      <c r="FG79" s="334"/>
      <c r="FH79" s="334"/>
      <c r="FI79" s="334"/>
      <c r="FJ79" s="334"/>
      <c r="FK79" s="334"/>
      <c r="FL79" s="334"/>
      <c r="FM79" s="334"/>
      <c r="FN79" s="334"/>
      <c r="FO79" s="334"/>
      <c r="FP79" s="334"/>
      <c r="FQ79" s="334"/>
      <c r="FR79" s="334"/>
      <c r="FS79" s="334"/>
      <c r="FT79" s="334"/>
      <c r="FU79" s="334"/>
      <c r="FV79" s="334"/>
      <c r="FW79" s="334"/>
      <c r="FX79" s="334"/>
      <c r="FY79" s="334"/>
      <c r="FZ79" s="334"/>
      <c r="GA79" s="334"/>
      <c r="GB79" s="334"/>
      <c r="GC79" s="334"/>
      <c r="GD79" s="334"/>
      <c r="GE79" s="334"/>
      <c r="GF79" s="334"/>
      <c r="GG79" s="334"/>
      <c r="GH79" s="334"/>
      <c r="GI79" s="334"/>
      <c r="GJ79" s="334"/>
      <c r="GK79" s="334"/>
      <c r="GL79" s="334"/>
      <c r="GM79" s="334"/>
      <c r="GN79" s="334"/>
      <c r="GO79" s="334"/>
      <c r="GP79" s="334"/>
      <c r="GQ79" s="334"/>
      <c r="GR79" s="334"/>
      <c r="GS79" s="334"/>
      <c r="GT79" s="334"/>
      <c r="GU79" s="334"/>
      <c r="GV79" s="334"/>
      <c r="GW79" s="334"/>
      <c r="GX79" s="334"/>
      <c r="GY79" s="334"/>
      <c r="GZ79" s="334"/>
      <c r="HA79" s="334"/>
      <c r="HB79" s="334"/>
      <c r="HC79" s="334"/>
      <c r="HD79" s="334"/>
      <c r="HE79" s="334"/>
      <c r="HF79" s="334"/>
      <c r="HG79" s="334"/>
      <c r="HH79" s="334"/>
      <c r="HI79" s="334"/>
      <c r="HJ79" s="334"/>
      <c r="HK79" s="334"/>
      <c r="HL79" s="334"/>
      <c r="HM79" s="334"/>
      <c r="HN79" s="334"/>
      <c r="HO79" s="334"/>
      <c r="HP79" s="334"/>
      <c r="HQ79" s="334"/>
      <c r="HR79" s="334"/>
      <c r="HS79" s="334"/>
      <c r="HT79" s="334"/>
      <c r="HU79" s="334"/>
      <c r="HV79" s="334"/>
      <c r="HW79" s="334"/>
      <c r="HX79" s="334"/>
      <c r="HY79" s="334"/>
      <c r="HZ79" s="334"/>
      <c r="IA79" s="334"/>
      <c r="IB79" s="334"/>
      <c r="IC79" s="334"/>
      <c r="ID79" s="334"/>
      <c r="IE79" s="334"/>
      <c r="IF79" s="334"/>
      <c r="IG79" s="334"/>
      <c r="IH79" s="334"/>
      <c r="II79" s="334"/>
      <c r="IJ79" s="334"/>
      <c r="IK79" s="334"/>
      <c r="IL79" s="334"/>
      <c r="IM79" s="334"/>
      <c r="IN79" s="334"/>
      <c r="IO79" s="334"/>
      <c r="IP79" s="334"/>
      <c r="IQ79" s="334"/>
      <c r="IR79" s="334"/>
      <c r="IS79" s="334"/>
      <c r="IT79" s="334"/>
      <c r="IU79" s="334"/>
      <c r="IV79" s="334"/>
      <c r="IW79" s="334"/>
      <c r="IX79" s="334"/>
      <c r="IY79" s="334"/>
      <c r="IZ79" s="334"/>
      <c r="JA79" s="334"/>
      <c r="JB79" s="334"/>
      <c r="JC79" s="334"/>
      <c r="JD79" s="334"/>
      <c r="JE79" s="334"/>
      <c r="JF79" s="334"/>
      <c r="JG79" s="334"/>
      <c r="JH79" s="334"/>
      <c r="JI79" s="334"/>
      <c r="JJ79" s="334"/>
      <c r="JK79" s="334"/>
      <c r="JL79" s="334"/>
      <c r="JM79" s="334"/>
      <c r="JN79" s="334"/>
      <c r="JO79" s="334"/>
      <c r="JP79" s="334"/>
      <c r="JQ79" s="334"/>
      <c r="JR79" s="334"/>
      <c r="JS79" s="334"/>
      <c r="JT79" s="334"/>
      <c r="JU79" s="334"/>
      <c r="JV79" s="334"/>
      <c r="JW79" s="334"/>
      <c r="JX79" s="334"/>
      <c r="JY79" s="334"/>
      <c r="JZ79" s="334"/>
      <c r="KA79" s="334"/>
      <c r="KB79" s="334"/>
      <c r="KC79" s="334"/>
      <c r="KD79" s="334"/>
      <c r="KE79" s="334"/>
      <c r="KF79" s="334"/>
      <c r="KG79" s="334"/>
      <c r="KH79" s="334"/>
      <c r="KI79" s="334"/>
      <c r="KJ79" s="334"/>
      <c r="KK79" s="334"/>
      <c r="KL79" s="334"/>
      <c r="KM79" s="334"/>
      <c r="KN79" s="334"/>
      <c r="KO79" s="334"/>
      <c r="KP79" s="334"/>
      <c r="KQ79" s="334"/>
      <c r="KR79" s="334"/>
      <c r="KS79" s="334"/>
      <c r="KT79" s="334"/>
      <c r="KU79" s="334"/>
      <c r="KV79" s="334"/>
      <c r="KW79" s="334"/>
      <c r="KX79" s="334"/>
      <c r="KY79" s="334"/>
      <c r="KZ79" s="334"/>
      <c r="LA79" s="334"/>
      <c r="LB79" s="334"/>
      <c r="LC79" s="334"/>
      <c r="LD79" s="334"/>
      <c r="LE79" s="334"/>
      <c r="LF79" s="334"/>
      <c r="LG79" s="334"/>
      <c r="LH79" s="334"/>
      <c r="LI79" s="334"/>
      <c r="LJ79" s="334"/>
      <c r="LK79" s="334"/>
      <c r="LL79" s="334"/>
    </row>
    <row r="80" spans="1:324" s="320" customFormat="1" ht="13.9" customHeight="1" thickBot="1">
      <c r="AF80" s="334"/>
      <c r="AG80" s="334"/>
      <c r="AH80" s="334"/>
      <c r="AI80" s="334"/>
      <c r="AJ80" s="334"/>
      <c r="AK80" s="334"/>
      <c r="AL80" s="334"/>
      <c r="AM80" s="334"/>
      <c r="AN80" s="334"/>
      <c r="AO80" s="334"/>
      <c r="AP80" s="334"/>
      <c r="AQ80" s="334"/>
      <c r="AR80" s="334"/>
      <c r="AS80" s="334"/>
      <c r="AT80" s="334"/>
      <c r="AU80" s="334"/>
      <c r="AV80" s="334"/>
      <c r="AW80" s="334"/>
      <c r="AX80" s="334"/>
      <c r="AY80" s="334"/>
      <c r="AZ80" s="334"/>
      <c r="BA80" s="334"/>
      <c r="BB80" s="334"/>
      <c r="BC80" s="334"/>
      <c r="BD80" s="334"/>
      <c r="BE80" s="334"/>
      <c r="BF80" s="334"/>
      <c r="BG80" s="334"/>
      <c r="BH80" s="334"/>
      <c r="BI80" s="334"/>
      <c r="BJ80" s="334"/>
      <c r="BK80" s="334"/>
      <c r="BL80" s="334"/>
      <c r="BM80" s="334"/>
      <c r="BN80" s="334"/>
      <c r="BO80" s="334"/>
      <c r="BP80" s="334"/>
      <c r="BQ80" s="334"/>
      <c r="BR80" s="334"/>
      <c r="BS80" s="334"/>
      <c r="BT80" s="334"/>
      <c r="BU80" s="334"/>
      <c r="BV80" s="334"/>
      <c r="BW80" s="334"/>
      <c r="BX80" s="334"/>
      <c r="BY80" s="334"/>
      <c r="BZ80" s="334"/>
      <c r="CA80" s="334"/>
      <c r="CB80" s="334"/>
      <c r="CC80" s="334"/>
      <c r="CD80" s="334"/>
      <c r="CE80" s="334"/>
      <c r="CF80" s="334"/>
      <c r="CG80" s="334"/>
      <c r="CH80" s="334"/>
      <c r="CI80" s="334"/>
      <c r="CJ80" s="334"/>
      <c r="CK80" s="334"/>
      <c r="CL80" s="334"/>
      <c r="CM80" s="334"/>
      <c r="CN80" s="334"/>
      <c r="CO80" s="334"/>
      <c r="CP80" s="334"/>
      <c r="CQ80" s="334"/>
      <c r="CR80" s="334"/>
      <c r="CS80" s="334"/>
      <c r="CT80" s="334"/>
      <c r="CU80" s="334"/>
      <c r="CV80" s="334"/>
      <c r="CW80" s="334"/>
      <c r="CX80" s="334"/>
      <c r="CY80" s="334"/>
      <c r="CZ80" s="334"/>
      <c r="DA80" s="334"/>
      <c r="DB80" s="334"/>
      <c r="DC80" s="334"/>
      <c r="DD80" s="334"/>
      <c r="DE80" s="334"/>
      <c r="DF80" s="334"/>
      <c r="DG80" s="334"/>
      <c r="DH80" s="334"/>
      <c r="DI80" s="334"/>
      <c r="DJ80" s="334"/>
      <c r="DK80" s="334"/>
      <c r="DL80" s="334"/>
      <c r="DM80" s="334"/>
      <c r="DN80" s="334"/>
      <c r="DO80" s="334"/>
      <c r="DP80" s="334"/>
      <c r="DQ80" s="334"/>
      <c r="DR80" s="334"/>
      <c r="DS80" s="334"/>
      <c r="DT80" s="334"/>
      <c r="DU80" s="334"/>
      <c r="DV80" s="334"/>
      <c r="DW80" s="334"/>
      <c r="DX80" s="334"/>
      <c r="DY80" s="334"/>
      <c r="DZ80" s="334"/>
      <c r="EA80" s="334"/>
      <c r="EB80" s="334"/>
      <c r="EC80" s="334"/>
      <c r="ED80" s="334"/>
      <c r="EE80" s="334"/>
      <c r="EF80" s="334"/>
      <c r="EG80" s="334"/>
      <c r="EH80" s="334"/>
      <c r="EI80" s="334"/>
      <c r="EJ80" s="334"/>
      <c r="EK80" s="334"/>
      <c r="EL80" s="334"/>
      <c r="EM80" s="334"/>
      <c r="EN80" s="334"/>
      <c r="EO80" s="334"/>
      <c r="EP80" s="334"/>
      <c r="EQ80" s="334"/>
      <c r="ER80" s="334"/>
      <c r="ES80" s="334"/>
      <c r="ET80" s="334"/>
      <c r="EU80" s="334"/>
      <c r="EV80" s="334"/>
      <c r="EW80" s="334"/>
      <c r="EX80" s="334"/>
      <c r="EY80" s="334"/>
      <c r="EZ80" s="334"/>
      <c r="FA80" s="334"/>
      <c r="FB80" s="334"/>
      <c r="FC80" s="334"/>
      <c r="FD80" s="334"/>
      <c r="FE80" s="334"/>
      <c r="FF80" s="334"/>
      <c r="FG80" s="334"/>
      <c r="FH80" s="334"/>
      <c r="FI80" s="334"/>
      <c r="FJ80" s="334"/>
      <c r="FK80" s="334"/>
      <c r="FL80" s="334"/>
      <c r="FM80" s="334"/>
      <c r="FN80" s="334"/>
      <c r="FO80" s="334"/>
      <c r="FP80" s="334"/>
      <c r="FQ80" s="334"/>
      <c r="FR80" s="334"/>
      <c r="FS80" s="334"/>
      <c r="FT80" s="334"/>
      <c r="FU80" s="334"/>
      <c r="FV80" s="334"/>
      <c r="FW80" s="334"/>
      <c r="FX80" s="334"/>
      <c r="FY80" s="334"/>
      <c r="FZ80" s="334"/>
      <c r="GA80" s="334"/>
      <c r="GB80" s="334"/>
      <c r="GC80" s="334"/>
      <c r="GD80" s="334"/>
      <c r="GE80" s="334"/>
      <c r="GF80" s="334"/>
      <c r="GG80" s="334"/>
      <c r="GH80" s="334"/>
      <c r="GI80" s="334"/>
      <c r="GJ80" s="334"/>
      <c r="GK80" s="334"/>
      <c r="GL80" s="334"/>
      <c r="GM80" s="334"/>
      <c r="GN80" s="334"/>
      <c r="GO80" s="334"/>
      <c r="GP80" s="334"/>
      <c r="GQ80" s="334"/>
      <c r="GR80" s="334"/>
      <c r="GS80" s="334"/>
      <c r="GT80" s="334"/>
      <c r="GU80" s="334"/>
      <c r="GV80" s="334"/>
      <c r="GW80" s="334"/>
      <c r="GX80" s="334"/>
      <c r="GY80" s="334"/>
      <c r="GZ80" s="334"/>
      <c r="HA80" s="334"/>
      <c r="HB80" s="334"/>
      <c r="HC80" s="334"/>
      <c r="HD80" s="334"/>
      <c r="HE80" s="334"/>
      <c r="HF80" s="334"/>
      <c r="HG80" s="334"/>
      <c r="HH80" s="334"/>
      <c r="HI80" s="334"/>
      <c r="HJ80" s="334"/>
      <c r="HK80" s="334"/>
      <c r="HL80" s="334"/>
      <c r="HM80" s="334"/>
      <c r="HN80" s="334"/>
      <c r="HO80" s="334"/>
      <c r="HP80" s="334"/>
      <c r="HQ80" s="334"/>
      <c r="HR80" s="334"/>
      <c r="HS80" s="334"/>
      <c r="HT80" s="334"/>
      <c r="HU80" s="334"/>
      <c r="HV80" s="334"/>
      <c r="HW80" s="334"/>
      <c r="HX80" s="334"/>
      <c r="HY80" s="334"/>
      <c r="HZ80" s="334"/>
      <c r="IA80" s="334"/>
      <c r="IB80" s="334"/>
      <c r="IC80" s="334"/>
      <c r="ID80" s="334"/>
      <c r="IE80" s="334"/>
      <c r="IF80" s="334"/>
      <c r="IG80" s="334"/>
      <c r="IH80" s="334"/>
      <c r="II80" s="334"/>
      <c r="IJ80" s="334"/>
      <c r="IK80" s="334"/>
      <c r="IL80" s="334"/>
      <c r="IM80" s="334"/>
      <c r="IN80" s="334"/>
      <c r="IO80" s="334"/>
      <c r="IP80" s="334"/>
      <c r="IQ80" s="334"/>
      <c r="IR80" s="334"/>
      <c r="IS80" s="334"/>
      <c r="IT80" s="334"/>
      <c r="IU80" s="334"/>
      <c r="IV80" s="334"/>
      <c r="IW80" s="334"/>
      <c r="IX80" s="334"/>
      <c r="IY80" s="334"/>
      <c r="IZ80" s="334"/>
      <c r="JA80" s="334"/>
      <c r="JB80" s="334"/>
      <c r="JC80" s="334"/>
      <c r="JD80" s="334"/>
      <c r="JE80" s="334"/>
      <c r="JF80" s="334"/>
      <c r="JG80" s="334"/>
      <c r="JH80" s="334"/>
      <c r="JI80" s="334"/>
      <c r="JJ80" s="334"/>
      <c r="JK80" s="334"/>
      <c r="JL80" s="334"/>
      <c r="JM80" s="334"/>
      <c r="JN80" s="334"/>
      <c r="JO80" s="334"/>
      <c r="JP80" s="334"/>
      <c r="JQ80" s="334"/>
      <c r="JR80" s="334"/>
      <c r="JS80" s="334"/>
      <c r="JT80" s="334"/>
      <c r="JU80" s="334"/>
      <c r="JV80" s="334"/>
      <c r="JW80" s="334"/>
      <c r="JX80" s="334"/>
      <c r="JY80" s="334"/>
      <c r="JZ80" s="334"/>
      <c r="KA80" s="334"/>
      <c r="KB80" s="334"/>
      <c r="KC80" s="334"/>
      <c r="KD80" s="334"/>
      <c r="KE80" s="334"/>
      <c r="KF80" s="334"/>
      <c r="KG80" s="334"/>
      <c r="KH80" s="334"/>
      <c r="KI80" s="334"/>
      <c r="KJ80" s="334"/>
      <c r="KK80" s="334"/>
      <c r="KL80" s="334"/>
      <c r="KM80" s="334"/>
      <c r="KN80" s="334"/>
      <c r="KO80" s="334"/>
      <c r="KP80" s="334"/>
      <c r="KQ80" s="334"/>
      <c r="KR80" s="334"/>
      <c r="KS80" s="334"/>
      <c r="KT80" s="334"/>
      <c r="KU80" s="334"/>
      <c r="KV80" s="334"/>
      <c r="KW80" s="334"/>
      <c r="KX80" s="334"/>
      <c r="KY80" s="334"/>
      <c r="KZ80" s="334"/>
      <c r="LA80" s="334"/>
      <c r="LB80" s="334"/>
      <c r="LC80" s="334"/>
      <c r="LD80" s="334"/>
      <c r="LE80" s="334"/>
      <c r="LF80" s="334"/>
      <c r="LG80" s="334"/>
      <c r="LH80" s="334"/>
      <c r="LI80" s="334"/>
      <c r="LJ80" s="334"/>
      <c r="LK80" s="334"/>
      <c r="LL80" s="334"/>
    </row>
    <row r="81" spans="1:324" s="320" customFormat="1" ht="13.9" customHeight="1" thickBot="1">
      <c r="A81" s="417" t="s">
        <v>571</v>
      </c>
      <c r="B81" s="418"/>
      <c r="C81" s="418"/>
      <c r="D81" s="418"/>
      <c r="E81" s="418"/>
      <c r="F81" s="418"/>
      <c r="G81" s="418"/>
      <c r="H81" s="419"/>
      <c r="AF81" s="334"/>
      <c r="AG81" s="334"/>
      <c r="AH81" s="334"/>
      <c r="AI81" s="334"/>
      <c r="AJ81" s="334"/>
      <c r="AK81" s="334"/>
      <c r="AL81" s="334"/>
      <c r="AM81" s="334"/>
      <c r="AN81" s="334"/>
      <c r="AO81" s="334"/>
      <c r="AP81" s="334"/>
      <c r="AQ81" s="334"/>
      <c r="AR81" s="334"/>
      <c r="AS81" s="334"/>
      <c r="AT81" s="334"/>
      <c r="AU81" s="334"/>
      <c r="AV81" s="334"/>
      <c r="AW81" s="334"/>
      <c r="AX81" s="334"/>
      <c r="AY81" s="334"/>
      <c r="AZ81" s="334"/>
      <c r="BA81" s="334"/>
      <c r="BB81" s="334"/>
      <c r="BC81" s="334"/>
      <c r="BD81" s="334"/>
      <c r="BE81" s="334"/>
      <c r="BF81" s="334"/>
      <c r="BG81" s="334"/>
      <c r="BH81" s="334"/>
      <c r="BI81" s="334"/>
      <c r="BJ81" s="334"/>
      <c r="BK81" s="334"/>
      <c r="BL81" s="334"/>
      <c r="BM81" s="334"/>
      <c r="BN81" s="334"/>
      <c r="BO81" s="334"/>
      <c r="BP81" s="334"/>
      <c r="BQ81" s="334"/>
      <c r="BR81" s="334"/>
      <c r="BS81" s="334"/>
      <c r="BT81" s="334"/>
      <c r="BU81" s="334"/>
      <c r="BV81" s="334"/>
      <c r="BW81" s="334"/>
      <c r="BX81" s="334"/>
      <c r="BY81" s="334"/>
      <c r="BZ81" s="334"/>
      <c r="CA81" s="334"/>
      <c r="CB81" s="334"/>
      <c r="CC81" s="334"/>
      <c r="CD81" s="334"/>
      <c r="CE81" s="334"/>
      <c r="CF81" s="334"/>
      <c r="CG81" s="334"/>
      <c r="CH81" s="334"/>
      <c r="CI81" s="334"/>
      <c r="CJ81" s="334"/>
      <c r="CK81" s="334"/>
      <c r="CL81" s="334"/>
      <c r="CM81" s="334"/>
      <c r="CN81" s="334"/>
      <c r="CO81" s="334"/>
      <c r="CP81" s="334"/>
      <c r="CQ81" s="334"/>
      <c r="CR81" s="334"/>
      <c r="CS81" s="334"/>
      <c r="CT81" s="334"/>
      <c r="CU81" s="334"/>
      <c r="CV81" s="334"/>
      <c r="CW81" s="334"/>
      <c r="CX81" s="334"/>
      <c r="CY81" s="334"/>
      <c r="CZ81" s="334"/>
      <c r="DA81" s="334"/>
      <c r="DB81" s="334"/>
      <c r="DC81" s="334"/>
      <c r="DD81" s="334"/>
      <c r="DE81" s="334"/>
      <c r="DF81" s="334"/>
      <c r="DG81" s="334"/>
      <c r="DH81" s="334"/>
      <c r="DI81" s="334"/>
      <c r="DJ81" s="334"/>
      <c r="DK81" s="334"/>
      <c r="DL81" s="334"/>
      <c r="DM81" s="334"/>
      <c r="DN81" s="334"/>
      <c r="DO81" s="334"/>
      <c r="DP81" s="334"/>
      <c r="DQ81" s="334"/>
      <c r="DR81" s="334"/>
      <c r="DS81" s="334"/>
      <c r="DT81" s="334"/>
      <c r="DU81" s="334"/>
      <c r="DV81" s="334"/>
      <c r="DW81" s="334"/>
      <c r="DX81" s="334"/>
      <c r="DY81" s="334"/>
      <c r="DZ81" s="334"/>
      <c r="EA81" s="334"/>
      <c r="EB81" s="334"/>
      <c r="EC81" s="334"/>
      <c r="ED81" s="334"/>
      <c r="EE81" s="334"/>
      <c r="EF81" s="334"/>
      <c r="EG81" s="334"/>
      <c r="EH81" s="334"/>
      <c r="EI81" s="334"/>
      <c r="EJ81" s="334"/>
      <c r="EK81" s="334"/>
      <c r="EL81" s="334"/>
      <c r="EM81" s="334"/>
      <c r="EN81" s="334"/>
      <c r="EO81" s="334"/>
      <c r="EP81" s="334"/>
      <c r="EQ81" s="334"/>
      <c r="ER81" s="334"/>
      <c r="ES81" s="334"/>
      <c r="ET81" s="334"/>
      <c r="EU81" s="334"/>
      <c r="EV81" s="334"/>
      <c r="EW81" s="334"/>
      <c r="EX81" s="334"/>
      <c r="EY81" s="334"/>
      <c r="EZ81" s="334"/>
      <c r="FA81" s="334"/>
      <c r="FB81" s="334"/>
      <c r="FC81" s="334"/>
      <c r="FD81" s="334"/>
      <c r="FE81" s="334"/>
      <c r="FF81" s="334"/>
      <c r="FG81" s="334"/>
      <c r="FH81" s="334"/>
      <c r="FI81" s="334"/>
      <c r="FJ81" s="334"/>
      <c r="FK81" s="334"/>
      <c r="FL81" s="334"/>
      <c r="FM81" s="334"/>
      <c r="FN81" s="334"/>
      <c r="FO81" s="334"/>
      <c r="FP81" s="334"/>
      <c r="FQ81" s="334"/>
      <c r="FR81" s="334"/>
      <c r="FS81" s="334"/>
      <c r="FT81" s="334"/>
      <c r="FU81" s="334"/>
      <c r="FV81" s="334"/>
      <c r="FW81" s="334"/>
      <c r="FX81" s="334"/>
      <c r="FY81" s="334"/>
      <c r="FZ81" s="334"/>
      <c r="GA81" s="334"/>
      <c r="GB81" s="334"/>
      <c r="GC81" s="334"/>
      <c r="GD81" s="334"/>
      <c r="GE81" s="334"/>
      <c r="GF81" s="334"/>
      <c r="GG81" s="334"/>
      <c r="GH81" s="334"/>
      <c r="GI81" s="334"/>
      <c r="GJ81" s="334"/>
      <c r="GK81" s="334"/>
      <c r="GL81" s="334"/>
      <c r="GM81" s="334"/>
      <c r="GN81" s="334"/>
      <c r="GO81" s="334"/>
      <c r="GP81" s="334"/>
      <c r="GQ81" s="334"/>
      <c r="GR81" s="334"/>
      <c r="GS81" s="334"/>
      <c r="GT81" s="334"/>
      <c r="GU81" s="334"/>
      <c r="GV81" s="334"/>
      <c r="GW81" s="334"/>
      <c r="GX81" s="334"/>
      <c r="GY81" s="334"/>
      <c r="GZ81" s="334"/>
      <c r="HA81" s="334"/>
      <c r="HB81" s="334"/>
      <c r="HC81" s="334"/>
      <c r="HD81" s="334"/>
      <c r="HE81" s="334"/>
      <c r="HF81" s="334"/>
      <c r="HG81" s="334"/>
      <c r="HH81" s="334"/>
      <c r="HI81" s="334"/>
      <c r="HJ81" s="334"/>
      <c r="HK81" s="334"/>
      <c r="HL81" s="334"/>
      <c r="HM81" s="334"/>
      <c r="HN81" s="334"/>
      <c r="HO81" s="334"/>
      <c r="HP81" s="334"/>
      <c r="HQ81" s="334"/>
      <c r="HR81" s="334"/>
      <c r="HS81" s="334"/>
      <c r="HT81" s="334"/>
      <c r="HU81" s="334"/>
      <c r="HV81" s="334"/>
      <c r="HW81" s="334"/>
      <c r="HX81" s="334"/>
      <c r="HY81" s="334"/>
      <c r="HZ81" s="334"/>
      <c r="IA81" s="334"/>
      <c r="IB81" s="334"/>
      <c r="IC81" s="334"/>
      <c r="ID81" s="334"/>
      <c r="IE81" s="334"/>
      <c r="IF81" s="334"/>
      <c r="IG81" s="334"/>
      <c r="IH81" s="334"/>
      <c r="II81" s="334"/>
      <c r="IJ81" s="334"/>
      <c r="IK81" s="334"/>
      <c r="IL81" s="334"/>
      <c r="IM81" s="334"/>
      <c r="IN81" s="334"/>
      <c r="IO81" s="334"/>
      <c r="IP81" s="334"/>
      <c r="IQ81" s="334"/>
      <c r="IR81" s="334"/>
      <c r="IS81" s="334"/>
      <c r="IT81" s="334"/>
      <c r="IU81" s="334"/>
      <c r="IV81" s="334"/>
      <c r="IW81" s="334"/>
      <c r="IX81" s="334"/>
      <c r="IY81" s="334"/>
      <c r="IZ81" s="334"/>
      <c r="JA81" s="334"/>
      <c r="JB81" s="334"/>
      <c r="JC81" s="334"/>
      <c r="JD81" s="334"/>
      <c r="JE81" s="334"/>
      <c r="JF81" s="334"/>
      <c r="JG81" s="334"/>
      <c r="JH81" s="334"/>
      <c r="JI81" s="334"/>
      <c r="JJ81" s="334"/>
      <c r="JK81" s="334"/>
      <c r="JL81" s="334"/>
      <c r="JM81" s="334"/>
      <c r="JN81" s="334"/>
      <c r="JO81" s="334"/>
      <c r="JP81" s="334"/>
      <c r="JQ81" s="334"/>
      <c r="JR81" s="334"/>
      <c r="JS81" s="334"/>
      <c r="JT81" s="334"/>
      <c r="JU81" s="334"/>
      <c r="JV81" s="334"/>
      <c r="JW81" s="334"/>
      <c r="JX81" s="334"/>
      <c r="JY81" s="334"/>
      <c r="JZ81" s="334"/>
      <c r="KA81" s="334"/>
      <c r="KB81" s="334"/>
      <c r="KC81" s="334"/>
      <c r="KD81" s="334"/>
      <c r="KE81" s="334"/>
      <c r="KF81" s="334"/>
      <c r="KG81" s="334"/>
      <c r="KH81" s="334"/>
      <c r="KI81" s="334"/>
      <c r="KJ81" s="334"/>
      <c r="KK81" s="334"/>
      <c r="KL81" s="334"/>
      <c r="KM81" s="334"/>
      <c r="KN81" s="334"/>
      <c r="KO81" s="334"/>
      <c r="KP81" s="334"/>
      <c r="KQ81" s="334"/>
      <c r="KR81" s="334"/>
      <c r="KS81" s="334"/>
      <c r="KT81" s="334"/>
      <c r="KU81" s="334"/>
      <c r="KV81" s="334"/>
      <c r="KW81" s="334"/>
      <c r="KX81" s="334"/>
      <c r="KY81" s="334"/>
      <c r="KZ81" s="334"/>
      <c r="LA81" s="334"/>
      <c r="LB81" s="334"/>
      <c r="LC81" s="334"/>
      <c r="LD81" s="334"/>
      <c r="LE81" s="334"/>
      <c r="LF81" s="334"/>
      <c r="LG81" s="334"/>
      <c r="LH81" s="334"/>
      <c r="LI81" s="334"/>
      <c r="LJ81" s="334"/>
      <c r="LK81" s="334"/>
      <c r="LL81" s="334"/>
    </row>
    <row r="82" spans="1:324" s="320" customFormat="1" ht="13.9" customHeight="1">
      <c r="AF82" s="334"/>
      <c r="AG82" s="334"/>
      <c r="AH82" s="334"/>
      <c r="AI82" s="334"/>
      <c r="AJ82" s="334"/>
      <c r="AK82" s="334"/>
      <c r="AL82" s="334"/>
      <c r="AM82" s="334"/>
      <c r="AN82" s="334"/>
      <c r="AO82" s="334"/>
      <c r="AP82" s="334"/>
      <c r="AQ82" s="334"/>
      <c r="AR82" s="334"/>
      <c r="AS82" s="334"/>
      <c r="AT82" s="334"/>
      <c r="AU82" s="334"/>
      <c r="AV82" s="334"/>
      <c r="AW82" s="334"/>
      <c r="AX82" s="334"/>
      <c r="AY82" s="334"/>
      <c r="AZ82" s="334"/>
      <c r="BA82" s="334"/>
      <c r="BB82" s="334"/>
      <c r="BC82" s="334"/>
      <c r="BD82" s="334"/>
      <c r="BE82" s="334"/>
      <c r="BF82" s="334"/>
      <c r="BG82" s="334"/>
      <c r="BH82" s="334"/>
      <c r="BI82" s="334"/>
      <c r="BJ82" s="334"/>
      <c r="BK82" s="334"/>
      <c r="BL82" s="334"/>
      <c r="BM82" s="334"/>
      <c r="BN82" s="334"/>
      <c r="BO82" s="334"/>
      <c r="BP82" s="334"/>
      <c r="BQ82" s="334"/>
      <c r="BR82" s="334"/>
      <c r="BS82" s="334"/>
      <c r="BT82" s="334"/>
      <c r="BU82" s="334"/>
      <c r="BV82" s="334"/>
      <c r="BW82" s="334"/>
      <c r="BX82" s="334"/>
      <c r="BY82" s="334"/>
      <c r="BZ82" s="334"/>
      <c r="CA82" s="334"/>
      <c r="CB82" s="334"/>
      <c r="CC82" s="334"/>
      <c r="CD82" s="334"/>
      <c r="CE82" s="334"/>
      <c r="CF82" s="334"/>
      <c r="CG82" s="334"/>
      <c r="CH82" s="334"/>
      <c r="CI82" s="334"/>
      <c r="CJ82" s="334"/>
      <c r="CK82" s="334"/>
      <c r="CL82" s="334"/>
      <c r="CM82" s="334"/>
      <c r="CN82" s="334"/>
      <c r="CO82" s="334"/>
      <c r="CP82" s="334"/>
      <c r="CQ82" s="334"/>
      <c r="CR82" s="334"/>
      <c r="CS82" s="334"/>
      <c r="CT82" s="334"/>
      <c r="CU82" s="334"/>
      <c r="CV82" s="334"/>
      <c r="CW82" s="334"/>
      <c r="CX82" s="334"/>
      <c r="CY82" s="334"/>
      <c r="CZ82" s="334"/>
      <c r="DA82" s="334"/>
      <c r="DB82" s="334"/>
      <c r="DC82" s="334"/>
      <c r="DD82" s="334"/>
      <c r="DE82" s="334"/>
      <c r="DF82" s="334"/>
      <c r="DG82" s="334"/>
      <c r="DH82" s="334"/>
      <c r="DI82" s="334"/>
      <c r="DJ82" s="334"/>
      <c r="DK82" s="334"/>
      <c r="DL82" s="334"/>
      <c r="DM82" s="334"/>
      <c r="DN82" s="334"/>
      <c r="DO82" s="334"/>
      <c r="DP82" s="334"/>
      <c r="DQ82" s="334"/>
      <c r="DR82" s="334"/>
      <c r="DS82" s="334"/>
      <c r="DT82" s="334"/>
      <c r="DU82" s="334"/>
      <c r="DV82" s="334"/>
      <c r="DW82" s="334"/>
      <c r="DX82" s="334"/>
      <c r="DY82" s="334"/>
      <c r="DZ82" s="334"/>
      <c r="EA82" s="334"/>
      <c r="EB82" s="334"/>
      <c r="EC82" s="334"/>
      <c r="ED82" s="334"/>
      <c r="EE82" s="334"/>
      <c r="EF82" s="334"/>
      <c r="EG82" s="334"/>
      <c r="EH82" s="334"/>
      <c r="EI82" s="334"/>
      <c r="EJ82" s="334"/>
      <c r="EK82" s="334"/>
      <c r="EL82" s="334"/>
      <c r="EM82" s="334"/>
      <c r="EN82" s="334"/>
      <c r="EO82" s="334"/>
      <c r="EP82" s="334"/>
      <c r="EQ82" s="334"/>
      <c r="ER82" s="334"/>
      <c r="ES82" s="334"/>
      <c r="ET82" s="334"/>
      <c r="EU82" s="334"/>
      <c r="EV82" s="334"/>
      <c r="EW82" s="334"/>
      <c r="EX82" s="334"/>
      <c r="EY82" s="334"/>
      <c r="EZ82" s="334"/>
      <c r="FA82" s="334"/>
      <c r="FB82" s="334"/>
      <c r="FC82" s="334"/>
      <c r="FD82" s="334"/>
      <c r="FE82" s="334"/>
      <c r="FF82" s="334"/>
      <c r="FG82" s="334"/>
      <c r="FH82" s="334"/>
      <c r="FI82" s="334"/>
      <c r="FJ82" s="334"/>
      <c r="FK82" s="334"/>
      <c r="FL82" s="334"/>
      <c r="FM82" s="334"/>
      <c r="FN82" s="334"/>
      <c r="FO82" s="334"/>
      <c r="FP82" s="334"/>
      <c r="FQ82" s="334"/>
      <c r="FR82" s="334"/>
      <c r="FS82" s="334"/>
      <c r="FT82" s="334"/>
      <c r="FU82" s="334"/>
      <c r="FV82" s="334"/>
      <c r="FW82" s="334"/>
      <c r="FX82" s="334"/>
      <c r="FY82" s="334"/>
      <c r="FZ82" s="334"/>
      <c r="GA82" s="334"/>
      <c r="GB82" s="334"/>
      <c r="GC82" s="334"/>
      <c r="GD82" s="334"/>
      <c r="GE82" s="334"/>
      <c r="GF82" s="334"/>
      <c r="GG82" s="334"/>
      <c r="GH82" s="334"/>
      <c r="GI82" s="334"/>
      <c r="GJ82" s="334"/>
      <c r="GK82" s="334"/>
      <c r="GL82" s="334"/>
      <c r="GM82" s="334"/>
      <c r="GN82" s="334"/>
      <c r="GO82" s="334"/>
      <c r="GP82" s="334"/>
      <c r="GQ82" s="334"/>
      <c r="GR82" s="334"/>
      <c r="GS82" s="334"/>
      <c r="GT82" s="334"/>
      <c r="GU82" s="334"/>
      <c r="GV82" s="334"/>
      <c r="GW82" s="334"/>
      <c r="GX82" s="334"/>
      <c r="GY82" s="334"/>
      <c r="GZ82" s="334"/>
      <c r="HA82" s="334"/>
      <c r="HB82" s="334"/>
      <c r="HC82" s="334"/>
      <c r="HD82" s="334"/>
      <c r="HE82" s="334"/>
      <c r="HF82" s="334"/>
      <c r="HG82" s="334"/>
      <c r="HH82" s="334"/>
      <c r="HI82" s="334"/>
      <c r="HJ82" s="334"/>
      <c r="HK82" s="334"/>
      <c r="HL82" s="334"/>
      <c r="HM82" s="334"/>
      <c r="HN82" s="334"/>
      <c r="HO82" s="334"/>
      <c r="HP82" s="334"/>
      <c r="HQ82" s="334"/>
      <c r="HR82" s="334"/>
      <c r="HS82" s="334"/>
      <c r="HT82" s="334"/>
      <c r="HU82" s="334"/>
      <c r="HV82" s="334"/>
      <c r="HW82" s="334"/>
      <c r="HX82" s="334"/>
      <c r="HY82" s="334"/>
      <c r="HZ82" s="334"/>
      <c r="IA82" s="334"/>
      <c r="IB82" s="334"/>
      <c r="IC82" s="334"/>
      <c r="ID82" s="334"/>
      <c r="IE82" s="334"/>
      <c r="IF82" s="334"/>
      <c r="IG82" s="334"/>
      <c r="IH82" s="334"/>
      <c r="II82" s="334"/>
      <c r="IJ82" s="334"/>
      <c r="IK82" s="334"/>
      <c r="IL82" s="334"/>
      <c r="IM82" s="334"/>
      <c r="IN82" s="334"/>
      <c r="IO82" s="334"/>
      <c r="IP82" s="334"/>
      <c r="IQ82" s="334"/>
      <c r="IR82" s="334"/>
      <c r="IS82" s="334"/>
      <c r="IT82" s="334"/>
      <c r="IU82" s="334"/>
      <c r="IV82" s="334"/>
      <c r="IW82" s="334"/>
      <c r="IX82" s="334"/>
      <c r="IY82" s="334"/>
      <c r="IZ82" s="334"/>
      <c r="JA82" s="334"/>
      <c r="JB82" s="334"/>
      <c r="JC82" s="334"/>
      <c r="JD82" s="334"/>
      <c r="JE82" s="334"/>
      <c r="JF82" s="334"/>
      <c r="JG82" s="334"/>
      <c r="JH82" s="334"/>
      <c r="JI82" s="334"/>
      <c r="JJ82" s="334"/>
      <c r="JK82" s="334"/>
      <c r="JL82" s="334"/>
      <c r="JM82" s="334"/>
      <c r="JN82" s="334"/>
      <c r="JO82" s="334"/>
      <c r="JP82" s="334"/>
      <c r="JQ82" s="334"/>
      <c r="JR82" s="334"/>
      <c r="JS82" s="334"/>
      <c r="JT82" s="334"/>
      <c r="JU82" s="334"/>
      <c r="JV82" s="334"/>
      <c r="JW82" s="334"/>
      <c r="JX82" s="334"/>
      <c r="JY82" s="334"/>
      <c r="JZ82" s="334"/>
      <c r="KA82" s="334"/>
      <c r="KB82" s="334"/>
      <c r="KC82" s="334"/>
      <c r="KD82" s="334"/>
      <c r="KE82" s="334"/>
      <c r="KF82" s="334"/>
      <c r="KG82" s="334"/>
      <c r="KH82" s="334"/>
      <c r="KI82" s="334"/>
      <c r="KJ82" s="334"/>
      <c r="KK82" s="334"/>
      <c r="KL82" s="334"/>
      <c r="KM82" s="334"/>
      <c r="KN82" s="334"/>
      <c r="KO82" s="334"/>
      <c r="KP82" s="334"/>
      <c r="KQ82" s="334"/>
      <c r="KR82" s="334"/>
      <c r="KS82" s="334"/>
      <c r="KT82" s="334"/>
      <c r="KU82" s="334"/>
      <c r="KV82" s="334"/>
      <c r="KW82" s="334"/>
      <c r="KX82" s="334"/>
      <c r="KY82" s="334"/>
      <c r="KZ82" s="334"/>
      <c r="LA82" s="334"/>
      <c r="LB82" s="334"/>
      <c r="LC82" s="334"/>
      <c r="LD82" s="334"/>
      <c r="LE82" s="334"/>
      <c r="LF82" s="334"/>
      <c r="LG82" s="334"/>
      <c r="LH82" s="334"/>
      <c r="LI82" s="334"/>
      <c r="LJ82" s="334"/>
      <c r="LK82" s="334"/>
      <c r="LL82" s="334"/>
    </row>
    <row r="83" spans="1:324" s="320" customFormat="1" ht="13.9" customHeight="1">
      <c r="A83" s="329"/>
      <c r="B83" s="330"/>
      <c r="C83" s="320" t="s">
        <v>572</v>
      </c>
      <c r="AF83" s="334"/>
      <c r="AG83" s="334"/>
      <c r="AH83" s="334"/>
      <c r="AI83" s="334"/>
      <c r="AJ83" s="334"/>
      <c r="AK83" s="334"/>
      <c r="AL83" s="334"/>
      <c r="AM83" s="334"/>
      <c r="AN83" s="334"/>
      <c r="AO83" s="334"/>
      <c r="AP83" s="334"/>
      <c r="AQ83" s="334"/>
      <c r="AR83" s="334"/>
      <c r="AS83" s="334"/>
      <c r="AT83" s="334"/>
      <c r="AU83" s="334"/>
      <c r="AV83" s="334"/>
      <c r="AW83" s="334"/>
      <c r="AX83" s="334"/>
      <c r="AY83" s="334"/>
      <c r="AZ83" s="334"/>
      <c r="BA83" s="334"/>
      <c r="BB83" s="334"/>
      <c r="BC83" s="334"/>
      <c r="BD83" s="334"/>
      <c r="BE83" s="334"/>
      <c r="BF83" s="334"/>
      <c r="BG83" s="334"/>
      <c r="BH83" s="334"/>
      <c r="BI83" s="334"/>
      <c r="BJ83" s="334"/>
      <c r="BK83" s="334"/>
      <c r="BL83" s="334"/>
      <c r="BM83" s="334"/>
      <c r="BN83" s="334"/>
      <c r="BO83" s="334"/>
      <c r="BP83" s="334"/>
      <c r="BQ83" s="334"/>
      <c r="BR83" s="334"/>
      <c r="BS83" s="334"/>
      <c r="BT83" s="334"/>
      <c r="BU83" s="334"/>
      <c r="BV83" s="334"/>
      <c r="BW83" s="334"/>
      <c r="BX83" s="334"/>
      <c r="BY83" s="334"/>
      <c r="BZ83" s="334"/>
      <c r="CA83" s="334"/>
      <c r="CB83" s="334"/>
      <c r="CC83" s="334"/>
      <c r="CD83" s="334"/>
      <c r="CE83" s="334"/>
      <c r="CF83" s="334"/>
      <c r="CG83" s="334"/>
      <c r="CH83" s="334"/>
      <c r="CI83" s="334"/>
      <c r="CJ83" s="334"/>
      <c r="CK83" s="334"/>
      <c r="CL83" s="334"/>
      <c r="CM83" s="334"/>
      <c r="CN83" s="334"/>
      <c r="CO83" s="334"/>
      <c r="CP83" s="334"/>
      <c r="CQ83" s="334"/>
      <c r="CR83" s="334"/>
      <c r="CS83" s="334"/>
      <c r="CT83" s="334"/>
      <c r="CU83" s="334"/>
      <c r="CV83" s="334"/>
      <c r="CW83" s="334"/>
      <c r="CX83" s="334"/>
      <c r="CY83" s="334"/>
      <c r="CZ83" s="334"/>
      <c r="DA83" s="334"/>
      <c r="DB83" s="334"/>
      <c r="DC83" s="334"/>
      <c r="DD83" s="334"/>
      <c r="DE83" s="334"/>
      <c r="DF83" s="334"/>
      <c r="DG83" s="334"/>
      <c r="DH83" s="334"/>
      <c r="DI83" s="334"/>
      <c r="DJ83" s="334"/>
      <c r="DK83" s="334"/>
      <c r="DL83" s="334"/>
      <c r="DM83" s="334"/>
      <c r="DN83" s="334"/>
      <c r="DO83" s="334"/>
      <c r="DP83" s="334"/>
      <c r="DQ83" s="334"/>
      <c r="DR83" s="334"/>
      <c r="DS83" s="334"/>
      <c r="DT83" s="334"/>
      <c r="DU83" s="334"/>
      <c r="DV83" s="334"/>
      <c r="DW83" s="334"/>
      <c r="DX83" s="334"/>
      <c r="DY83" s="334"/>
      <c r="DZ83" s="334"/>
      <c r="EA83" s="334"/>
      <c r="EB83" s="334"/>
      <c r="EC83" s="334"/>
      <c r="ED83" s="334"/>
      <c r="EE83" s="334"/>
      <c r="EF83" s="334"/>
      <c r="EG83" s="334"/>
      <c r="EH83" s="334"/>
      <c r="EI83" s="334"/>
      <c r="EJ83" s="334"/>
      <c r="EK83" s="334"/>
      <c r="EL83" s="334"/>
      <c r="EM83" s="334"/>
      <c r="EN83" s="334"/>
      <c r="EO83" s="334"/>
      <c r="EP83" s="334"/>
      <c r="EQ83" s="334"/>
      <c r="ER83" s="334"/>
      <c r="ES83" s="334"/>
      <c r="ET83" s="334"/>
      <c r="EU83" s="334"/>
      <c r="EV83" s="334"/>
      <c r="EW83" s="334"/>
      <c r="EX83" s="334"/>
      <c r="EY83" s="334"/>
      <c r="EZ83" s="334"/>
      <c r="FA83" s="334"/>
      <c r="FB83" s="334"/>
      <c r="FC83" s="334"/>
      <c r="FD83" s="334"/>
      <c r="FE83" s="334"/>
      <c r="FF83" s="334"/>
      <c r="FG83" s="334"/>
      <c r="FH83" s="334"/>
      <c r="FI83" s="334"/>
      <c r="FJ83" s="334"/>
      <c r="FK83" s="334"/>
      <c r="FL83" s="334"/>
      <c r="FM83" s="334"/>
      <c r="FN83" s="334"/>
      <c r="FO83" s="334"/>
      <c r="FP83" s="334"/>
      <c r="FQ83" s="334"/>
      <c r="FR83" s="334"/>
      <c r="FS83" s="334"/>
      <c r="FT83" s="334"/>
      <c r="FU83" s="334"/>
      <c r="FV83" s="334"/>
      <c r="FW83" s="334"/>
      <c r="FX83" s="334"/>
      <c r="FY83" s="334"/>
      <c r="FZ83" s="334"/>
      <c r="GA83" s="334"/>
      <c r="GB83" s="334"/>
      <c r="GC83" s="334"/>
      <c r="GD83" s="334"/>
      <c r="GE83" s="334"/>
      <c r="GF83" s="334"/>
      <c r="GG83" s="334"/>
      <c r="GH83" s="334"/>
      <c r="GI83" s="334"/>
      <c r="GJ83" s="334"/>
      <c r="GK83" s="334"/>
      <c r="GL83" s="334"/>
      <c r="GM83" s="334"/>
      <c r="GN83" s="334"/>
      <c r="GO83" s="334"/>
      <c r="GP83" s="334"/>
      <c r="GQ83" s="334"/>
      <c r="GR83" s="334"/>
      <c r="GS83" s="334"/>
      <c r="GT83" s="334"/>
      <c r="GU83" s="334"/>
      <c r="GV83" s="334"/>
      <c r="GW83" s="334"/>
      <c r="GX83" s="334"/>
      <c r="GY83" s="334"/>
      <c r="GZ83" s="334"/>
      <c r="HA83" s="334"/>
      <c r="HB83" s="334"/>
      <c r="HC83" s="334"/>
      <c r="HD83" s="334"/>
      <c r="HE83" s="334"/>
      <c r="HF83" s="334"/>
      <c r="HG83" s="334"/>
      <c r="HH83" s="334"/>
      <c r="HI83" s="334"/>
      <c r="HJ83" s="334"/>
      <c r="HK83" s="334"/>
      <c r="HL83" s="334"/>
      <c r="HM83" s="334"/>
      <c r="HN83" s="334"/>
      <c r="HO83" s="334"/>
      <c r="HP83" s="334"/>
      <c r="HQ83" s="334"/>
      <c r="HR83" s="334"/>
      <c r="HS83" s="334"/>
      <c r="HT83" s="334"/>
      <c r="HU83" s="334"/>
      <c r="HV83" s="334"/>
      <c r="HW83" s="334"/>
      <c r="HX83" s="334"/>
      <c r="HY83" s="334"/>
      <c r="HZ83" s="334"/>
      <c r="IA83" s="334"/>
      <c r="IB83" s="334"/>
      <c r="IC83" s="334"/>
      <c r="ID83" s="334"/>
      <c r="IE83" s="334"/>
      <c r="IF83" s="334"/>
      <c r="IG83" s="334"/>
      <c r="IH83" s="334"/>
      <c r="II83" s="334"/>
      <c r="IJ83" s="334"/>
      <c r="IK83" s="334"/>
      <c r="IL83" s="334"/>
      <c r="IM83" s="334"/>
      <c r="IN83" s="334"/>
      <c r="IO83" s="334"/>
      <c r="IP83" s="334"/>
      <c r="IQ83" s="334"/>
      <c r="IR83" s="334"/>
      <c r="IS83" s="334"/>
      <c r="IT83" s="334"/>
      <c r="IU83" s="334"/>
      <c r="IV83" s="334"/>
      <c r="IW83" s="334"/>
      <c r="IX83" s="334"/>
      <c r="IY83" s="334"/>
      <c r="IZ83" s="334"/>
      <c r="JA83" s="334"/>
      <c r="JB83" s="334"/>
      <c r="JC83" s="334"/>
      <c r="JD83" s="334"/>
      <c r="JE83" s="334"/>
      <c r="JF83" s="334"/>
      <c r="JG83" s="334"/>
      <c r="JH83" s="334"/>
      <c r="JI83" s="334"/>
      <c r="JJ83" s="334"/>
      <c r="JK83" s="334"/>
      <c r="JL83" s="334"/>
      <c r="JM83" s="334"/>
      <c r="JN83" s="334"/>
      <c r="JO83" s="334"/>
      <c r="JP83" s="334"/>
      <c r="JQ83" s="334"/>
      <c r="JR83" s="334"/>
      <c r="JS83" s="334"/>
      <c r="JT83" s="334"/>
      <c r="JU83" s="334"/>
      <c r="JV83" s="334"/>
      <c r="JW83" s="334"/>
      <c r="JX83" s="334"/>
      <c r="JY83" s="334"/>
      <c r="JZ83" s="334"/>
      <c r="KA83" s="334"/>
      <c r="KB83" s="334"/>
      <c r="KC83" s="334"/>
      <c r="KD83" s="334"/>
      <c r="KE83" s="334"/>
      <c r="KF83" s="334"/>
      <c r="KG83" s="334"/>
      <c r="KH83" s="334"/>
      <c r="KI83" s="334"/>
      <c r="KJ83" s="334"/>
      <c r="KK83" s="334"/>
      <c r="KL83" s="334"/>
      <c r="KM83" s="334"/>
      <c r="KN83" s="334"/>
      <c r="KO83" s="334"/>
      <c r="KP83" s="334"/>
      <c r="KQ83" s="334"/>
      <c r="KR83" s="334"/>
      <c r="KS83" s="334"/>
      <c r="KT83" s="334"/>
      <c r="KU83" s="334"/>
      <c r="KV83" s="334"/>
      <c r="KW83" s="334"/>
      <c r="KX83" s="334"/>
      <c r="KY83" s="334"/>
      <c r="KZ83" s="334"/>
      <c r="LA83" s="334"/>
      <c r="LB83" s="334"/>
      <c r="LC83" s="334"/>
      <c r="LD83" s="334"/>
      <c r="LE83" s="334"/>
      <c r="LF83" s="334"/>
      <c r="LG83" s="334"/>
      <c r="LH83" s="334"/>
      <c r="LI83" s="334"/>
      <c r="LJ83" s="334"/>
      <c r="LK83" s="334"/>
      <c r="LL83" s="334"/>
    </row>
    <row r="84" spans="1:324" s="320" customFormat="1" ht="13.9" customHeight="1">
      <c r="C84" s="329"/>
      <c r="D84" s="330"/>
      <c r="E84" s="320" t="s">
        <v>573</v>
      </c>
      <c r="F84" s="320" t="s">
        <v>574</v>
      </c>
      <c r="AF84" s="334"/>
      <c r="AG84" s="334"/>
      <c r="AH84" s="334"/>
      <c r="AI84" s="334"/>
      <c r="AJ84" s="334"/>
      <c r="AK84" s="334"/>
      <c r="AL84" s="334"/>
      <c r="AM84" s="334"/>
      <c r="AN84" s="334"/>
      <c r="AO84" s="334"/>
      <c r="AP84" s="334"/>
      <c r="AQ84" s="334"/>
      <c r="AR84" s="334"/>
      <c r="AS84" s="334"/>
      <c r="AT84" s="334"/>
      <c r="AU84" s="334"/>
      <c r="AV84" s="334"/>
      <c r="AW84" s="334"/>
      <c r="AX84" s="334"/>
      <c r="AY84" s="334"/>
      <c r="AZ84" s="334"/>
      <c r="BA84" s="334"/>
      <c r="BB84" s="334"/>
      <c r="BC84" s="334"/>
      <c r="BD84" s="334"/>
      <c r="BE84" s="334"/>
      <c r="BF84" s="334"/>
      <c r="BG84" s="334"/>
      <c r="BH84" s="334"/>
      <c r="BI84" s="334"/>
      <c r="BJ84" s="334"/>
      <c r="BK84" s="334"/>
      <c r="BL84" s="334"/>
      <c r="BM84" s="334"/>
      <c r="BN84" s="334"/>
      <c r="BO84" s="334"/>
      <c r="BP84" s="334"/>
      <c r="BQ84" s="334"/>
      <c r="BR84" s="334"/>
      <c r="BS84" s="334"/>
      <c r="BT84" s="334"/>
      <c r="BU84" s="334"/>
      <c r="BV84" s="334"/>
      <c r="BW84" s="334"/>
      <c r="BX84" s="334"/>
      <c r="BY84" s="334"/>
      <c r="BZ84" s="334"/>
      <c r="CA84" s="334"/>
      <c r="CB84" s="334"/>
      <c r="CC84" s="334"/>
      <c r="CD84" s="334"/>
      <c r="CE84" s="334"/>
      <c r="CF84" s="334"/>
      <c r="CG84" s="334"/>
      <c r="CH84" s="334"/>
      <c r="CI84" s="334"/>
      <c r="CJ84" s="334"/>
      <c r="CK84" s="334"/>
      <c r="CL84" s="334"/>
      <c r="CM84" s="334"/>
      <c r="CN84" s="334"/>
      <c r="CO84" s="334"/>
      <c r="CP84" s="334"/>
      <c r="CQ84" s="334"/>
      <c r="CR84" s="334"/>
      <c r="CS84" s="334"/>
      <c r="CT84" s="334"/>
      <c r="CU84" s="334"/>
      <c r="CV84" s="334"/>
      <c r="CW84" s="334"/>
      <c r="CX84" s="334"/>
      <c r="CY84" s="334"/>
      <c r="CZ84" s="334"/>
      <c r="DA84" s="334"/>
      <c r="DB84" s="334"/>
      <c r="DC84" s="334"/>
      <c r="DD84" s="334"/>
      <c r="DE84" s="334"/>
      <c r="DF84" s="334"/>
      <c r="DG84" s="334"/>
      <c r="DH84" s="334"/>
      <c r="DI84" s="334"/>
      <c r="DJ84" s="334"/>
      <c r="DK84" s="334"/>
      <c r="DL84" s="334"/>
      <c r="DM84" s="334"/>
      <c r="DN84" s="334"/>
      <c r="DO84" s="334"/>
      <c r="DP84" s="334"/>
      <c r="DQ84" s="334"/>
      <c r="DR84" s="334"/>
      <c r="DS84" s="334"/>
      <c r="DT84" s="334"/>
      <c r="DU84" s="334"/>
      <c r="DV84" s="334"/>
      <c r="DW84" s="334"/>
      <c r="DX84" s="334"/>
      <c r="DY84" s="334"/>
      <c r="DZ84" s="334"/>
      <c r="EA84" s="334"/>
      <c r="EB84" s="334"/>
      <c r="EC84" s="334"/>
      <c r="ED84" s="334"/>
      <c r="EE84" s="334"/>
      <c r="EF84" s="334"/>
      <c r="EG84" s="334"/>
      <c r="EH84" s="334"/>
      <c r="EI84" s="334"/>
      <c r="EJ84" s="334"/>
      <c r="EK84" s="334"/>
      <c r="EL84" s="334"/>
      <c r="EM84" s="334"/>
      <c r="EN84" s="334"/>
      <c r="EO84" s="334"/>
      <c r="EP84" s="334"/>
      <c r="EQ84" s="334"/>
      <c r="ER84" s="334"/>
      <c r="ES84" s="334"/>
      <c r="ET84" s="334"/>
      <c r="EU84" s="334"/>
      <c r="EV84" s="334"/>
      <c r="EW84" s="334"/>
      <c r="EX84" s="334"/>
      <c r="EY84" s="334"/>
      <c r="EZ84" s="334"/>
      <c r="FA84" s="334"/>
      <c r="FB84" s="334"/>
      <c r="FC84" s="334"/>
      <c r="FD84" s="334"/>
      <c r="FE84" s="334"/>
      <c r="FF84" s="334"/>
      <c r="FG84" s="334"/>
      <c r="FH84" s="334"/>
      <c r="FI84" s="334"/>
      <c r="FJ84" s="334"/>
      <c r="FK84" s="334"/>
      <c r="FL84" s="334"/>
      <c r="FM84" s="334"/>
      <c r="FN84" s="334"/>
      <c r="FO84" s="334"/>
      <c r="FP84" s="334"/>
      <c r="FQ84" s="334"/>
      <c r="FR84" s="334"/>
      <c r="FS84" s="334"/>
      <c r="FT84" s="334"/>
      <c r="FU84" s="334"/>
      <c r="FV84" s="334"/>
      <c r="FW84" s="334"/>
      <c r="FX84" s="334"/>
      <c r="FY84" s="334"/>
      <c r="FZ84" s="334"/>
      <c r="GA84" s="334"/>
      <c r="GB84" s="334"/>
      <c r="GC84" s="334"/>
      <c r="GD84" s="334"/>
      <c r="GE84" s="334"/>
      <c r="GF84" s="334"/>
      <c r="GG84" s="334"/>
      <c r="GH84" s="334"/>
      <c r="GI84" s="334"/>
      <c r="GJ84" s="334"/>
      <c r="GK84" s="334"/>
      <c r="GL84" s="334"/>
      <c r="GM84" s="334"/>
      <c r="GN84" s="334"/>
      <c r="GO84" s="334"/>
      <c r="GP84" s="334"/>
      <c r="GQ84" s="334"/>
      <c r="GR84" s="334"/>
      <c r="GS84" s="334"/>
      <c r="GT84" s="334"/>
      <c r="GU84" s="334"/>
      <c r="GV84" s="334"/>
      <c r="GW84" s="334"/>
      <c r="GX84" s="334"/>
      <c r="GY84" s="334"/>
      <c r="GZ84" s="334"/>
      <c r="HA84" s="334"/>
      <c r="HB84" s="334"/>
      <c r="HC84" s="334"/>
      <c r="HD84" s="334"/>
      <c r="HE84" s="334"/>
      <c r="HF84" s="334"/>
      <c r="HG84" s="334"/>
      <c r="HH84" s="334"/>
      <c r="HI84" s="334"/>
      <c r="HJ84" s="334"/>
      <c r="HK84" s="334"/>
      <c r="HL84" s="334"/>
      <c r="HM84" s="334"/>
      <c r="HN84" s="334"/>
      <c r="HO84" s="334"/>
      <c r="HP84" s="334"/>
      <c r="HQ84" s="334"/>
      <c r="HR84" s="334"/>
      <c r="HS84" s="334"/>
      <c r="HT84" s="334"/>
      <c r="HU84" s="334"/>
      <c r="HV84" s="334"/>
      <c r="HW84" s="334"/>
      <c r="HX84" s="334"/>
      <c r="HY84" s="334"/>
      <c r="HZ84" s="334"/>
      <c r="IA84" s="334"/>
      <c r="IB84" s="334"/>
      <c r="IC84" s="334"/>
      <c r="ID84" s="334"/>
      <c r="IE84" s="334"/>
      <c r="IF84" s="334"/>
      <c r="IG84" s="334"/>
      <c r="IH84" s="334"/>
      <c r="II84" s="334"/>
      <c r="IJ84" s="334"/>
      <c r="IK84" s="334"/>
      <c r="IL84" s="334"/>
      <c r="IM84" s="334"/>
      <c r="IN84" s="334"/>
      <c r="IO84" s="334"/>
      <c r="IP84" s="334"/>
      <c r="IQ84" s="334"/>
      <c r="IR84" s="334"/>
      <c r="IS84" s="334"/>
      <c r="IT84" s="334"/>
      <c r="IU84" s="334"/>
      <c r="IV84" s="334"/>
      <c r="IW84" s="334"/>
      <c r="IX84" s="334"/>
      <c r="IY84" s="334"/>
      <c r="IZ84" s="334"/>
      <c r="JA84" s="334"/>
      <c r="JB84" s="334"/>
      <c r="JC84" s="334"/>
      <c r="JD84" s="334"/>
      <c r="JE84" s="334"/>
      <c r="JF84" s="334"/>
      <c r="JG84" s="334"/>
      <c r="JH84" s="334"/>
      <c r="JI84" s="334"/>
      <c r="JJ84" s="334"/>
      <c r="JK84" s="334"/>
      <c r="JL84" s="334"/>
      <c r="JM84" s="334"/>
      <c r="JN84" s="334"/>
      <c r="JO84" s="334"/>
      <c r="JP84" s="334"/>
      <c r="JQ84" s="334"/>
      <c r="JR84" s="334"/>
      <c r="JS84" s="334"/>
      <c r="JT84" s="334"/>
      <c r="JU84" s="334"/>
      <c r="JV84" s="334"/>
      <c r="JW84" s="334"/>
      <c r="JX84" s="334"/>
      <c r="JY84" s="334"/>
      <c r="JZ84" s="334"/>
      <c r="KA84" s="334"/>
      <c r="KB84" s="334"/>
      <c r="KC84" s="334"/>
      <c r="KD84" s="334"/>
      <c r="KE84" s="334"/>
      <c r="KF84" s="334"/>
      <c r="KG84" s="334"/>
      <c r="KH84" s="334"/>
      <c r="KI84" s="334"/>
      <c r="KJ84" s="334"/>
      <c r="KK84" s="334"/>
      <c r="KL84" s="334"/>
      <c r="KM84" s="334"/>
      <c r="KN84" s="334"/>
      <c r="KO84" s="334"/>
      <c r="KP84" s="334"/>
      <c r="KQ84" s="334"/>
      <c r="KR84" s="334"/>
      <c r="KS84" s="334"/>
      <c r="KT84" s="334"/>
      <c r="KU84" s="334"/>
      <c r="KV84" s="334"/>
      <c r="KW84" s="334"/>
      <c r="KX84" s="334"/>
      <c r="KY84" s="334"/>
      <c r="KZ84" s="334"/>
      <c r="LA84" s="334"/>
      <c r="LB84" s="334"/>
      <c r="LC84" s="334"/>
      <c r="LD84" s="334"/>
      <c r="LE84" s="334"/>
      <c r="LF84" s="334"/>
      <c r="LG84" s="334"/>
      <c r="LH84" s="334"/>
      <c r="LI84" s="334"/>
      <c r="LJ84" s="334"/>
      <c r="LK84" s="334"/>
      <c r="LL84" s="334"/>
    </row>
    <row r="85" spans="1:324" s="320" customFormat="1" ht="13.9" customHeight="1">
      <c r="C85" s="329"/>
      <c r="D85" s="330"/>
      <c r="E85" s="320" t="s">
        <v>575</v>
      </c>
      <c r="F85" s="320" t="s">
        <v>576</v>
      </c>
      <c r="AF85" s="334"/>
      <c r="AG85" s="334"/>
      <c r="AH85" s="334"/>
      <c r="AI85" s="334"/>
      <c r="AJ85" s="334"/>
      <c r="AK85" s="334"/>
      <c r="AL85" s="334"/>
      <c r="AM85" s="334"/>
      <c r="AN85" s="334"/>
      <c r="AO85" s="334"/>
      <c r="AP85" s="334"/>
      <c r="AQ85" s="334"/>
      <c r="AR85" s="334"/>
      <c r="AS85" s="334"/>
      <c r="AT85" s="334"/>
      <c r="AU85" s="334"/>
      <c r="AV85" s="334"/>
      <c r="AW85" s="334"/>
      <c r="AX85" s="334"/>
      <c r="AY85" s="334"/>
      <c r="AZ85" s="334"/>
      <c r="BA85" s="334"/>
      <c r="BB85" s="334"/>
      <c r="BC85" s="334"/>
      <c r="BD85" s="334"/>
      <c r="BE85" s="334"/>
      <c r="BF85" s="334"/>
      <c r="BG85" s="334"/>
      <c r="BH85" s="334"/>
      <c r="BI85" s="334"/>
      <c r="BJ85" s="334"/>
      <c r="BK85" s="334"/>
      <c r="BL85" s="334"/>
      <c r="BM85" s="334"/>
      <c r="BN85" s="334"/>
      <c r="BO85" s="334"/>
      <c r="BP85" s="334"/>
      <c r="BQ85" s="334"/>
      <c r="BR85" s="334"/>
      <c r="BS85" s="334"/>
      <c r="BT85" s="334"/>
      <c r="BU85" s="334"/>
      <c r="BV85" s="334"/>
      <c r="BW85" s="334"/>
      <c r="BX85" s="334"/>
      <c r="BY85" s="334"/>
      <c r="BZ85" s="334"/>
      <c r="CA85" s="334"/>
      <c r="CB85" s="334"/>
      <c r="CC85" s="334"/>
      <c r="CD85" s="334"/>
      <c r="CE85" s="334"/>
      <c r="CF85" s="334"/>
      <c r="CG85" s="334"/>
      <c r="CH85" s="334"/>
      <c r="CI85" s="334"/>
      <c r="CJ85" s="334"/>
      <c r="CK85" s="334"/>
      <c r="CL85" s="334"/>
      <c r="CM85" s="334"/>
      <c r="CN85" s="334"/>
      <c r="CO85" s="334"/>
      <c r="CP85" s="334"/>
      <c r="CQ85" s="334"/>
      <c r="CR85" s="334"/>
      <c r="CS85" s="334"/>
      <c r="CT85" s="334"/>
      <c r="CU85" s="334"/>
      <c r="CV85" s="334"/>
      <c r="CW85" s="334"/>
      <c r="CX85" s="334"/>
      <c r="CY85" s="334"/>
      <c r="CZ85" s="334"/>
      <c r="DA85" s="334"/>
      <c r="DB85" s="334"/>
      <c r="DC85" s="334"/>
      <c r="DD85" s="334"/>
      <c r="DE85" s="334"/>
      <c r="DF85" s="334"/>
      <c r="DG85" s="334"/>
      <c r="DH85" s="334"/>
      <c r="DI85" s="334"/>
      <c r="DJ85" s="334"/>
      <c r="DK85" s="334"/>
      <c r="DL85" s="334"/>
      <c r="DM85" s="334"/>
      <c r="DN85" s="334"/>
      <c r="DO85" s="334"/>
      <c r="DP85" s="334"/>
      <c r="DQ85" s="334"/>
      <c r="DR85" s="334"/>
      <c r="DS85" s="334"/>
      <c r="DT85" s="334"/>
      <c r="DU85" s="334"/>
      <c r="DV85" s="334"/>
      <c r="DW85" s="334"/>
      <c r="DX85" s="334"/>
      <c r="DY85" s="334"/>
      <c r="DZ85" s="334"/>
      <c r="EA85" s="334"/>
      <c r="EB85" s="334"/>
      <c r="EC85" s="334"/>
      <c r="ED85" s="334"/>
      <c r="EE85" s="334"/>
      <c r="EF85" s="334"/>
      <c r="EG85" s="334"/>
      <c r="EH85" s="334"/>
      <c r="EI85" s="334"/>
      <c r="EJ85" s="334"/>
      <c r="EK85" s="334"/>
      <c r="EL85" s="334"/>
      <c r="EM85" s="334"/>
      <c r="EN85" s="334"/>
      <c r="EO85" s="334"/>
      <c r="EP85" s="334"/>
      <c r="EQ85" s="334"/>
      <c r="ER85" s="334"/>
      <c r="ES85" s="334"/>
      <c r="ET85" s="334"/>
      <c r="EU85" s="334"/>
      <c r="EV85" s="334"/>
      <c r="EW85" s="334"/>
      <c r="EX85" s="334"/>
      <c r="EY85" s="334"/>
      <c r="EZ85" s="334"/>
      <c r="FA85" s="334"/>
      <c r="FB85" s="334"/>
      <c r="FC85" s="334"/>
      <c r="FD85" s="334"/>
      <c r="FE85" s="334"/>
      <c r="FF85" s="334"/>
      <c r="FG85" s="334"/>
      <c r="FH85" s="334"/>
      <c r="FI85" s="334"/>
      <c r="FJ85" s="334"/>
      <c r="FK85" s="334"/>
      <c r="FL85" s="334"/>
      <c r="FM85" s="334"/>
      <c r="FN85" s="334"/>
      <c r="FO85" s="334"/>
      <c r="FP85" s="334"/>
      <c r="FQ85" s="334"/>
      <c r="FR85" s="334"/>
      <c r="FS85" s="334"/>
      <c r="FT85" s="334"/>
      <c r="FU85" s="334"/>
      <c r="FV85" s="334"/>
      <c r="FW85" s="334"/>
      <c r="FX85" s="334"/>
      <c r="FY85" s="334"/>
      <c r="FZ85" s="334"/>
      <c r="GA85" s="334"/>
      <c r="GB85" s="334"/>
      <c r="GC85" s="334"/>
      <c r="GD85" s="334"/>
      <c r="GE85" s="334"/>
      <c r="GF85" s="334"/>
      <c r="GG85" s="334"/>
      <c r="GH85" s="334"/>
      <c r="GI85" s="334"/>
      <c r="GJ85" s="334"/>
      <c r="GK85" s="334"/>
      <c r="GL85" s="334"/>
      <c r="GM85" s="334"/>
      <c r="GN85" s="334"/>
      <c r="GO85" s="334"/>
      <c r="GP85" s="334"/>
      <c r="GQ85" s="334"/>
      <c r="GR85" s="334"/>
      <c r="GS85" s="334"/>
      <c r="GT85" s="334"/>
      <c r="GU85" s="334"/>
      <c r="GV85" s="334"/>
      <c r="GW85" s="334"/>
      <c r="GX85" s="334"/>
      <c r="GY85" s="334"/>
      <c r="GZ85" s="334"/>
      <c r="HA85" s="334"/>
      <c r="HB85" s="334"/>
      <c r="HC85" s="334"/>
      <c r="HD85" s="334"/>
      <c r="HE85" s="334"/>
      <c r="HF85" s="334"/>
      <c r="HG85" s="334"/>
      <c r="HH85" s="334"/>
      <c r="HI85" s="334"/>
      <c r="HJ85" s="334"/>
      <c r="HK85" s="334"/>
      <c r="HL85" s="334"/>
      <c r="HM85" s="334"/>
      <c r="HN85" s="334"/>
      <c r="HO85" s="334"/>
      <c r="HP85" s="334"/>
      <c r="HQ85" s="334"/>
      <c r="HR85" s="334"/>
      <c r="HS85" s="334"/>
      <c r="HT85" s="334"/>
      <c r="HU85" s="334"/>
      <c r="HV85" s="334"/>
      <c r="HW85" s="334"/>
      <c r="HX85" s="334"/>
      <c r="HY85" s="334"/>
      <c r="HZ85" s="334"/>
      <c r="IA85" s="334"/>
      <c r="IB85" s="334"/>
      <c r="IC85" s="334"/>
      <c r="ID85" s="334"/>
      <c r="IE85" s="334"/>
      <c r="IF85" s="334"/>
      <c r="IG85" s="334"/>
      <c r="IH85" s="334"/>
      <c r="II85" s="334"/>
      <c r="IJ85" s="334"/>
      <c r="IK85" s="334"/>
      <c r="IL85" s="334"/>
      <c r="IM85" s="334"/>
      <c r="IN85" s="334"/>
      <c r="IO85" s="334"/>
      <c r="IP85" s="334"/>
      <c r="IQ85" s="334"/>
      <c r="IR85" s="334"/>
      <c r="IS85" s="334"/>
      <c r="IT85" s="334"/>
      <c r="IU85" s="334"/>
      <c r="IV85" s="334"/>
      <c r="IW85" s="334"/>
      <c r="IX85" s="334"/>
      <c r="IY85" s="334"/>
      <c r="IZ85" s="334"/>
      <c r="JA85" s="334"/>
      <c r="JB85" s="334"/>
      <c r="JC85" s="334"/>
      <c r="JD85" s="334"/>
      <c r="JE85" s="334"/>
      <c r="JF85" s="334"/>
      <c r="JG85" s="334"/>
      <c r="JH85" s="334"/>
      <c r="JI85" s="334"/>
      <c r="JJ85" s="334"/>
      <c r="JK85" s="334"/>
      <c r="JL85" s="334"/>
      <c r="JM85" s="334"/>
      <c r="JN85" s="334"/>
      <c r="JO85" s="334"/>
      <c r="JP85" s="334"/>
      <c r="JQ85" s="334"/>
      <c r="JR85" s="334"/>
      <c r="JS85" s="334"/>
      <c r="JT85" s="334"/>
      <c r="JU85" s="334"/>
      <c r="JV85" s="334"/>
      <c r="JW85" s="334"/>
      <c r="JX85" s="334"/>
      <c r="JY85" s="334"/>
      <c r="JZ85" s="334"/>
      <c r="KA85" s="334"/>
      <c r="KB85" s="334"/>
      <c r="KC85" s="334"/>
      <c r="KD85" s="334"/>
      <c r="KE85" s="334"/>
      <c r="KF85" s="334"/>
      <c r="KG85" s="334"/>
      <c r="KH85" s="334"/>
      <c r="KI85" s="334"/>
      <c r="KJ85" s="334"/>
      <c r="KK85" s="334"/>
      <c r="KL85" s="334"/>
      <c r="KM85" s="334"/>
      <c r="KN85" s="334"/>
      <c r="KO85" s="334"/>
      <c r="KP85" s="334"/>
      <c r="KQ85" s="334"/>
      <c r="KR85" s="334"/>
      <c r="KS85" s="334"/>
      <c r="KT85" s="334"/>
      <c r="KU85" s="334"/>
      <c r="KV85" s="334"/>
      <c r="KW85" s="334"/>
      <c r="KX85" s="334"/>
      <c r="KY85" s="334"/>
      <c r="KZ85" s="334"/>
      <c r="LA85" s="334"/>
      <c r="LB85" s="334"/>
      <c r="LC85" s="334"/>
      <c r="LD85" s="334"/>
      <c r="LE85" s="334"/>
      <c r="LF85" s="334"/>
      <c r="LG85" s="334"/>
      <c r="LH85" s="334"/>
      <c r="LI85" s="334"/>
      <c r="LJ85" s="334"/>
      <c r="LK85" s="334"/>
      <c r="LL85" s="334"/>
    </row>
    <row r="86" spans="1:324" s="320" customFormat="1" ht="13.9" customHeight="1">
      <c r="C86" s="329"/>
      <c r="D86" s="330"/>
      <c r="E86" s="320" t="s">
        <v>577</v>
      </c>
      <c r="F86" s="320" t="s">
        <v>578</v>
      </c>
      <c r="AF86" s="334"/>
      <c r="AG86" s="334"/>
      <c r="AH86" s="334"/>
      <c r="AI86" s="334"/>
      <c r="AJ86" s="334"/>
      <c r="AK86" s="334"/>
      <c r="AL86" s="334"/>
      <c r="AM86" s="334"/>
      <c r="AN86" s="334"/>
      <c r="AO86" s="334"/>
      <c r="AP86" s="334"/>
      <c r="AQ86" s="334"/>
      <c r="AR86" s="334"/>
      <c r="AS86" s="334"/>
      <c r="AT86" s="334"/>
      <c r="AU86" s="334"/>
      <c r="AV86" s="334"/>
      <c r="AW86" s="334"/>
      <c r="AX86" s="334"/>
      <c r="AY86" s="334"/>
      <c r="AZ86" s="334"/>
      <c r="BA86" s="334"/>
      <c r="BB86" s="334"/>
      <c r="BC86" s="334"/>
      <c r="BD86" s="334"/>
      <c r="BE86" s="334"/>
      <c r="BF86" s="334"/>
      <c r="BG86" s="334"/>
      <c r="BH86" s="334"/>
      <c r="BI86" s="334"/>
      <c r="BJ86" s="334"/>
      <c r="BK86" s="334"/>
      <c r="BL86" s="334"/>
      <c r="BM86" s="334"/>
      <c r="BN86" s="334"/>
      <c r="BO86" s="334"/>
      <c r="BP86" s="334"/>
      <c r="BQ86" s="334"/>
      <c r="BR86" s="334"/>
      <c r="BS86" s="334"/>
      <c r="BT86" s="334"/>
      <c r="BU86" s="334"/>
      <c r="BV86" s="334"/>
      <c r="BW86" s="334"/>
      <c r="BX86" s="334"/>
      <c r="BY86" s="334"/>
      <c r="BZ86" s="334"/>
      <c r="CA86" s="334"/>
      <c r="CB86" s="334"/>
      <c r="CC86" s="334"/>
      <c r="CD86" s="334"/>
      <c r="CE86" s="334"/>
      <c r="CF86" s="334"/>
      <c r="CG86" s="334"/>
      <c r="CH86" s="334"/>
      <c r="CI86" s="334"/>
      <c r="CJ86" s="334"/>
      <c r="CK86" s="334"/>
      <c r="CL86" s="334"/>
      <c r="CM86" s="334"/>
      <c r="CN86" s="334"/>
      <c r="CO86" s="334"/>
      <c r="CP86" s="334"/>
      <c r="CQ86" s="334"/>
      <c r="CR86" s="334"/>
      <c r="CS86" s="334"/>
      <c r="CT86" s="334"/>
      <c r="CU86" s="334"/>
      <c r="CV86" s="334"/>
      <c r="CW86" s="334"/>
      <c r="CX86" s="334"/>
      <c r="CY86" s="334"/>
      <c r="CZ86" s="334"/>
      <c r="DA86" s="334"/>
      <c r="DB86" s="334"/>
      <c r="DC86" s="334"/>
      <c r="DD86" s="334"/>
      <c r="DE86" s="334"/>
      <c r="DF86" s="334"/>
      <c r="DG86" s="334"/>
      <c r="DH86" s="334"/>
      <c r="DI86" s="334"/>
      <c r="DJ86" s="334"/>
      <c r="DK86" s="334"/>
      <c r="DL86" s="334"/>
      <c r="DM86" s="334"/>
      <c r="DN86" s="334"/>
      <c r="DO86" s="334"/>
      <c r="DP86" s="334"/>
      <c r="DQ86" s="334"/>
      <c r="DR86" s="334"/>
      <c r="DS86" s="334"/>
      <c r="DT86" s="334"/>
      <c r="DU86" s="334"/>
      <c r="DV86" s="334"/>
      <c r="DW86" s="334"/>
      <c r="DX86" s="334"/>
      <c r="DY86" s="334"/>
      <c r="DZ86" s="334"/>
      <c r="EA86" s="334"/>
      <c r="EB86" s="334"/>
      <c r="EC86" s="334"/>
      <c r="ED86" s="334"/>
      <c r="EE86" s="334"/>
      <c r="EF86" s="334"/>
      <c r="EG86" s="334"/>
      <c r="EH86" s="334"/>
      <c r="EI86" s="334"/>
      <c r="EJ86" s="334"/>
      <c r="EK86" s="334"/>
      <c r="EL86" s="334"/>
      <c r="EM86" s="334"/>
      <c r="EN86" s="334"/>
      <c r="EO86" s="334"/>
      <c r="EP86" s="334"/>
      <c r="EQ86" s="334"/>
      <c r="ER86" s="334"/>
      <c r="ES86" s="334"/>
      <c r="ET86" s="334"/>
      <c r="EU86" s="334"/>
      <c r="EV86" s="334"/>
      <c r="EW86" s="334"/>
      <c r="EX86" s="334"/>
      <c r="EY86" s="334"/>
      <c r="EZ86" s="334"/>
      <c r="FA86" s="334"/>
      <c r="FB86" s="334"/>
      <c r="FC86" s="334"/>
      <c r="FD86" s="334"/>
      <c r="FE86" s="334"/>
      <c r="FF86" s="334"/>
      <c r="FG86" s="334"/>
      <c r="FH86" s="334"/>
      <c r="FI86" s="334"/>
      <c r="FJ86" s="334"/>
      <c r="FK86" s="334"/>
      <c r="FL86" s="334"/>
      <c r="FM86" s="334"/>
      <c r="FN86" s="334"/>
      <c r="FO86" s="334"/>
      <c r="FP86" s="334"/>
      <c r="FQ86" s="334"/>
      <c r="FR86" s="334"/>
      <c r="FS86" s="334"/>
      <c r="FT86" s="334"/>
      <c r="FU86" s="334"/>
      <c r="FV86" s="334"/>
      <c r="FW86" s="334"/>
      <c r="FX86" s="334"/>
      <c r="FY86" s="334"/>
      <c r="FZ86" s="334"/>
      <c r="GA86" s="334"/>
      <c r="GB86" s="334"/>
      <c r="GC86" s="334"/>
      <c r="GD86" s="334"/>
      <c r="GE86" s="334"/>
      <c r="GF86" s="334"/>
      <c r="GG86" s="334"/>
      <c r="GH86" s="334"/>
      <c r="GI86" s="334"/>
      <c r="GJ86" s="334"/>
      <c r="GK86" s="334"/>
      <c r="GL86" s="334"/>
      <c r="GM86" s="334"/>
      <c r="GN86" s="334"/>
      <c r="GO86" s="334"/>
      <c r="GP86" s="334"/>
      <c r="GQ86" s="334"/>
      <c r="GR86" s="334"/>
      <c r="GS86" s="334"/>
      <c r="GT86" s="334"/>
      <c r="GU86" s="334"/>
      <c r="GV86" s="334"/>
      <c r="GW86" s="334"/>
      <c r="GX86" s="334"/>
      <c r="GY86" s="334"/>
      <c r="GZ86" s="334"/>
      <c r="HA86" s="334"/>
      <c r="HB86" s="334"/>
      <c r="HC86" s="334"/>
      <c r="HD86" s="334"/>
      <c r="HE86" s="334"/>
      <c r="HF86" s="334"/>
      <c r="HG86" s="334"/>
      <c r="HH86" s="334"/>
      <c r="HI86" s="334"/>
      <c r="HJ86" s="334"/>
      <c r="HK86" s="334"/>
      <c r="HL86" s="334"/>
      <c r="HM86" s="334"/>
      <c r="HN86" s="334"/>
      <c r="HO86" s="334"/>
      <c r="HP86" s="334"/>
      <c r="HQ86" s="334"/>
      <c r="HR86" s="334"/>
      <c r="HS86" s="334"/>
      <c r="HT86" s="334"/>
      <c r="HU86" s="334"/>
      <c r="HV86" s="334"/>
      <c r="HW86" s="334"/>
      <c r="HX86" s="334"/>
      <c r="HY86" s="334"/>
      <c r="HZ86" s="334"/>
      <c r="IA86" s="334"/>
      <c r="IB86" s="334"/>
      <c r="IC86" s="334"/>
      <c r="ID86" s="334"/>
      <c r="IE86" s="334"/>
      <c r="IF86" s="334"/>
      <c r="IG86" s="334"/>
      <c r="IH86" s="334"/>
      <c r="II86" s="334"/>
      <c r="IJ86" s="334"/>
      <c r="IK86" s="334"/>
      <c r="IL86" s="334"/>
      <c r="IM86" s="334"/>
      <c r="IN86" s="334"/>
      <c r="IO86" s="334"/>
      <c r="IP86" s="334"/>
      <c r="IQ86" s="334"/>
      <c r="IR86" s="334"/>
      <c r="IS86" s="334"/>
      <c r="IT86" s="334"/>
      <c r="IU86" s="334"/>
      <c r="IV86" s="334"/>
      <c r="IW86" s="334"/>
      <c r="IX86" s="334"/>
      <c r="IY86" s="334"/>
      <c r="IZ86" s="334"/>
      <c r="JA86" s="334"/>
      <c r="JB86" s="334"/>
      <c r="JC86" s="334"/>
      <c r="JD86" s="334"/>
      <c r="JE86" s="334"/>
      <c r="JF86" s="334"/>
      <c r="JG86" s="334"/>
      <c r="JH86" s="334"/>
      <c r="JI86" s="334"/>
      <c r="JJ86" s="334"/>
      <c r="JK86" s="334"/>
      <c r="JL86" s="334"/>
      <c r="JM86" s="334"/>
      <c r="JN86" s="334"/>
      <c r="JO86" s="334"/>
      <c r="JP86" s="334"/>
      <c r="JQ86" s="334"/>
      <c r="JR86" s="334"/>
      <c r="JS86" s="334"/>
      <c r="JT86" s="334"/>
      <c r="JU86" s="334"/>
      <c r="JV86" s="334"/>
      <c r="JW86" s="334"/>
      <c r="JX86" s="334"/>
      <c r="JY86" s="334"/>
      <c r="JZ86" s="334"/>
      <c r="KA86" s="334"/>
      <c r="KB86" s="334"/>
      <c r="KC86" s="334"/>
      <c r="KD86" s="334"/>
      <c r="KE86" s="334"/>
      <c r="KF86" s="334"/>
      <c r="KG86" s="334"/>
      <c r="KH86" s="334"/>
      <c r="KI86" s="334"/>
      <c r="KJ86" s="334"/>
      <c r="KK86" s="334"/>
      <c r="KL86" s="334"/>
      <c r="KM86" s="334"/>
      <c r="KN86" s="334"/>
      <c r="KO86" s="334"/>
      <c r="KP86" s="334"/>
      <c r="KQ86" s="334"/>
      <c r="KR86" s="334"/>
      <c r="KS86" s="334"/>
      <c r="KT86" s="334"/>
      <c r="KU86" s="334"/>
      <c r="KV86" s="334"/>
      <c r="KW86" s="334"/>
      <c r="KX86" s="334"/>
      <c r="KY86" s="334"/>
      <c r="KZ86" s="334"/>
      <c r="LA86" s="334"/>
      <c r="LB86" s="334"/>
      <c r="LC86" s="334"/>
      <c r="LD86" s="334"/>
      <c r="LE86" s="334"/>
      <c r="LF86" s="334"/>
      <c r="LG86" s="334"/>
      <c r="LH86" s="334"/>
      <c r="LI86" s="334"/>
      <c r="LJ86" s="334"/>
      <c r="LK86" s="334"/>
      <c r="LL86" s="334"/>
    </row>
    <row r="87" spans="1:324" s="320" customFormat="1" ht="13.9" customHeight="1">
      <c r="C87" s="329"/>
      <c r="D87" s="330"/>
      <c r="E87" s="320" t="s">
        <v>579</v>
      </c>
      <c r="F87" s="320" t="s">
        <v>580</v>
      </c>
      <c r="AF87" s="334"/>
      <c r="AG87" s="334"/>
      <c r="AH87" s="334"/>
      <c r="AI87" s="334"/>
      <c r="AJ87" s="334"/>
      <c r="AK87" s="334"/>
      <c r="AL87" s="334"/>
      <c r="AM87" s="334"/>
      <c r="AN87" s="334"/>
      <c r="AO87" s="334"/>
      <c r="AP87" s="334"/>
      <c r="AQ87" s="334"/>
      <c r="AR87" s="334"/>
      <c r="AS87" s="334"/>
      <c r="AT87" s="334"/>
      <c r="AU87" s="334"/>
      <c r="AV87" s="334"/>
      <c r="AW87" s="334"/>
      <c r="AX87" s="334"/>
      <c r="AY87" s="334"/>
      <c r="AZ87" s="334"/>
      <c r="BA87" s="334"/>
      <c r="BB87" s="334"/>
      <c r="BC87" s="334"/>
      <c r="BD87" s="334"/>
      <c r="BE87" s="334"/>
      <c r="BF87" s="334"/>
      <c r="BG87" s="334"/>
      <c r="BH87" s="334"/>
      <c r="BI87" s="334"/>
      <c r="BJ87" s="334"/>
      <c r="BK87" s="334"/>
      <c r="BL87" s="334"/>
      <c r="BM87" s="334"/>
      <c r="BN87" s="334"/>
      <c r="BO87" s="334"/>
      <c r="BP87" s="334"/>
      <c r="BQ87" s="334"/>
      <c r="BR87" s="334"/>
      <c r="BS87" s="334"/>
      <c r="BT87" s="334"/>
      <c r="BU87" s="334"/>
      <c r="BV87" s="334"/>
      <c r="BW87" s="334"/>
      <c r="BX87" s="334"/>
      <c r="BY87" s="334"/>
      <c r="BZ87" s="334"/>
      <c r="CA87" s="334"/>
      <c r="CB87" s="334"/>
      <c r="CC87" s="334"/>
      <c r="CD87" s="334"/>
      <c r="CE87" s="334"/>
      <c r="CF87" s="334"/>
      <c r="CG87" s="334"/>
      <c r="CH87" s="334"/>
      <c r="CI87" s="334"/>
      <c r="CJ87" s="334"/>
      <c r="CK87" s="334"/>
      <c r="CL87" s="334"/>
      <c r="CM87" s="334"/>
      <c r="CN87" s="334"/>
      <c r="CO87" s="334"/>
      <c r="CP87" s="334"/>
      <c r="CQ87" s="334"/>
      <c r="CR87" s="334"/>
      <c r="CS87" s="334"/>
      <c r="CT87" s="334"/>
      <c r="CU87" s="334"/>
      <c r="CV87" s="334"/>
      <c r="CW87" s="334"/>
      <c r="CX87" s="334"/>
      <c r="CY87" s="334"/>
      <c r="CZ87" s="334"/>
      <c r="DA87" s="334"/>
      <c r="DB87" s="334"/>
      <c r="DC87" s="334"/>
      <c r="DD87" s="334"/>
      <c r="DE87" s="334"/>
      <c r="DF87" s="334"/>
      <c r="DG87" s="334"/>
      <c r="DH87" s="334"/>
      <c r="DI87" s="334"/>
      <c r="DJ87" s="334"/>
      <c r="DK87" s="334"/>
      <c r="DL87" s="334"/>
      <c r="DM87" s="334"/>
      <c r="DN87" s="334"/>
      <c r="DO87" s="334"/>
      <c r="DP87" s="334"/>
      <c r="DQ87" s="334"/>
      <c r="DR87" s="334"/>
      <c r="DS87" s="334"/>
      <c r="DT87" s="334"/>
      <c r="DU87" s="334"/>
      <c r="DV87" s="334"/>
      <c r="DW87" s="334"/>
      <c r="DX87" s="334"/>
      <c r="DY87" s="334"/>
      <c r="DZ87" s="334"/>
      <c r="EA87" s="334"/>
      <c r="EB87" s="334"/>
      <c r="EC87" s="334"/>
      <c r="ED87" s="334"/>
      <c r="EE87" s="334"/>
      <c r="EF87" s="334"/>
      <c r="EG87" s="334"/>
      <c r="EH87" s="334"/>
      <c r="EI87" s="334"/>
      <c r="EJ87" s="334"/>
      <c r="EK87" s="334"/>
      <c r="EL87" s="334"/>
      <c r="EM87" s="334"/>
      <c r="EN87" s="334"/>
      <c r="EO87" s="334"/>
      <c r="EP87" s="334"/>
      <c r="EQ87" s="334"/>
      <c r="ER87" s="334"/>
      <c r="ES87" s="334"/>
      <c r="ET87" s="334"/>
      <c r="EU87" s="334"/>
      <c r="EV87" s="334"/>
      <c r="EW87" s="334"/>
      <c r="EX87" s="334"/>
      <c r="EY87" s="334"/>
      <c r="EZ87" s="334"/>
      <c r="FA87" s="334"/>
      <c r="FB87" s="334"/>
      <c r="FC87" s="334"/>
      <c r="FD87" s="334"/>
      <c r="FE87" s="334"/>
      <c r="FF87" s="334"/>
      <c r="FG87" s="334"/>
      <c r="FH87" s="334"/>
      <c r="FI87" s="334"/>
      <c r="FJ87" s="334"/>
      <c r="FK87" s="334"/>
      <c r="FL87" s="334"/>
      <c r="FM87" s="334"/>
      <c r="FN87" s="334"/>
      <c r="FO87" s="334"/>
      <c r="FP87" s="334"/>
      <c r="FQ87" s="334"/>
      <c r="FR87" s="334"/>
      <c r="FS87" s="334"/>
      <c r="FT87" s="334"/>
      <c r="FU87" s="334"/>
      <c r="FV87" s="334"/>
      <c r="FW87" s="334"/>
      <c r="FX87" s="334"/>
      <c r="FY87" s="334"/>
      <c r="FZ87" s="334"/>
      <c r="GA87" s="334"/>
      <c r="GB87" s="334"/>
      <c r="GC87" s="334"/>
      <c r="GD87" s="334"/>
      <c r="GE87" s="334"/>
      <c r="GF87" s="334"/>
      <c r="GG87" s="334"/>
      <c r="GH87" s="334"/>
      <c r="GI87" s="334"/>
      <c r="GJ87" s="334"/>
      <c r="GK87" s="334"/>
      <c r="GL87" s="334"/>
      <c r="GM87" s="334"/>
      <c r="GN87" s="334"/>
      <c r="GO87" s="334"/>
      <c r="GP87" s="334"/>
      <c r="GQ87" s="334"/>
      <c r="GR87" s="334"/>
      <c r="GS87" s="334"/>
      <c r="GT87" s="334"/>
      <c r="GU87" s="334"/>
      <c r="GV87" s="334"/>
      <c r="GW87" s="334"/>
      <c r="GX87" s="334"/>
      <c r="GY87" s="334"/>
      <c r="GZ87" s="334"/>
      <c r="HA87" s="334"/>
      <c r="HB87" s="334"/>
      <c r="HC87" s="334"/>
      <c r="HD87" s="334"/>
      <c r="HE87" s="334"/>
      <c r="HF87" s="334"/>
      <c r="HG87" s="334"/>
      <c r="HH87" s="334"/>
      <c r="HI87" s="334"/>
      <c r="HJ87" s="334"/>
      <c r="HK87" s="334"/>
      <c r="HL87" s="334"/>
      <c r="HM87" s="334"/>
      <c r="HN87" s="334"/>
      <c r="HO87" s="334"/>
      <c r="HP87" s="334"/>
      <c r="HQ87" s="334"/>
      <c r="HR87" s="334"/>
      <c r="HS87" s="334"/>
      <c r="HT87" s="334"/>
      <c r="HU87" s="334"/>
      <c r="HV87" s="334"/>
      <c r="HW87" s="334"/>
      <c r="HX87" s="334"/>
      <c r="HY87" s="334"/>
      <c r="HZ87" s="334"/>
      <c r="IA87" s="334"/>
      <c r="IB87" s="334"/>
      <c r="IC87" s="334"/>
      <c r="ID87" s="334"/>
      <c r="IE87" s="334"/>
      <c r="IF87" s="334"/>
      <c r="IG87" s="334"/>
      <c r="IH87" s="334"/>
      <c r="II87" s="334"/>
      <c r="IJ87" s="334"/>
      <c r="IK87" s="334"/>
      <c r="IL87" s="334"/>
      <c r="IM87" s="334"/>
      <c r="IN87" s="334"/>
      <c r="IO87" s="334"/>
      <c r="IP87" s="334"/>
      <c r="IQ87" s="334"/>
      <c r="IR87" s="334"/>
      <c r="IS87" s="334"/>
      <c r="IT87" s="334"/>
      <c r="IU87" s="334"/>
      <c r="IV87" s="334"/>
      <c r="IW87" s="334"/>
      <c r="IX87" s="334"/>
      <c r="IY87" s="334"/>
      <c r="IZ87" s="334"/>
      <c r="JA87" s="334"/>
      <c r="JB87" s="334"/>
      <c r="JC87" s="334"/>
      <c r="JD87" s="334"/>
      <c r="JE87" s="334"/>
      <c r="JF87" s="334"/>
      <c r="JG87" s="334"/>
      <c r="JH87" s="334"/>
      <c r="JI87" s="334"/>
      <c r="JJ87" s="334"/>
      <c r="JK87" s="334"/>
      <c r="JL87" s="334"/>
      <c r="JM87" s="334"/>
      <c r="JN87" s="334"/>
      <c r="JO87" s="334"/>
      <c r="JP87" s="334"/>
      <c r="JQ87" s="334"/>
      <c r="JR87" s="334"/>
      <c r="JS87" s="334"/>
      <c r="JT87" s="334"/>
      <c r="JU87" s="334"/>
      <c r="JV87" s="334"/>
      <c r="JW87" s="334"/>
      <c r="JX87" s="334"/>
      <c r="JY87" s="334"/>
      <c r="JZ87" s="334"/>
      <c r="KA87" s="334"/>
      <c r="KB87" s="334"/>
      <c r="KC87" s="334"/>
      <c r="KD87" s="334"/>
      <c r="KE87" s="334"/>
      <c r="KF87" s="334"/>
      <c r="KG87" s="334"/>
      <c r="KH87" s="334"/>
      <c r="KI87" s="334"/>
      <c r="KJ87" s="334"/>
      <c r="KK87" s="334"/>
      <c r="KL87" s="334"/>
      <c r="KM87" s="334"/>
      <c r="KN87" s="334"/>
      <c r="KO87" s="334"/>
      <c r="KP87" s="334"/>
      <c r="KQ87" s="334"/>
      <c r="KR87" s="334"/>
      <c r="KS87" s="334"/>
      <c r="KT87" s="334"/>
      <c r="KU87" s="334"/>
      <c r="KV87" s="334"/>
      <c r="KW87" s="334"/>
      <c r="KX87" s="334"/>
      <c r="KY87" s="334"/>
      <c r="KZ87" s="334"/>
      <c r="LA87" s="334"/>
      <c r="LB87" s="334"/>
      <c r="LC87" s="334"/>
      <c r="LD87" s="334"/>
      <c r="LE87" s="334"/>
      <c r="LF87" s="334"/>
      <c r="LG87" s="334"/>
      <c r="LH87" s="334"/>
      <c r="LI87" s="334"/>
      <c r="LJ87" s="334"/>
      <c r="LK87" s="334"/>
      <c r="LL87" s="334"/>
    </row>
    <row r="88" spans="1:324" s="320" customFormat="1" ht="13.9" customHeight="1">
      <c r="F88" s="320" t="s">
        <v>581</v>
      </c>
      <c r="G88" s="320" t="s">
        <v>582</v>
      </c>
      <c r="AF88" s="334"/>
      <c r="AG88" s="334"/>
      <c r="AH88" s="334"/>
      <c r="AI88" s="334"/>
      <c r="AJ88" s="334"/>
      <c r="AK88" s="334"/>
      <c r="AL88" s="334"/>
      <c r="AM88" s="334"/>
      <c r="AN88" s="334"/>
      <c r="AO88" s="334"/>
      <c r="AP88" s="334"/>
      <c r="AQ88" s="334"/>
      <c r="AR88" s="334"/>
      <c r="AS88" s="334"/>
      <c r="AT88" s="334"/>
      <c r="AU88" s="334"/>
      <c r="AV88" s="334"/>
      <c r="AW88" s="334"/>
      <c r="AX88" s="334"/>
      <c r="AY88" s="334"/>
      <c r="AZ88" s="334"/>
      <c r="BA88" s="334"/>
      <c r="BB88" s="334"/>
      <c r="BC88" s="334"/>
      <c r="BD88" s="334"/>
      <c r="BE88" s="334"/>
      <c r="BF88" s="334"/>
      <c r="BG88" s="334"/>
      <c r="BH88" s="334"/>
      <c r="BI88" s="334"/>
      <c r="BJ88" s="334"/>
      <c r="BK88" s="334"/>
      <c r="BL88" s="334"/>
      <c r="BM88" s="334"/>
      <c r="BN88" s="334"/>
      <c r="BO88" s="334"/>
      <c r="BP88" s="334"/>
      <c r="BQ88" s="334"/>
      <c r="BR88" s="334"/>
      <c r="BS88" s="334"/>
      <c r="BT88" s="334"/>
      <c r="BU88" s="334"/>
      <c r="BV88" s="334"/>
      <c r="BW88" s="334"/>
      <c r="BX88" s="334"/>
      <c r="BY88" s="334"/>
      <c r="BZ88" s="334"/>
      <c r="CA88" s="334"/>
      <c r="CB88" s="334"/>
      <c r="CC88" s="334"/>
      <c r="CD88" s="334"/>
      <c r="CE88" s="334"/>
      <c r="CF88" s="334"/>
      <c r="CG88" s="334"/>
      <c r="CH88" s="334"/>
      <c r="CI88" s="334"/>
      <c r="CJ88" s="334"/>
      <c r="CK88" s="334"/>
      <c r="CL88" s="334"/>
      <c r="CM88" s="334"/>
      <c r="CN88" s="334"/>
      <c r="CO88" s="334"/>
      <c r="CP88" s="334"/>
      <c r="CQ88" s="334"/>
      <c r="CR88" s="334"/>
      <c r="CS88" s="334"/>
      <c r="CT88" s="334"/>
      <c r="CU88" s="334"/>
      <c r="CV88" s="334"/>
      <c r="CW88" s="334"/>
      <c r="CX88" s="334"/>
      <c r="CY88" s="334"/>
      <c r="CZ88" s="334"/>
      <c r="DA88" s="334"/>
      <c r="DB88" s="334"/>
      <c r="DC88" s="334"/>
      <c r="DD88" s="334"/>
      <c r="DE88" s="334"/>
      <c r="DF88" s="334"/>
      <c r="DG88" s="334"/>
      <c r="DH88" s="334"/>
      <c r="DI88" s="334"/>
      <c r="DJ88" s="334"/>
      <c r="DK88" s="334"/>
      <c r="DL88" s="334"/>
      <c r="DM88" s="334"/>
      <c r="DN88" s="334"/>
      <c r="DO88" s="334"/>
      <c r="DP88" s="334"/>
      <c r="DQ88" s="334"/>
      <c r="DR88" s="334"/>
      <c r="DS88" s="334"/>
      <c r="DT88" s="334"/>
      <c r="DU88" s="334"/>
      <c r="DV88" s="334"/>
      <c r="DW88" s="334"/>
      <c r="DX88" s="334"/>
      <c r="DY88" s="334"/>
      <c r="DZ88" s="334"/>
      <c r="EA88" s="334"/>
      <c r="EB88" s="334"/>
      <c r="EC88" s="334"/>
      <c r="ED88" s="334"/>
      <c r="EE88" s="334"/>
      <c r="EF88" s="334"/>
      <c r="EG88" s="334"/>
      <c r="EH88" s="334"/>
      <c r="EI88" s="334"/>
      <c r="EJ88" s="334"/>
      <c r="EK88" s="334"/>
      <c r="EL88" s="334"/>
      <c r="EM88" s="334"/>
      <c r="EN88" s="334"/>
      <c r="EO88" s="334"/>
      <c r="EP88" s="334"/>
      <c r="EQ88" s="334"/>
      <c r="ER88" s="334"/>
      <c r="ES88" s="334"/>
      <c r="ET88" s="334"/>
      <c r="EU88" s="334"/>
      <c r="EV88" s="334"/>
      <c r="EW88" s="334"/>
      <c r="EX88" s="334"/>
      <c r="EY88" s="334"/>
      <c r="EZ88" s="334"/>
      <c r="FA88" s="334"/>
      <c r="FB88" s="334"/>
      <c r="FC88" s="334"/>
      <c r="FD88" s="334"/>
      <c r="FE88" s="334"/>
      <c r="FF88" s="334"/>
      <c r="FG88" s="334"/>
      <c r="FH88" s="334"/>
      <c r="FI88" s="334"/>
      <c r="FJ88" s="334"/>
      <c r="FK88" s="334"/>
      <c r="FL88" s="334"/>
      <c r="FM88" s="334"/>
      <c r="FN88" s="334"/>
      <c r="FO88" s="334"/>
      <c r="FP88" s="334"/>
      <c r="FQ88" s="334"/>
      <c r="FR88" s="334"/>
      <c r="FS88" s="334"/>
      <c r="FT88" s="334"/>
      <c r="FU88" s="334"/>
      <c r="FV88" s="334"/>
      <c r="FW88" s="334"/>
      <c r="FX88" s="334"/>
      <c r="FY88" s="334"/>
      <c r="FZ88" s="334"/>
      <c r="GA88" s="334"/>
      <c r="GB88" s="334"/>
      <c r="GC88" s="334"/>
      <c r="GD88" s="334"/>
      <c r="GE88" s="334"/>
      <c r="GF88" s="334"/>
      <c r="GG88" s="334"/>
      <c r="GH88" s="334"/>
      <c r="GI88" s="334"/>
      <c r="GJ88" s="334"/>
      <c r="GK88" s="334"/>
      <c r="GL88" s="334"/>
      <c r="GM88" s="334"/>
      <c r="GN88" s="334"/>
      <c r="GO88" s="334"/>
      <c r="GP88" s="334"/>
      <c r="GQ88" s="334"/>
      <c r="GR88" s="334"/>
      <c r="GS88" s="334"/>
      <c r="GT88" s="334"/>
      <c r="GU88" s="334"/>
      <c r="GV88" s="334"/>
      <c r="GW88" s="334"/>
      <c r="GX88" s="334"/>
      <c r="GY88" s="334"/>
      <c r="GZ88" s="334"/>
      <c r="HA88" s="334"/>
      <c r="HB88" s="334"/>
      <c r="HC88" s="334"/>
      <c r="HD88" s="334"/>
      <c r="HE88" s="334"/>
      <c r="HF88" s="334"/>
      <c r="HG88" s="334"/>
      <c r="HH88" s="334"/>
      <c r="HI88" s="334"/>
      <c r="HJ88" s="334"/>
      <c r="HK88" s="334"/>
      <c r="HL88" s="334"/>
      <c r="HM88" s="334"/>
      <c r="HN88" s="334"/>
      <c r="HO88" s="334"/>
      <c r="HP88" s="334"/>
      <c r="HQ88" s="334"/>
      <c r="HR88" s="334"/>
      <c r="HS88" s="334"/>
      <c r="HT88" s="334"/>
      <c r="HU88" s="334"/>
      <c r="HV88" s="334"/>
      <c r="HW88" s="334"/>
      <c r="HX88" s="334"/>
      <c r="HY88" s="334"/>
      <c r="HZ88" s="334"/>
      <c r="IA88" s="334"/>
      <c r="IB88" s="334"/>
      <c r="IC88" s="334"/>
      <c r="ID88" s="334"/>
      <c r="IE88" s="334"/>
      <c r="IF88" s="334"/>
      <c r="IG88" s="334"/>
      <c r="IH88" s="334"/>
      <c r="II88" s="334"/>
      <c r="IJ88" s="334"/>
      <c r="IK88" s="334"/>
      <c r="IL88" s="334"/>
      <c r="IM88" s="334"/>
      <c r="IN88" s="334"/>
      <c r="IO88" s="334"/>
      <c r="IP88" s="334"/>
      <c r="IQ88" s="334"/>
      <c r="IR88" s="334"/>
      <c r="IS88" s="334"/>
      <c r="IT88" s="334"/>
      <c r="IU88" s="334"/>
      <c r="IV88" s="334"/>
      <c r="IW88" s="334"/>
      <c r="IX88" s="334"/>
      <c r="IY88" s="334"/>
      <c r="IZ88" s="334"/>
      <c r="JA88" s="334"/>
      <c r="JB88" s="334"/>
      <c r="JC88" s="334"/>
      <c r="JD88" s="334"/>
      <c r="JE88" s="334"/>
      <c r="JF88" s="334"/>
      <c r="JG88" s="334"/>
      <c r="JH88" s="334"/>
      <c r="JI88" s="334"/>
      <c r="JJ88" s="334"/>
      <c r="JK88" s="334"/>
      <c r="JL88" s="334"/>
      <c r="JM88" s="334"/>
      <c r="JN88" s="334"/>
      <c r="JO88" s="334"/>
      <c r="JP88" s="334"/>
      <c r="JQ88" s="334"/>
      <c r="JR88" s="334"/>
      <c r="JS88" s="334"/>
      <c r="JT88" s="334"/>
      <c r="JU88" s="334"/>
      <c r="JV88" s="334"/>
      <c r="JW88" s="334"/>
      <c r="JX88" s="334"/>
      <c r="JY88" s="334"/>
      <c r="JZ88" s="334"/>
      <c r="KA88" s="334"/>
      <c r="KB88" s="334"/>
      <c r="KC88" s="334"/>
      <c r="KD88" s="334"/>
      <c r="KE88" s="334"/>
      <c r="KF88" s="334"/>
      <c r="KG88" s="334"/>
      <c r="KH88" s="334"/>
      <c r="KI88" s="334"/>
      <c r="KJ88" s="334"/>
      <c r="KK88" s="334"/>
      <c r="KL88" s="334"/>
      <c r="KM88" s="334"/>
      <c r="KN88" s="334"/>
      <c r="KO88" s="334"/>
      <c r="KP88" s="334"/>
      <c r="KQ88" s="334"/>
      <c r="KR88" s="334"/>
      <c r="KS88" s="334"/>
      <c r="KT88" s="334"/>
      <c r="KU88" s="334"/>
      <c r="KV88" s="334"/>
      <c r="KW88" s="334"/>
      <c r="KX88" s="334"/>
      <c r="KY88" s="334"/>
      <c r="KZ88" s="334"/>
      <c r="LA88" s="334"/>
      <c r="LB88" s="334"/>
      <c r="LC88" s="334"/>
      <c r="LD88" s="334"/>
      <c r="LE88" s="334"/>
      <c r="LF88" s="334"/>
      <c r="LG88" s="334"/>
      <c r="LH88" s="334"/>
      <c r="LI88" s="334"/>
      <c r="LJ88" s="334"/>
      <c r="LK88" s="334"/>
      <c r="LL88" s="334"/>
    </row>
    <row r="89" spans="1:324" s="320" customFormat="1" ht="13.9" customHeight="1">
      <c r="F89" s="320" t="s">
        <v>583</v>
      </c>
      <c r="G89" s="320" t="s">
        <v>584</v>
      </c>
      <c r="AF89" s="334"/>
      <c r="AG89" s="334"/>
      <c r="AH89" s="334"/>
      <c r="AI89" s="334"/>
      <c r="AJ89" s="334"/>
      <c r="AK89" s="334"/>
      <c r="AL89" s="334"/>
      <c r="AM89" s="334"/>
      <c r="AN89" s="334"/>
      <c r="AO89" s="334"/>
      <c r="AP89" s="334"/>
      <c r="AQ89" s="334"/>
      <c r="AR89" s="334"/>
      <c r="AS89" s="334"/>
      <c r="AT89" s="334"/>
      <c r="AU89" s="334"/>
      <c r="AV89" s="334"/>
      <c r="AW89" s="334"/>
      <c r="AX89" s="334"/>
      <c r="AY89" s="334"/>
      <c r="AZ89" s="334"/>
      <c r="BA89" s="334"/>
      <c r="BB89" s="334"/>
      <c r="BC89" s="334"/>
      <c r="BD89" s="334"/>
      <c r="BE89" s="334"/>
      <c r="BF89" s="334"/>
      <c r="BG89" s="334"/>
      <c r="BH89" s="334"/>
      <c r="BI89" s="334"/>
      <c r="BJ89" s="334"/>
      <c r="BK89" s="334"/>
      <c r="BL89" s="334"/>
      <c r="BM89" s="334"/>
      <c r="BN89" s="334"/>
      <c r="BO89" s="334"/>
      <c r="BP89" s="334"/>
      <c r="BQ89" s="334"/>
      <c r="BR89" s="334"/>
      <c r="BS89" s="334"/>
      <c r="BT89" s="334"/>
      <c r="BU89" s="334"/>
      <c r="BV89" s="334"/>
      <c r="BW89" s="334"/>
      <c r="BX89" s="334"/>
      <c r="BY89" s="334"/>
      <c r="BZ89" s="334"/>
      <c r="CA89" s="334"/>
      <c r="CB89" s="334"/>
      <c r="CC89" s="334"/>
      <c r="CD89" s="334"/>
      <c r="CE89" s="334"/>
      <c r="CF89" s="334"/>
      <c r="CG89" s="334"/>
      <c r="CH89" s="334"/>
      <c r="CI89" s="334"/>
      <c r="CJ89" s="334"/>
      <c r="CK89" s="334"/>
      <c r="CL89" s="334"/>
      <c r="CM89" s="334"/>
      <c r="CN89" s="334"/>
      <c r="CO89" s="334"/>
      <c r="CP89" s="334"/>
      <c r="CQ89" s="334"/>
      <c r="CR89" s="334"/>
      <c r="CS89" s="334"/>
      <c r="CT89" s="334"/>
      <c r="CU89" s="334"/>
      <c r="CV89" s="334"/>
      <c r="CW89" s="334"/>
      <c r="CX89" s="334"/>
      <c r="CY89" s="334"/>
      <c r="CZ89" s="334"/>
      <c r="DA89" s="334"/>
      <c r="DB89" s="334"/>
      <c r="DC89" s="334"/>
      <c r="DD89" s="334"/>
      <c r="DE89" s="334"/>
      <c r="DF89" s="334"/>
      <c r="DG89" s="334"/>
      <c r="DH89" s="334"/>
      <c r="DI89" s="334"/>
      <c r="DJ89" s="334"/>
      <c r="DK89" s="334"/>
      <c r="DL89" s="334"/>
      <c r="DM89" s="334"/>
      <c r="DN89" s="334"/>
      <c r="DO89" s="334"/>
      <c r="DP89" s="334"/>
      <c r="DQ89" s="334"/>
      <c r="DR89" s="334"/>
      <c r="DS89" s="334"/>
      <c r="DT89" s="334"/>
      <c r="DU89" s="334"/>
      <c r="DV89" s="334"/>
      <c r="DW89" s="334"/>
      <c r="DX89" s="334"/>
      <c r="DY89" s="334"/>
      <c r="DZ89" s="334"/>
      <c r="EA89" s="334"/>
      <c r="EB89" s="334"/>
      <c r="EC89" s="334"/>
      <c r="ED89" s="334"/>
      <c r="EE89" s="334"/>
      <c r="EF89" s="334"/>
      <c r="EG89" s="334"/>
      <c r="EH89" s="334"/>
      <c r="EI89" s="334"/>
      <c r="EJ89" s="334"/>
      <c r="EK89" s="334"/>
      <c r="EL89" s="334"/>
      <c r="EM89" s="334"/>
      <c r="EN89" s="334"/>
      <c r="EO89" s="334"/>
      <c r="EP89" s="334"/>
      <c r="EQ89" s="334"/>
      <c r="ER89" s="334"/>
      <c r="ES89" s="334"/>
      <c r="ET89" s="334"/>
      <c r="EU89" s="334"/>
      <c r="EV89" s="334"/>
      <c r="EW89" s="334"/>
      <c r="EX89" s="334"/>
      <c r="EY89" s="334"/>
      <c r="EZ89" s="334"/>
      <c r="FA89" s="334"/>
      <c r="FB89" s="334"/>
      <c r="FC89" s="334"/>
      <c r="FD89" s="334"/>
      <c r="FE89" s="334"/>
      <c r="FF89" s="334"/>
      <c r="FG89" s="334"/>
      <c r="FH89" s="334"/>
      <c r="FI89" s="334"/>
      <c r="FJ89" s="334"/>
      <c r="FK89" s="334"/>
      <c r="FL89" s="334"/>
      <c r="FM89" s="334"/>
      <c r="FN89" s="334"/>
      <c r="FO89" s="334"/>
      <c r="FP89" s="334"/>
      <c r="FQ89" s="334"/>
      <c r="FR89" s="334"/>
      <c r="FS89" s="334"/>
      <c r="FT89" s="334"/>
      <c r="FU89" s="334"/>
      <c r="FV89" s="334"/>
      <c r="FW89" s="334"/>
      <c r="FX89" s="334"/>
      <c r="FY89" s="334"/>
      <c r="FZ89" s="334"/>
      <c r="GA89" s="334"/>
      <c r="GB89" s="334"/>
      <c r="GC89" s="334"/>
      <c r="GD89" s="334"/>
      <c r="GE89" s="334"/>
      <c r="GF89" s="334"/>
      <c r="GG89" s="334"/>
      <c r="GH89" s="334"/>
      <c r="GI89" s="334"/>
      <c r="GJ89" s="334"/>
      <c r="GK89" s="334"/>
      <c r="GL89" s="334"/>
      <c r="GM89" s="334"/>
      <c r="GN89" s="334"/>
      <c r="GO89" s="334"/>
      <c r="GP89" s="334"/>
      <c r="GQ89" s="334"/>
      <c r="GR89" s="334"/>
      <c r="GS89" s="334"/>
      <c r="GT89" s="334"/>
      <c r="GU89" s="334"/>
      <c r="GV89" s="334"/>
      <c r="GW89" s="334"/>
      <c r="GX89" s="334"/>
      <c r="GY89" s="334"/>
      <c r="GZ89" s="334"/>
      <c r="HA89" s="334"/>
      <c r="HB89" s="334"/>
      <c r="HC89" s="334"/>
      <c r="HD89" s="334"/>
      <c r="HE89" s="334"/>
      <c r="HF89" s="334"/>
      <c r="HG89" s="334"/>
      <c r="HH89" s="334"/>
      <c r="HI89" s="334"/>
      <c r="HJ89" s="334"/>
      <c r="HK89" s="334"/>
      <c r="HL89" s="334"/>
      <c r="HM89" s="334"/>
      <c r="HN89" s="334"/>
      <c r="HO89" s="334"/>
      <c r="HP89" s="334"/>
      <c r="HQ89" s="334"/>
      <c r="HR89" s="334"/>
      <c r="HS89" s="334"/>
      <c r="HT89" s="334"/>
      <c r="HU89" s="334"/>
      <c r="HV89" s="334"/>
      <c r="HW89" s="334"/>
      <c r="HX89" s="334"/>
      <c r="HY89" s="334"/>
      <c r="HZ89" s="334"/>
      <c r="IA89" s="334"/>
      <c r="IB89" s="334"/>
      <c r="IC89" s="334"/>
      <c r="ID89" s="334"/>
      <c r="IE89" s="334"/>
      <c r="IF89" s="334"/>
      <c r="IG89" s="334"/>
      <c r="IH89" s="334"/>
      <c r="II89" s="334"/>
      <c r="IJ89" s="334"/>
      <c r="IK89" s="334"/>
      <c r="IL89" s="334"/>
      <c r="IM89" s="334"/>
      <c r="IN89" s="334"/>
      <c r="IO89" s="334"/>
      <c r="IP89" s="334"/>
      <c r="IQ89" s="334"/>
      <c r="IR89" s="334"/>
      <c r="IS89" s="334"/>
      <c r="IT89" s="334"/>
      <c r="IU89" s="334"/>
      <c r="IV89" s="334"/>
      <c r="IW89" s="334"/>
      <c r="IX89" s="334"/>
      <c r="IY89" s="334"/>
      <c r="IZ89" s="334"/>
      <c r="JA89" s="334"/>
      <c r="JB89" s="334"/>
      <c r="JC89" s="334"/>
      <c r="JD89" s="334"/>
      <c r="JE89" s="334"/>
      <c r="JF89" s="334"/>
      <c r="JG89" s="334"/>
      <c r="JH89" s="334"/>
      <c r="JI89" s="334"/>
      <c r="JJ89" s="334"/>
      <c r="JK89" s="334"/>
      <c r="JL89" s="334"/>
      <c r="JM89" s="334"/>
      <c r="JN89" s="334"/>
      <c r="JO89" s="334"/>
      <c r="JP89" s="334"/>
      <c r="JQ89" s="334"/>
      <c r="JR89" s="334"/>
      <c r="JS89" s="334"/>
      <c r="JT89" s="334"/>
      <c r="JU89" s="334"/>
      <c r="JV89" s="334"/>
      <c r="JW89" s="334"/>
      <c r="JX89" s="334"/>
      <c r="JY89" s="334"/>
      <c r="JZ89" s="334"/>
      <c r="KA89" s="334"/>
      <c r="KB89" s="334"/>
      <c r="KC89" s="334"/>
      <c r="KD89" s="334"/>
      <c r="KE89" s="334"/>
      <c r="KF89" s="334"/>
      <c r="KG89" s="334"/>
      <c r="KH89" s="334"/>
      <c r="KI89" s="334"/>
      <c r="KJ89" s="334"/>
      <c r="KK89" s="334"/>
      <c r="KL89" s="334"/>
      <c r="KM89" s="334"/>
      <c r="KN89" s="334"/>
      <c r="KO89" s="334"/>
      <c r="KP89" s="334"/>
      <c r="KQ89" s="334"/>
      <c r="KR89" s="334"/>
      <c r="KS89" s="334"/>
      <c r="KT89" s="334"/>
      <c r="KU89" s="334"/>
      <c r="KV89" s="334"/>
      <c r="KW89" s="334"/>
      <c r="KX89" s="334"/>
      <c r="KY89" s="334"/>
      <c r="KZ89" s="334"/>
      <c r="LA89" s="334"/>
      <c r="LB89" s="334"/>
      <c r="LC89" s="334"/>
      <c r="LD89" s="334"/>
      <c r="LE89" s="334"/>
      <c r="LF89" s="334"/>
      <c r="LG89" s="334"/>
      <c r="LH89" s="334"/>
      <c r="LI89" s="334"/>
      <c r="LJ89" s="334"/>
      <c r="LK89" s="334"/>
      <c r="LL89" s="334"/>
    </row>
    <row r="90" spans="1:324" s="320" customFormat="1" ht="13.9" customHeight="1">
      <c r="F90" s="320" t="s">
        <v>585</v>
      </c>
      <c r="G90" s="320" t="s">
        <v>586</v>
      </c>
      <c r="AF90" s="334"/>
      <c r="AG90" s="334"/>
      <c r="AH90" s="334"/>
      <c r="AI90" s="334"/>
      <c r="AJ90" s="334"/>
      <c r="AK90" s="334"/>
      <c r="AL90" s="334"/>
      <c r="AM90" s="334"/>
      <c r="AN90" s="334"/>
      <c r="AO90" s="334"/>
      <c r="AP90" s="334"/>
      <c r="AQ90" s="334"/>
      <c r="AR90" s="334"/>
      <c r="AS90" s="334"/>
      <c r="AT90" s="334"/>
      <c r="AU90" s="334"/>
      <c r="AV90" s="334"/>
      <c r="AW90" s="334"/>
      <c r="AX90" s="334"/>
      <c r="AY90" s="334"/>
      <c r="AZ90" s="334"/>
      <c r="BA90" s="334"/>
      <c r="BB90" s="334"/>
      <c r="BC90" s="334"/>
      <c r="BD90" s="334"/>
      <c r="BE90" s="334"/>
      <c r="BF90" s="334"/>
      <c r="BG90" s="334"/>
      <c r="BH90" s="334"/>
      <c r="BI90" s="334"/>
      <c r="BJ90" s="334"/>
      <c r="BK90" s="334"/>
      <c r="BL90" s="334"/>
      <c r="BM90" s="334"/>
      <c r="BN90" s="334"/>
      <c r="BO90" s="334"/>
      <c r="BP90" s="334"/>
      <c r="BQ90" s="334"/>
      <c r="BR90" s="334"/>
      <c r="BS90" s="334"/>
      <c r="BT90" s="334"/>
      <c r="BU90" s="334"/>
      <c r="BV90" s="334"/>
      <c r="BW90" s="334"/>
      <c r="BX90" s="334"/>
      <c r="BY90" s="334"/>
      <c r="BZ90" s="334"/>
      <c r="CA90" s="334"/>
      <c r="CB90" s="334"/>
      <c r="CC90" s="334"/>
      <c r="CD90" s="334"/>
      <c r="CE90" s="334"/>
      <c r="CF90" s="334"/>
      <c r="CG90" s="334"/>
      <c r="CH90" s="334"/>
      <c r="CI90" s="334"/>
      <c r="CJ90" s="334"/>
      <c r="CK90" s="334"/>
      <c r="CL90" s="334"/>
      <c r="CM90" s="334"/>
      <c r="CN90" s="334"/>
      <c r="CO90" s="334"/>
      <c r="CP90" s="334"/>
      <c r="CQ90" s="334"/>
      <c r="CR90" s="334"/>
      <c r="CS90" s="334"/>
      <c r="CT90" s="334"/>
      <c r="CU90" s="334"/>
      <c r="CV90" s="334"/>
      <c r="CW90" s="334"/>
      <c r="CX90" s="334"/>
      <c r="CY90" s="334"/>
      <c r="CZ90" s="334"/>
      <c r="DA90" s="334"/>
      <c r="DB90" s="334"/>
      <c r="DC90" s="334"/>
      <c r="DD90" s="334"/>
      <c r="DE90" s="334"/>
      <c r="DF90" s="334"/>
      <c r="DG90" s="334"/>
      <c r="DH90" s="334"/>
      <c r="DI90" s="334"/>
      <c r="DJ90" s="334"/>
      <c r="DK90" s="334"/>
      <c r="DL90" s="334"/>
      <c r="DM90" s="334"/>
      <c r="DN90" s="334"/>
      <c r="DO90" s="334"/>
      <c r="DP90" s="334"/>
      <c r="DQ90" s="334"/>
      <c r="DR90" s="334"/>
      <c r="DS90" s="334"/>
      <c r="DT90" s="334"/>
      <c r="DU90" s="334"/>
      <c r="DV90" s="334"/>
      <c r="DW90" s="334"/>
      <c r="DX90" s="334"/>
      <c r="DY90" s="334"/>
      <c r="DZ90" s="334"/>
      <c r="EA90" s="334"/>
      <c r="EB90" s="334"/>
      <c r="EC90" s="334"/>
      <c r="ED90" s="334"/>
      <c r="EE90" s="334"/>
      <c r="EF90" s="334"/>
      <c r="EG90" s="334"/>
      <c r="EH90" s="334"/>
      <c r="EI90" s="334"/>
      <c r="EJ90" s="334"/>
      <c r="EK90" s="334"/>
      <c r="EL90" s="334"/>
      <c r="EM90" s="334"/>
      <c r="EN90" s="334"/>
      <c r="EO90" s="334"/>
      <c r="EP90" s="334"/>
      <c r="EQ90" s="334"/>
      <c r="ER90" s="334"/>
      <c r="ES90" s="334"/>
      <c r="ET90" s="334"/>
      <c r="EU90" s="334"/>
      <c r="EV90" s="334"/>
      <c r="EW90" s="334"/>
      <c r="EX90" s="334"/>
      <c r="EY90" s="334"/>
      <c r="EZ90" s="334"/>
      <c r="FA90" s="334"/>
      <c r="FB90" s="334"/>
      <c r="FC90" s="334"/>
      <c r="FD90" s="334"/>
      <c r="FE90" s="334"/>
      <c r="FF90" s="334"/>
      <c r="FG90" s="334"/>
      <c r="FH90" s="334"/>
      <c r="FI90" s="334"/>
      <c r="FJ90" s="334"/>
      <c r="FK90" s="334"/>
      <c r="FL90" s="334"/>
      <c r="FM90" s="334"/>
      <c r="FN90" s="334"/>
      <c r="FO90" s="334"/>
      <c r="FP90" s="334"/>
      <c r="FQ90" s="334"/>
      <c r="FR90" s="334"/>
      <c r="FS90" s="334"/>
      <c r="FT90" s="334"/>
      <c r="FU90" s="334"/>
      <c r="FV90" s="334"/>
      <c r="FW90" s="334"/>
      <c r="FX90" s="334"/>
      <c r="FY90" s="334"/>
      <c r="FZ90" s="334"/>
      <c r="GA90" s="334"/>
      <c r="GB90" s="334"/>
      <c r="GC90" s="334"/>
      <c r="GD90" s="334"/>
      <c r="GE90" s="334"/>
      <c r="GF90" s="334"/>
      <c r="GG90" s="334"/>
      <c r="GH90" s="334"/>
      <c r="GI90" s="334"/>
      <c r="GJ90" s="334"/>
      <c r="GK90" s="334"/>
      <c r="GL90" s="334"/>
      <c r="GM90" s="334"/>
      <c r="GN90" s="334"/>
      <c r="GO90" s="334"/>
      <c r="GP90" s="334"/>
      <c r="GQ90" s="334"/>
      <c r="GR90" s="334"/>
      <c r="GS90" s="334"/>
      <c r="GT90" s="334"/>
      <c r="GU90" s="334"/>
      <c r="GV90" s="334"/>
      <c r="GW90" s="334"/>
      <c r="GX90" s="334"/>
      <c r="GY90" s="334"/>
      <c r="GZ90" s="334"/>
      <c r="HA90" s="334"/>
      <c r="HB90" s="334"/>
      <c r="HC90" s="334"/>
      <c r="HD90" s="334"/>
      <c r="HE90" s="334"/>
      <c r="HF90" s="334"/>
      <c r="HG90" s="334"/>
      <c r="HH90" s="334"/>
      <c r="HI90" s="334"/>
      <c r="HJ90" s="334"/>
      <c r="HK90" s="334"/>
      <c r="HL90" s="334"/>
      <c r="HM90" s="334"/>
      <c r="HN90" s="334"/>
      <c r="HO90" s="334"/>
      <c r="HP90" s="334"/>
      <c r="HQ90" s="334"/>
      <c r="HR90" s="334"/>
      <c r="HS90" s="334"/>
      <c r="HT90" s="334"/>
      <c r="HU90" s="334"/>
      <c r="HV90" s="334"/>
      <c r="HW90" s="334"/>
      <c r="HX90" s="334"/>
      <c r="HY90" s="334"/>
      <c r="HZ90" s="334"/>
      <c r="IA90" s="334"/>
      <c r="IB90" s="334"/>
      <c r="IC90" s="334"/>
      <c r="ID90" s="334"/>
      <c r="IE90" s="334"/>
      <c r="IF90" s="334"/>
      <c r="IG90" s="334"/>
      <c r="IH90" s="334"/>
      <c r="II90" s="334"/>
      <c r="IJ90" s="334"/>
      <c r="IK90" s="334"/>
      <c r="IL90" s="334"/>
      <c r="IM90" s="334"/>
      <c r="IN90" s="334"/>
      <c r="IO90" s="334"/>
      <c r="IP90" s="334"/>
      <c r="IQ90" s="334"/>
      <c r="IR90" s="334"/>
      <c r="IS90" s="334"/>
      <c r="IT90" s="334"/>
      <c r="IU90" s="334"/>
      <c r="IV90" s="334"/>
      <c r="IW90" s="334"/>
      <c r="IX90" s="334"/>
      <c r="IY90" s="334"/>
      <c r="IZ90" s="334"/>
      <c r="JA90" s="334"/>
      <c r="JB90" s="334"/>
      <c r="JC90" s="334"/>
      <c r="JD90" s="334"/>
      <c r="JE90" s="334"/>
      <c r="JF90" s="334"/>
      <c r="JG90" s="334"/>
      <c r="JH90" s="334"/>
      <c r="JI90" s="334"/>
      <c r="JJ90" s="334"/>
      <c r="JK90" s="334"/>
      <c r="JL90" s="334"/>
      <c r="JM90" s="334"/>
      <c r="JN90" s="334"/>
      <c r="JO90" s="334"/>
      <c r="JP90" s="334"/>
      <c r="JQ90" s="334"/>
      <c r="JR90" s="334"/>
      <c r="JS90" s="334"/>
      <c r="JT90" s="334"/>
      <c r="JU90" s="334"/>
      <c r="JV90" s="334"/>
      <c r="JW90" s="334"/>
      <c r="JX90" s="334"/>
      <c r="JY90" s="334"/>
      <c r="JZ90" s="334"/>
      <c r="KA90" s="334"/>
      <c r="KB90" s="334"/>
      <c r="KC90" s="334"/>
      <c r="KD90" s="334"/>
      <c r="KE90" s="334"/>
      <c r="KF90" s="334"/>
      <c r="KG90" s="334"/>
      <c r="KH90" s="334"/>
      <c r="KI90" s="334"/>
      <c r="KJ90" s="334"/>
      <c r="KK90" s="334"/>
      <c r="KL90" s="334"/>
      <c r="KM90" s="334"/>
      <c r="KN90" s="334"/>
      <c r="KO90" s="334"/>
      <c r="KP90" s="334"/>
      <c r="KQ90" s="334"/>
      <c r="KR90" s="334"/>
      <c r="KS90" s="334"/>
      <c r="KT90" s="334"/>
      <c r="KU90" s="334"/>
      <c r="KV90" s="334"/>
      <c r="KW90" s="334"/>
      <c r="KX90" s="334"/>
      <c r="KY90" s="334"/>
      <c r="KZ90" s="334"/>
      <c r="LA90" s="334"/>
      <c r="LB90" s="334"/>
      <c r="LC90" s="334"/>
      <c r="LD90" s="334"/>
      <c r="LE90" s="334"/>
      <c r="LF90" s="334"/>
      <c r="LG90" s="334"/>
      <c r="LH90" s="334"/>
      <c r="LI90" s="334"/>
      <c r="LJ90" s="334"/>
      <c r="LK90" s="334"/>
      <c r="LL90" s="334"/>
    </row>
    <row r="91" spans="1:324" s="320" customFormat="1" ht="13.9" customHeight="1">
      <c r="G91" s="320" t="s">
        <v>587</v>
      </c>
      <c r="AF91" s="334"/>
      <c r="AG91" s="334"/>
      <c r="AH91" s="334"/>
      <c r="AI91" s="334"/>
      <c r="AJ91" s="334"/>
      <c r="AK91" s="334"/>
      <c r="AL91" s="334"/>
      <c r="AM91" s="334"/>
      <c r="AN91" s="334"/>
      <c r="AO91" s="334"/>
      <c r="AP91" s="334"/>
      <c r="AQ91" s="334"/>
      <c r="AR91" s="334"/>
      <c r="AS91" s="334"/>
      <c r="AT91" s="334"/>
      <c r="AU91" s="334"/>
      <c r="AV91" s="334"/>
      <c r="AW91" s="334"/>
      <c r="AX91" s="334"/>
      <c r="AY91" s="334"/>
      <c r="AZ91" s="334"/>
      <c r="BA91" s="334"/>
      <c r="BB91" s="334"/>
      <c r="BC91" s="334"/>
      <c r="BD91" s="334"/>
      <c r="BE91" s="334"/>
      <c r="BF91" s="334"/>
      <c r="BG91" s="334"/>
      <c r="BH91" s="334"/>
      <c r="BI91" s="334"/>
      <c r="BJ91" s="334"/>
      <c r="BK91" s="334"/>
      <c r="BL91" s="334"/>
      <c r="BM91" s="334"/>
      <c r="BN91" s="334"/>
      <c r="BO91" s="334"/>
      <c r="BP91" s="334"/>
      <c r="BQ91" s="334"/>
      <c r="BR91" s="334"/>
      <c r="BS91" s="334"/>
      <c r="BT91" s="334"/>
      <c r="BU91" s="334"/>
      <c r="BV91" s="334"/>
      <c r="BW91" s="334"/>
      <c r="BX91" s="334"/>
      <c r="BY91" s="334"/>
      <c r="BZ91" s="334"/>
      <c r="CA91" s="334"/>
      <c r="CB91" s="334"/>
      <c r="CC91" s="334"/>
      <c r="CD91" s="334"/>
      <c r="CE91" s="334"/>
      <c r="CF91" s="334"/>
      <c r="CG91" s="334"/>
      <c r="CH91" s="334"/>
      <c r="CI91" s="334"/>
      <c r="CJ91" s="334"/>
      <c r="CK91" s="334"/>
      <c r="CL91" s="334"/>
      <c r="CM91" s="334"/>
      <c r="CN91" s="334"/>
      <c r="CO91" s="334"/>
      <c r="CP91" s="334"/>
      <c r="CQ91" s="334"/>
      <c r="CR91" s="334"/>
      <c r="CS91" s="334"/>
      <c r="CT91" s="334"/>
      <c r="CU91" s="334"/>
      <c r="CV91" s="334"/>
      <c r="CW91" s="334"/>
      <c r="CX91" s="334"/>
      <c r="CY91" s="334"/>
      <c r="CZ91" s="334"/>
      <c r="DA91" s="334"/>
      <c r="DB91" s="334"/>
      <c r="DC91" s="334"/>
      <c r="DD91" s="334"/>
      <c r="DE91" s="334"/>
      <c r="DF91" s="334"/>
      <c r="DG91" s="334"/>
      <c r="DH91" s="334"/>
      <c r="DI91" s="334"/>
      <c r="DJ91" s="334"/>
      <c r="DK91" s="334"/>
      <c r="DL91" s="334"/>
      <c r="DM91" s="334"/>
      <c r="DN91" s="334"/>
      <c r="DO91" s="334"/>
      <c r="DP91" s="334"/>
      <c r="DQ91" s="334"/>
      <c r="DR91" s="334"/>
      <c r="DS91" s="334"/>
      <c r="DT91" s="334"/>
      <c r="DU91" s="334"/>
      <c r="DV91" s="334"/>
      <c r="DW91" s="334"/>
      <c r="DX91" s="334"/>
      <c r="DY91" s="334"/>
      <c r="DZ91" s="334"/>
      <c r="EA91" s="334"/>
      <c r="EB91" s="334"/>
      <c r="EC91" s="334"/>
      <c r="ED91" s="334"/>
      <c r="EE91" s="334"/>
      <c r="EF91" s="334"/>
      <c r="EG91" s="334"/>
      <c r="EH91" s="334"/>
      <c r="EI91" s="334"/>
      <c r="EJ91" s="334"/>
      <c r="EK91" s="334"/>
      <c r="EL91" s="334"/>
      <c r="EM91" s="334"/>
      <c r="EN91" s="334"/>
      <c r="EO91" s="334"/>
      <c r="EP91" s="334"/>
      <c r="EQ91" s="334"/>
      <c r="ER91" s="334"/>
      <c r="ES91" s="334"/>
      <c r="ET91" s="334"/>
      <c r="EU91" s="334"/>
      <c r="EV91" s="334"/>
      <c r="EW91" s="334"/>
      <c r="EX91" s="334"/>
      <c r="EY91" s="334"/>
      <c r="EZ91" s="334"/>
      <c r="FA91" s="334"/>
      <c r="FB91" s="334"/>
      <c r="FC91" s="334"/>
      <c r="FD91" s="334"/>
      <c r="FE91" s="334"/>
      <c r="FF91" s="334"/>
      <c r="FG91" s="334"/>
      <c r="FH91" s="334"/>
      <c r="FI91" s="334"/>
      <c r="FJ91" s="334"/>
      <c r="FK91" s="334"/>
      <c r="FL91" s="334"/>
      <c r="FM91" s="334"/>
      <c r="FN91" s="334"/>
      <c r="FO91" s="334"/>
      <c r="FP91" s="334"/>
      <c r="FQ91" s="334"/>
      <c r="FR91" s="334"/>
      <c r="FS91" s="334"/>
      <c r="FT91" s="334"/>
      <c r="FU91" s="334"/>
      <c r="FV91" s="334"/>
      <c r="FW91" s="334"/>
      <c r="FX91" s="334"/>
      <c r="FY91" s="334"/>
      <c r="FZ91" s="334"/>
      <c r="GA91" s="334"/>
      <c r="GB91" s="334"/>
      <c r="GC91" s="334"/>
      <c r="GD91" s="334"/>
      <c r="GE91" s="334"/>
      <c r="GF91" s="334"/>
      <c r="GG91" s="334"/>
      <c r="GH91" s="334"/>
      <c r="GI91" s="334"/>
      <c r="GJ91" s="334"/>
      <c r="GK91" s="334"/>
      <c r="GL91" s="334"/>
      <c r="GM91" s="334"/>
      <c r="GN91" s="334"/>
      <c r="GO91" s="334"/>
      <c r="GP91" s="334"/>
      <c r="GQ91" s="334"/>
      <c r="GR91" s="334"/>
      <c r="GS91" s="334"/>
      <c r="GT91" s="334"/>
      <c r="GU91" s="334"/>
      <c r="GV91" s="334"/>
      <c r="GW91" s="334"/>
      <c r="GX91" s="334"/>
      <c r="GY91" s="334"/>
      <c r="GZ91" s="334"/>
      <c r="HA91" s="334"/>
      <c r="HB91" s="334"/>
      <c r="HC91" s="334"/>
      <c r="HD91" s="334"/>
      <c r="HE91" s="334"/>
      <c r="HF91" s="334"/>
      <c r="HG91" s="334"/>
      <c r="HH91" s="334"/>
      <c r="HI91" s="334"/>
      <c r="HJ91" s="334"/>
      <c r="HK91" s="334"/>
      <c r="HL91" s="334"/>
      <c r="HM91" s="334"/>
      <c r="HN91" s="334"/>
      <c r="HO91" s="334"/>
      <c r="HP91" s="334"/>
      <c r="HQ91" s="334"/>
      <c r="HR91" s="334"/>
      <c r="HS91" s="334"/>
      <c r="HT91" s="334"/>
      <c r="HU91" s="334"/>
      <c r="HV91" s="334"/>
      <c r="HW91" s="334"/>
      <c r="HX91" s="334"/>
      <c r="HY91" s="334"/>
      <c r="HZ91" s="334"/>
      <c r="IA91" s="334"/>
      <c r="IB91" s="334"/>
      <c r="IC91" s="334"/>
      <c r="ID91" s="334"/>
      <c r="IE91" s="334"/>
      <c r="IF91" s="334"/>
      <c r="IG91" s="334"/>
      <c r="IH91" s="334"/>
      <c r="II91" s="334"/>
      <c r="IJ91" s="334"/>
      <c r="IK91" s="334"/>
      <c r="IL91" s="334"/>
      <c r="IM91" s="334"/>
      <c r="IN91" s="334"/>
      <c r="IO91" s="334"/>
      <c r="IP91" s="334"/>
      <c r="IQ91" s="334"/>
      <c r="IR91" s="334"/>
      <c r="IS91" s="334"/>
      <c r="IT91" s="334"/>
      <c r="IU91" s="334"/>
      <c r="IV91" s="334"/>
      <c r="IW91" s="334"/>
      <c r="IX91" s="334"/>
      <c r="IY91" s="334"/>
      <c r="IZ91" s="334"/>
      <c r="JA91" s="334"/>
      <c r="JB91" s="334"/>
      <c r="JC91" s="334"/>
      <c r="JD91" s="334"/>
      <c r="JE91" s="334"/>
      <c r="JF91" s="334"/>
      <c r="JG91" s="334"/>
      <c r="JH91" s="334"/>
      <c r="JI91" s="334"/>
      <c r="JJ91" s="334"/>
      <c r="JK91" s="334"/>
      <c r="JL91" s="334"/>
      <c r="JM91" s="334"/>
      <c r="JN91" s="334"/>
      <c r="JO91" s="334"/>
      <c r="JP91" s="334"/>
      <c r="JQ91" s="334"/>
      <c r="JR91" s="334"/>
      <c r="JS91" s="334"/>
      <c r="JT91" s="334"/>
      <c r="JU91" s="334"/>
      <c r="JV91" s="334"/>
      <c r="JW91" s="334"/>
      <c r="JX91" s="334"/>
      <c r="JY91" s="334"/>
      <c r="JZ91" s="334"/>
      <c r="KA91" s="334"/>
      <c r="KB91" s="334"/>
      <c r="KC91" s="334"/>
      <c r="KD91" s="334"/>
      <c r="KE91" s="334"/>
      <c r="KF91" s="334"/>
      <c r="KG91" s="334"/>
      <c r="KH91" s="334"/>
      <c r="KI91" s="334"/>
      <c r="KJ91" s="334"/>
      <c r="KK91" s="334"/>
      <c r="KL91" s="334"/>
      <c r="KM91" s="334"/>
      <c r="KN91" s="334"/>
      <c r="KO91" s="334"/>
      <c r="KP91" s="334"/>
      <c r="KQ91" s="334"/>
      <c r="KR91" s="334"/>
      <c r="KS91" s="334"/>
      <c r="KT91" s="334"/>
      <c r="KU91" s="334"/>
      <c r="KV91" s="334"/>
      <c r="KW91" s="334"/>
      <c r="KX91" s="334"/>
      <c r="KY91" s="334"/>
      <c r="KZ91" s="334"/>
      <c r="LA91" s="334"/>
      <c r="LB91" s="334"/>
      <c r="LC91" s="334"/>
      <c r="LD91" s="334"/>
      <c r="LE91" s="334"/>
      <c r="LF91" s="334"/>
      <c r="LG91" s="334"/>
      <c r="LH91" s="334"/>
      <c r="LI91" s="334"/>
      <c r="LJ91" s="334"/>
      <c r="LK91" s="334"/>
      <c r="LL91" s="334"/>
    </row>
    <row r="92" spans="1:324" s="320" customFormat="1" ht="13.9" customHeight="1">
      <c r="G92" s="320" t="s">
        <v>588</v>
      </c>
      <c r="AF92" s="334"/>
      <c r="AG92" s="334"/>
      <c r="AH92" s="334"/>
      <c r="AI92" s="334"/>
      <c r="AJ92" s="334"/>
      <c r="AK92" s="334"/>
      <c r="AL92" s="334"/>
      <c r="AM92" s="334"/>
      <c r="AN92" s="334"/>
      <c r="AO92" s="334"/>
      <c r="AP92" s="334"/>
      <c r="AQ92" s="334"/>
      <c r="AR92" s="334"/>
      <c r="AS92" s="334"/>
      <c r="AT92" s="334"/>
      <c r="AU92" s="334"/>
      <c r="AV92" s="334"/>
      <c r="AW92" s="334"/>
      <c r="AX92" s="334"/>
      <c r="AY92" s="334"/>
      <c r="AZ92" s="334"/>
      <c r="BA92" s="334"/>
      <c r="BB92" s="334"/>
      <c r="BC92" s="334"/>
      <c r="BD92" s="334"/>
      <c r="BE92" s="334"/>
      <c r="BF92" s="334"/>
      <c r="BG92" s="334"/>
      <c r="BH92" s="334"/>
      <c r="BI92" s="334"/>
      <c r="BJ92" s="334"/>
      <c r="BK92" s="334"/>
      <c r="BL92" s="334"/>
      <c r="BM92" s="334"/>
      <c r="BN92" s="334"/>
      <c r="BO92" s="334"/>
      <c r="BP92" s="334"/>
      <c r="BQ92" s="334"/>
      <c r="BR92" s="334"/>
      <c r="BS92" s="334"/>
      <c r="BT92" s="334"/>
      <c r="BU92" s="334"/>
      <c r="BV92" s="334"/>
      <c r="BW92" s="334"/>
      <c r="BX92" s="334"/>
      <c r="BY92" s="334"/>
      <c r="BZ92" s="334"/>
      <c r="CA92" s="334"/>
      <c r="CB92" s="334"/>
      <c r="CC92" s="334"/>
      <c r="CD92" s="334"/>
      <c r="CE92" s="334"/>
      <c r="CF92" s="334"/>
      <c r="CG92" s="334"/>
      <c r="CH92" s="334"/>
      <c r="CI92" s="334"/>
      <c r="CJ92" s="334"/>
      <c r="CK92" s="334"/>
      <c r="CL92" s="334"/>
      <c r="CM92" s="334"/>
      <c r="CN92" s="334"/>
      <c r="CO92" s="334"/>
      <c r="CP92" s="334"/>
      <c r="CQ92" s="334"/>
      <c r="CR92" s="334"/>
      <c r="CS92" s="334"/>
      <c r="CT92" s="334"/>
      <c r="CU92" s="334"/>
      <c r="CV92" s="334"/>
      <c r="CW92" s="334"/>
      <c r="CX92" s="334"/>
      <c r="CY92" s="334"/>
      <c r="CZ92" s="334"/>
      <c r="DA92" s="334"/>
      <c r="DB92" s="334"/>
      <c r="DC92" s="334"/>
      <c r="DD92" s="334"/>
      <c r="DE92" s="334"/>
      <c r="DF92" s="334"/>
      <c r="DG92" s="334"/>
      <c r="DH92" s="334"/>
      <c r="DI92" s="334"/>
      <c r="DJ92" s="334"/>
      <c r="DK92" s="334"/>
      <c r="DL92" s="334"/>
      <c r="DM92" s="334"/>
      <c r="DN92" s="334"/>
      <c r="DO92" s="334"/>
      <c r="DP92" s="334"/>
      <c r="DQ92" s="334"/>
      <c r="DR92" s="334"/>
      <c r="DS92" s="334"/>
      <c r="DT92" s="334"/>
      <c r="DU92" s="334"/>
      <c r="DV92" s="334"/>
      <c r="DW92" s="334"/>
      <c r="DX92" s="334"/>
      <c r="DY92" s="334"/>
      <c r="DZ92" s="334"/>
      <c r="EA92" s="334"/>
      <c r="EB92" s="334"/>
      <c r="EC92" s="334"/>
      <c r="ED92" s="334"/>
      <c r="EE92" s="334"/>
      <c r="EF92" s="334"/>
      <c r="EG92" s="334"/>
      <c r="EH92" s="334"/>
      <c r="EI92" s="334"/>
      <c r="EJ92" s="334"/>
      <c r="EK92" s="334"/>
      <c r="EL92" s="334"/>
      <c r="EM92" s="334"/>
      <c r="EN92" s="334"/>
      <c r="EO92" s="334"/>
      <c r="EP92" s="334"/>
      <c r="EQ92" s="334"/>
      <c r="ER92" s="334"/>
      <c r="ES92" s="334"/>
      <c r="ET92" s="334"/>
      <c r="EU92" s="334"/>
      <c r="EV92" s="334"/>
      <c r="EW92" s="334"/>
      <c r="EX92" s="334"/>
      <c r="EY92" s="334"/>
      <c r="EZ92" s="334"/>
      <c r="FA92" s="334"/>
      <c r="FB92" s="334"/>
      <c r="FC92" s="334"/>
      <c r="FD92" s="334"/>
      <c r="FE92" s="334"/>
      <c r="FF92" s="334"/>
      <c r="FG92" s="334"/>
      <c r="FH92" s="334"/>
      <c r="FI92" s="334"/>
      <c r="FJ92" s="334"/>
      <c r="FK92" s="334"/>
      <c r="FL92" s="334"/>
      <c r="FM92" s="334"/>
      <c r="FN92" s="334"/>
      <c r="FO92" s="334"/>
      <c r="FP92" s="334"/>
      <c r="FQ92" s="334"/>
      <c r="FR92" s="334"/>
      <c r="FS92" s="334"/>
      <c r="FT92" s="334"/>
      <c r="FU92" s="334"/>
      <c r="FV92" s="334"/>
      <c r="FW92" s="334"/>
      <c r="FX92" s="334"/>
      <c r="FY92" s="334"/>
      <c r="FZ92" s="334"/>
      <c r="GA92" s="334"/>
      <c r="GB92" s="334"/>
      <c r="GC92" s="334"/>
      <c r="GD92" s="334"/>
      <c r="GE92" s="334"/>
      <c r="GF92" s="334"/>
      <c r="GG92" s="334"/>
      <c r="GH92" s="334"/>
      <c r="GI92" s="334"/>
      <c r="GJ92" s="334"/>
      <c r="GK92" s="334"/>
      <c r="GL92" s="334"/>
      <c r="GM92" s="334"/>
      <c r="GN92" s="334"/>
      <c r="GO92" s="334"/>
      <c r="GP92" s="334"/>
      <c r="GQ92" s="334"/>
      <c r="GR92" s="334"/>
      <c r="GS92" s="334"/>
      <c r="GT92" s="334"/>
      <c r="GU92" s="334"/>
      <c r="GV92" s="334"/>
      <c r="GW92" s="334"/>
      <c r="GX92" s="334"/>
      <c r="GY92" s="334"/>
      <c r="GZ92" s="334"/>
      <c r="HA92" s="334"/>
      <c r="HB92" s="334"/>
      <c r="HC92" s="334"/>
      <c r="HD92" s="334"/>
      <c r="HE92" s="334"/>
      <c r="HF92" s="334"/>
      <c r="HG92" s="334"/>
      <c r="HH92" s="334"/>
      <c r="HI92" s="334"/>
      <c r="HJ92" s="334"/>
      <c r="HK92" s="334"/>
      <c r="HL92" s="334"/>
      <c r="HM92" s="334"/>
      <c r="HN92" s="334"/>
      <c r="HO92" s="334"/>
      <c r="HP92" s="334"/>
      <c r="HQ92" s="334"/>
      <c r="HR92" s="334"/>
      <c r="HS92" s="334"/>
      <c r="HT92" s="334"/>
      <c r="HU92" s="334"/>
      <c r="HV92" s="334"/>
      <c r="HW92" s="334"/>
      <c r="HX92" s="334"/>
      <c r="HY92" s="334"/>
      <c r="HZ92" s="334"/>
      <c r="IA92" s="334"/>
      <c r="IB92" s="334"/>
      <c r="IC92" s="334"/>
      <c r="ID92" s="334"/>
      <c r="IE92" s="334"/>
      <c r="IF92" s="334"/>
      <c r="IG92" s="334"/>
      <c r="IH92" s="334"/>
      <c r="II92" s="334"/>
      <c r="IJ92" s="334"/>
      <c r="IK92" s="334"/>
      <c r="IL92" s="334"/>
      <c r="IM92" s="334"/>
      <c r="IN92" s="334"/>
      <c r="IO92" s="334"/>
      <c r="IP92" s="334"/>
      <c r="IQ92" s="334"/>
      <c r="IR92" s="334"/>
      <c r="IS92" s="334"/>
      <c r="IT92" s="334"/>
      <c r="IU92" s="334"/>
      <c r="IV92" s="334"/>
      <c r="IW92" s="334"/>
      <c r="IX92" s="334"/>
      <c r="IY92" s="334"/>
      <c r="IZ92" s="334"/>
      <c r="JA92" s="334"/>
      <c r="JB92" s="334"/>
      <c r="JC92" s="334"/>
      <c r="JD92" s="334"/>
      <c r="JE92" s="334"/>
      <c r="JF92" s="334"/>
      <c r="JG92" s="334"/>
      <c r="JH92" s="334"/>
      <c r="JI92" s="334"/>
      <c r="JJ92" s="334"/>
      <c r="JK92" s="334"/>
      <c r="JL92" s="334"/>
      <c r="JM92" s="334"/>
      <c r="JN92" s="334"/>
      <c r="JO92" s="334"/>
      <c r="JP92" s="334"/>
      <c r="JQ92" s="334"/>
      <c r="JR92" s="334"/>
      <c r="JS92" s="334"/>
      <c r="JT92" s="334"/>
      <c r="JU92" s="334"/>
      <c r="JV92" s="334"/>
      <c r="JW92" s="334"/>
      <c r="JX92" s="334"/>
      <c r="JY92" s="334"/>
      <c r="JZ92" s="334"/>
      <c r="KA92" s="334"/>
      <c r="KB92" s="334"/>
      <c r="KC92" s="334"/>
      <c r="KD92" s="334"/>
      <c r="KE92" s="334"/>
      <c r="KF92" s="334"/>
      <c r="KG92" s="334"/>
      <c r="KH92" s="334"/>
      <c r="KI92" s="334"/>
      <c r="KJ92" s="334"/>
      <c r="KK92" s="334"/>
      <c r="KL92" s="334"/>
      <c r="KM92" s="334"/>
      <c r="KN92" s="334"/>
      <c r="KO92" s="334"/>
      <c r="KP92" s="334"/>
      <c r="KQ92" s="334"/>
      <c r="KR92" s="334"/>
      <c r="KS92" s="334"/>
      <c r="KT92" s="334"/>
      <c r="KU92" s="334"/>
      <c r="KV92" s="334"/>
      <c r="KW92" s="334"/>
      <c r="KX92" s="334"/>
      <c r="KY92" s="334"/>
      <c r="KZ92" s="334"/>
      <c r="LA92" s="334"/>
      <c r="LB92" s="334"/>
      <c r="LC92" s="334"/>
      <c r="LD92" s="334"/>
      <c r="LE92" s="334"/>
      <c r="LF92" s="334"/>
      <c r="LG92" s="334"/>
      <c r="LH92" s="334"/>
      <c r="LI92" s="334"/>
      <c r="LJ92" s="334"/>
      <c r="LK92" s="334"/>
      <c r="LL92" s="334"/>
    </row>
    <row r="93" spans="1:324" s="320" customFormat="1" ht="13.9" customHeight="1">
      <c r="F93" s="334"/>
      <c r="G93" s="320" t="s">
        <v>589</v>
      </c>
      <c r="AF93" s="334"/>
      <c r="AG93" s="334"/>
      <c r="AH93" s="334"/>
      <c r="AI93" s="334"/>
      <c r="AJ93" s="334"/>
      <c r="AK93" s="334"/>
      <c r="AL93" s="334"/>
      <c r="AM93" s="334"/>
      <c r="AN93" s="334"/>
      <c r="AO93" s="334"/>
      <c r="AP93" s="334"/>
      <c r="AQ93" s="334"/>
      <c r="AR93" s="334"/>
      <c r="AS93" s="334"/>
      <c r="AT93" s="334"/>
      <c r="AU93" s="334"/>
      <c r="AV93" s="334"/>
      <c r="AW93" s="334"/>
      <c r="AX93" s="334"/>
      <c r="AY93" s="334"/>
      <c r="AZ93" s="334"/>
      <c r="BA93" s="334"/>
      <c r="BB93" s="334"/>
      <c r="BC93" s="334"/>
      <c r="BD93" s="334"/>
      <c r="BE93" s="334"/>
      <c r="BF93" s="334"/>
      <c r="BG93" s="334"/>
      <c r="BH93" s="334"/>
      <c r="BI93" s="334"/>
      <c r="BJ93" s="334"/>
      <c r="BK93" s="334"/>
      <c r="BL93" s="334"/>
      <c r="BM93" s="334"/>
      <c r="BN93" s="334"/>
      <c r="BO93" s="334"/>
      <c r="BP93" s="334"/>
      <c r="BQ93" s="334"/>
      <c r="BR93" s="334"/>
      <c r="BS93" s="334"/>
      <c r="BT93" s="334"/>
      <c r="BU93" s="334"/>
      <c r="BV93" s="334"/>
      <c r="BW93" s="334"/>
      <c r="BX93" s="334"/>
      <c r="BY93" s="334"/>
      <c r="BZ93" s="334"/>
      <c r="CA93" s="334"/>
      <c r="CB93" s="334"/>
      <c r="CC93" s="334"/>
      <c r="CD93" s="334"/>
      <c r="CE93" s="334"/>
      <c r="CF93" s="334"/>
      <c r="CG93" s="334"/>
      <c r="CH93" s="334"/>
      <c r="CI93" s="334"/>
      <c r="CJ93" s="334"/>
      <c r="CK93" s="334"/>
      <c r="CL93" s="334"/>
      <c r="CM93" s="334"/>
      <c r="CN93" s="334"/>
      <c r="CO93" s="334"/>
      <c r="CP93" s="334"/>
      <c r="CQ93" s="334"/>
      <c r="CR93" s="334"/>
      <c r="CS93" s="334"/>
      <c r="CT93" s="334"/>
      <c r="CU93" s="334"/>
      <c r="CV93" s="334"/>
      <c r="CW93" s="334"/>
      <c r="CX93" s="334"/>
      <c r="CY93" s="334"/>
      <c r="CZ93" s="334"/>
      <c r="DA93" s="334"/>
      <c r="DB93" s="334"/>
      <c r="DC93" s="334"/>
      <c r="DD93" s="334"/>
      <c r="DE93" s="334"/>
      <c r="DF93" s="334"/>
      <c r="DG93" s="334"/>
      <c r="DH93" s="334"/>
      <c r="DI93" s="334"/>
      <c r="DJ93" s="334"/>
      <c r="DK93" s="334"/>
      <c r="DL93" s="334"/>
      <c r="DM93" s="334"/>
      <c r="DN93" s="334"/>
      <c r="DO93" s="334"/>
      <c r="DP93" s="334"/>
      <c r="DQ93" s="334"/>
      <c r="DR93" s="334"/>
      <c r="DS93" s="334"/>
      <c r="DT93" s="334"/>
      <c r="DU93" s="334"/>
      <c r="DV93" s="334"/>
      <c r="DW93" s="334"/>
      <c r="DX93" s="334"/>
      <c r="DY93" s="334"/>
      <c r="DZ93" s="334"/>
      <c r="EA93" s="334"/>
      <c r="EB93" s="334"/>
      <c r="EC93" s="334"/>
      <c r="ED93" s="334"/>
      <c r="EE93" s="334"/>
      <c r="EF93" s="334"/>
      <c r="EG93" s="334"/>
      <c r="EH93" s="334"/>
      <c r="EI93" s="334"/>
      <c r="EJ93" s="334"/>
      <c r="EK93" s="334"/>
      <c r="EL93" s="334"/>
      <c r="EM93" s="334"/>
      <c r="EN93" s="334"/>
      <c r="EO93" s="334"/>
      <c r="EP93" s="334"/>
      <c r="EQ93" s="334"/>
      <c r="ER93" s="334"/>
      <c r="ES93" s="334"/>
      <c r="ET93" s="334"/>
      <c r="EU93" s="334"/>
      <c r="EV93" s="334"/>
      <c r="EW93" s="334"/>
      <c r="EX93" s="334"/>
      <c r="EY93" s="334"/>
      <c r="EZ93" s="334"/>
      <c r="FA93" s="334"/>
      <c r="FB93" s="334"/>
      <c r="FC93" s="334"/>
      <c r="FD93" s="334"/>
      <c r="FE93" s="334"/>
      <c r="FF93" s="334"/>
      <c r="FG93" s="334"/>
      <c r="FH93" s="334"/>
      <c r="FI93" s="334"/>
      <c r="FJ93" s="334"/>
      <c r="FK93" s="334"/>
      <c r="FL93" s="334"/>
      <c r="FM93" s="334"/>
      <c r="FN93" s="334"/>
      <c r="FO93" s="334"/>
      <c r="FP93" s="334"/>
      <c r="FQ93" s="334"/>
      <c r="FR93" s="334"/>
      <c r="FS93" s="334"/>
      <c r="FT93" s="334"/>
      <c r="FU93" s="334"/>
      <c r="FV93" s="334"/>
      <c r="FW93" s="334"/>
      <c r="FX93" s="334"/>
      <c r="FY93" s="334"/>
      <c r="FZ93" s="334"/>
      <c r="GA93" s="334"/>
      <c r="GB93" s="334"/>
      <c r="GC93" s="334"/>
      <c r="GD93" s="334"/>
      <c r="GE93" s="334"/>
      <c r="GF93" s="334"/>
      <c r="GG93" s="334"/>
      <c r="GH93" s="334"/>
      <c r="GI93" s="334"/>
      <c r="GJ93" s="334"/>
      <c r="GK93" s="334"/>
      <c r="GL93" s="334"/>
      <c r="GM93" s="334"/>
      <c r="GN93" s="334"/>
      <c r="GO93" s="334"/>
      <c r="GP93" s="334"/>
      <c r="GQ93" s="334"/>
      <c r="GR93" s="334"/>
      <c r="GS93" s="334"/>
      <c r="GT93" s="334"/>
      <c r="GU93" s="334"/>
      <c r="GV93" s="334"/>
      <c r="GW93" s="334"/>
      <c r="GX93" s="334"/>
      <c r="GY93" s="334"/>
      <c r="GZ93" s="334"/>
      <c r="HA93" s="334"/>
      <c r="HB93" s="334"/>
      <c r="HC93" s="334"/>
      <c r="HD93" s="334"/>
      <c r="HE93" s="334"/>
      <c r="HF93" s="334"/>
      <c r="HG93" s="334"/>
      <c r="HH93" s="334"/>
      <c r="HI93" s="334"/>
      <c r="HJ93" s="334"/>
      <c r="HK93" s="334"/>
      <c r="HL93" s="334"/>
      <c r="HM93" s="334"/>
      <c r="HN93" s="334"/>
      <c r="HO93" s="334"/>
      <c r="HP93" s="334"/>
      <c r="HQ93" s="334"/>
      <c r="HR93" s="334"/>
      <c r="HS93" s="334"/>
      <c r="HT93" s="334"/>
      <c r="HU93" s="334"/>
      <c r="HV93" s="334"/>
      <c r="HW93" s="334"/>
      <c r="HX93" s="334"/>
      <c r="HY93" s="334"/>
      <c r="HZ93" s="334"/>
      <c r="IA93" s="334"/>
      <c r="IB93" s="334"/>
      <c r="IC93" s="334"/>
      <c r="ID93" s="334"/>
      <c r="IE93" s="334"/>
      <c r="IF93" s="334"/>
      <c r="IG93" s="334"/>
      <c r="IH93" s="334"/>
      <c r="II93" s="334"/>
      <c r="IJ93" s="334"/>
      <c r="IK93" s="334"/>
      <c r="IL93" s="334"/>
      <c r="IM93" s="334"/>
      <c r="IN93" s="334"/>
      <c r="IO93" s="334"/>
      <c r="IP93" s="334"/>
      <c r="IQ93" s="334"/>
      <c r="IR93" s="334"/>
      <c r="IS93" s="334"/>
      <c r="IT93" s="334"/>
      <c r="IU93" s="334"/>
      <c r="IV93" s="334"/>
      <c r="IW93" s="334"/>
      <c r="IX93" s="334"/>
      <c r="IY93" s="334"/>
      <c r="IZ93" s="334"/>
      <c r="JA93" s="334"/>
      <c r="JB93" s="334"/>
      <c r="JC93" s="334"/>
      <c r="JD93" s="334"/>
      <c r="JE93" s="334"/>
      <c r="JF93" s="334"/>
      <c r="JG93" s="334"/>
      <c r="JH93" s="334"/>
      <c r="JI93" s="334"/>
      <c r="JJ93" s="334"/>
      <c r="JK93" s="334"/>
      <c r="JL93" s="334"/>
      <c r="JM93" s="334"/>
      <c r="JN93" s="334"/>
      <c r="JO93" s="334"/>
      <c r="JP93" s="334"/>
      <c r="JQ93" s="334"/>
      <c r="JR93" s="334"/>
      <c r="JS93" s="334"/>
      <c r="JT93" s="334"/>
      <c r="JU93" s="334"/>
      <c r="JV93" s="334"/>
      <c r="JW93" s="334"/>
      <c r="JX93" s="334"/>
      <c r="JY93" s="334"/>
      <c r="JZ93" s="334"/>
      <c r="KA93" s="334"/>
      <c r="KB93" s="334"/>
      <c r="KC93" s="334"/>
      <c r="KD93" s="334"/>
      <c r="KE93" s="334"/>
      <c r="KF93" s="334"/>
      <c r="KG93" s="334"/>
      <c r="KH93" s="334"/>
      <c r="KI93" s="334"/>
      <c r="KJ93" s="334"/>
      <c r="KK93" s="334"/>
      <c r="KL93" s="334"/>
      <c r="KM93" s="334"/>
      <c r="KN93" s="334"/>
      <c r="KO93" s="334"/>
      <c r="KP93" s="334"/>
      <c r="KQ93" s="334"/>
      <c r="KR93" s="334"/>
      <c r="KS93" s="334"/>
      <c r="KT93" s="334"/>
      <c r="KU93" s="334"/>
      <c r="KV93" s="334"/>
      <c r="KW93" s="334"/>
      <c r="KX93" s="334"/>
      <c r="KY93" s="334"/>
      <c r="KZ93" s="334"/>
      <c r="LA93" s="334"/>
      <c r="LB93" s="334"/>
      <c r="LC93" s="334"/>
      <c r="LD93" s="334"/>
      <c r="LE93" s="334"/>
      <c r="LF93" s="334"/>
      <c r="LG93" s="334"/>
      <c r="LH93" s="334"/>
      <c r="LI93" s="334"/>
      <c r="LJ93" s="334"/>
      <c r="LK93" s="334"/>
      <c r="LL93" s="334"/>
    </row>
    <row r="94" spans="1:324" s="320" customFormat="1" ht="13.9" customHeight="1">
      <c r="F94" s="334"/>
      <c r="G94" s="320" t="s">
        <v>590</v>
      </c>
      <c r="AF94" s="334"/>
      <c r="AG94" s="334"/>
      <c r="AH94" s="334"/>
      <c r="AI94" s="334"/>
      <c r="AJ94" s="334"/>
      <c r="AK94" s="334"/>
      <c r="AL94" s="334"/>
      <c r="AM94" s="334"/>
      <c r="AN94" s="334"/>
      <c r="AO94" s="334"/>
      <c r="AP94" s="334"/>
      <c r="AQ94" s="334"/>
      <c r="AR94" s="334"/>
      <c r="AS94" s="334"/>
      <c r="AT94" s="334"/>
      <c r="AU94" s="334"/>
      <c r="AV94" s="334"/>
      <c r="AW94" s="334"/>
      <c r="AX94" s="334"/>
      <c r="AY94" s="334"/>
      <c r="AZ94" s="334"/>
      <c r="BA94" s="334"/>
      <c r="BB94" s="334"/>
      <c r="BC94" s="334"/>
      <c r="BD94" s="334"/>
      <c r="BE94" s="334"/>
      <c r="BF94" s="334"/>
      <c r="BG94" s="334"/>
      <c r="BH94" s="334"/>
      <c r="BI94" s="334"/>
      <c r="BJ94" s="334"/>
      <c r="BK94" s="334"/>
      <c r="BL94" s="334"/>
      <c r="BM94" s="334"/>
      <c r="BN94" s="334"/>
      <c r="BO94" s="334"/>
      <c r="BP94" s="334"/>
      <c r="BQ94" s="334"/>
      <c r="BR94" s="334"/>
      <c r="BS94" s="334"/>
      <c r="BT94" s="334"/>
      <c r="BU94" s="334"/>
      <c r="BV94" s="334"/>
      <c r="BW94" s="334"/>
      <c r="BX94" s="334"/>
      <c r="BY94" s="334"/>
      <c r="BZ94" s="334"/>
      <c r="CA94" s="334"/>
      <c r="CB94" s="334"/>
      <c r="CC94" s="334"/>
      <c r="CD94" s="334"/>
      <c r="CE94" s="334"/>
      <c r="CF94" s="334"/>
      <c r="CG94" s="334"/>
      <c r="CH94" s="334"/>
      <c r="CI94" s="334"/>
      <c r="CJ94" s="334"/>
      <c r="CK94" s="334"/>
      <c r="CL94" s="334"/>
      <c r="CM94" s="334"/>
      <c r="CN94" s="334"/>
      <c r="CO94" s="334"/>
      <c r="CP94" s="334"/>
      <c r="CQ94" s="334"/>
      <c r="CR94" s="334"/>
      <c r="CS94" s="334"/>
      <c r="CT94" s="334"/>
      <c r="CU94" s="334"/>
      <c r="CV94" s="334"/>
      <c r="CW94" s="334"/>
      <c r="CX94" s="334"/>
      <c r="CY94" s="334"/>
      <c r="CZ94" s="334"/>
      <c r="DA94" s="334"/>
      <c r="DB94" s="334"/>
      <c r="DC94" s="334"/>
      <c r="DD94" s="334"/>
      <c r="DE94" s="334"/>
      <c r="DF94" s="334"/>
      <c r="DG94" s="334"/>
      <c r="DH94" s="334"/>
      <c r="DI94" s="334"/>
      <c r="DJ94" s="334"/>
      <c r="DK94" s="334"/>
      <c r="DL94" s="334"/>
      <c r="DM94" s="334"/>
      <c r="DN94" s="334"/>
      <c r="DO94" s="334"/>
      <c r="DP94" s="334"/>
      <c r="DQ94" s="334"/>
      <c r="DR94" s="334"/>
      <c r="DS94" s="334"/>
      <c r="DT94" s="334"/>
      <c r="DU94" s="334"/>
      <c r="DV94" s="334"/>
      <c r="DW94" s="334"/>
      <c r="DX94" s="334"/>
      <c r="DY94" s="334"/>
      <c r="DZ94" s="334"/>
      <c r="EA94" s="334"/>
      <c r="EB94" s="334"/>
      <c r="EC94" s="334"/>
      <c r="ED94" s="334"/>
      <c r="EE94" s="334"/>
      <c r="EF94" s="334"/>
      <c r="EG94" s="334"/>
      <c r="EH94" s="334"/>
      <c r="EI94" s="334"/>
      <c r="EJ94" s="334"/>
      <c r="EK94" s="334"/>
      <c r="EL94" s="334"/>
      <c r="EM94" s="334"/>
      <c r="EN94" s="334"/>
      <c r="EO94" s="334"/>
      <c r="EP94" s="334"/>
      <c r="EQ94" s="334"/>
      <c r="ER94" s="334"/>
      <c r="ES94" s="334"/>
      <c r="ET94" s="334"/>
      <c r="EU94" s="334"/>
      <c r="EV94" s="334"/>
      <c r="EW94" s="334"/>
      <c r="EX94" s="334"/>
      <c r="EY94" s="334"/>
      <c r="EZ94" s="334"/>
      <c r="FA94" s="334"/>
      <c r="FB94" s="334"/>
      <c r="FC94" s="334"/>
      <c r="FD94" s="334"/>
      <c r="FE94" s="334"/>
      <c r="FF94" s="334"/>
      <c r="FG94" s="334"/>
      <c r="FH94" s="334"/>
      <c r="FI94" s="334"/>
      <c r="FJ94" s="334"/>
      <c r="FK94" s="334"/>
      <c r="FL94" s="334"/>
      <c r="FM94" s="334"/>
      <c r="FN94" s="334"/>
      <c r="FO94" s="334"/>
      <c r="FP94" s="334"/>
      <c r="FQ94" s="334"/>
      <c r="FR94" s="334"/>
      <c r="FS94" s="334"/>
      <c r="FT94" s="334"/>
      <c r="FU94" s="334"/>
      <c r="FV94" s="334"/>
      <c r="FW94" s="334"/>
      <c r="FX94" s="334"/>
      <c r="FY94" s="334"/>
      <c r="FZ94" s="334"/>
      <c r="GA94" s="334"/>
      <c r="GB94" s="334"/>
      <c r="GC94" s="334"/>
      <c r="GD94" s="334"/>
      <c r="GE94" s="334"/>
      <c r="GF94" s="334"/>
      <c r="GG94" s="334"/>
      <c r="GH94" s="334"/>
      <c r="GI94" s="334"/>
      <c r="GJ94" s="334"/>
      <c r="GK94" s="334"/>
      <c r="GL94" s="334"/>
      <c r="GM94" s="334"/>
      <c r="GN94" s="334"/>
      <c r="GO94" s="334"/>
      <c r="GP94" s="334"/>
      <c r="GQ94" s="334"/>
      <c r="GR94" s="334"/>
      <c r="GS94" s="334"/>
      <c r="GT94" s="334"/>
      <c r="GU94" s="334"/>
      <c r="GV94" s="334"/>
      <c r="GW94" s="334"/>
      <c r="GX94" s="334"/>
      <c r="GY94" s="334"/>
      <c r="GZ94" s="334"/>
      <c r="HA94" s="334"/>
      <c r="HB94" s="334"/>
      <c r="HC94" s="334"/>
      <c r="HD94" s="334"/>
      <c r="HE94" s="334"/>
      <c r="HF94" s="334"/>
      <c r="HG94" s="334"/>
      <c r="HH94" s="334"/>
      <c r="HI94" s="334"/>
      <c r="HJ94" s="334"/>
      <c r="HK94" s="334"/>
      <c r="HL94" s="334"/>
      <c r="HM94" s="334"/>
      <c r="HN94" s="334"/>
      <c r="HO94" s="334"/>
      <c r="HP94" s="334"/>
      <c r="HQ94" s="334"/>
      <c r="HR94" s="334"/>
      <c r="HS94" s="334"/>
      <c r="HT94" s="334"/>
      <c r="HU94" s="334"/>
      <c r="HV94" s="334"/>
      <c r="HW94" s="334"/>
      <c r="HX94" s="334"/>
      <c r="HY94" s="334"/>
      <c r="HZ94" s="334"/>
      <c r="IA94" s="334"/>
      <c r="IB94" s="334"/>
      <c r="IC94" s="334"/>
      <c r="ID94" s="334"/>
      <c r="IE94" s="334"/>
      <c r="IF94" s="334"/>
      <c r="IG94" s="334"/>
      <c r="IH94" s="334"/>
      <c r="II94" s="334"/>
      <c r="IJ94" s="334"/>
      <c r="IK94" s="334"/>
      <c r="IL94" s="334"/>
      <c r="IM94" s="334"/>
      <c r="IN94" s="334"/>
      <c r="IO94" s="334"/>
      <c r="IP94" s="334"/>
      <c r="IQ94" s="334"/>
      <c r="IR94" s="334"/>
      <c r="IS94" s="334"/>
      <c r="IT94" s="334"/>
      <c r="IU94" s="334"/>
      <c r="IV94" s="334"/>
      <c r="IW94" s="334"/>
      <c r="IX94" s="334"/>
      <c r="IY94" s="334"/>
      <c r="IZ94" s="334"/>
      <c r="JA94" s="334"/>
      <c r="JB94" s="334"/>
      <c r="JC94" s="334"/>
      <c r="JD94" s="334"/>
      <c r="JE94" s="334"/>
      <c r="JF94" s="334"/>
      <c r="JG94" s="334"/>
      <c r="JH94" s="334"/>
      <c r="JI94" s="334"/>
      <c r="JJ94" s="334"/>
      <c r="JK94" s="334"/>
      <c r="JL94" s="334"/>
      <c r="JM94" s="334"/>
      <c r="JN94" s="334"/>
      <c r="JO94" s="334"/>
      <c r="JP94" s="334"/>
      <c r="JQ94" s="334"/>
      <c r="JR94" s="334"/>
      <c r="JS94" s="334"/>
      <c r="JT94" s="334"/>
      <c r="JU94" s="334"/>
      <c r="JV94" s="334"/>
      <c r="JW94" s="334"/>
      <c r="JX94" s="334"/>
      <c r="JY94" s="334"/>
      <c r="JZ94" s="334"/>
      <c r="KA94" s="334"/>
      <c r="KB94" s="334"/>
      <c r="KC94" s="334"/>
      <c r="KD94" s="334"/>
      <c r="KE94" s="334"/>
      <c r="KF94" s="334"/>
      <c r="KG94" s="334"/>
      <c r="KH94" s="334"/>
      <c r="KI94" s="334"/>
      <c r="KJ94" s="334"/>
      <c r="KK94" s="334"/>
      <c r="KL94" s="334"/>
      <c r="KM94" s="334"/>
      <c r="KN94" s="334"/>
      <c r="KO94" s="334"/>
      <c r="KP94" s="334"/>
      <c r="KQ94" s="334"/>
      <c r="KR94" s="334"/>
      <c r="KS94" s="334"/>
      <c r="KT94" s="334"/>
      <c r="KU94" s="334"/>
      <c r="KV94" s="334"/>
      <c r="KW94" s="334"/>
      <c r="KX94" s="334"/>
      <c r="KY94" s="334"/>
      <c r="KZ94" s="334"/>
      <c r="LA94" s="334"/>
      <c r="LB94" s="334"/>
      <c r="LC94" s="334"/>
      <c r="LD94" s="334"/>
      <c r="LE94" s="334"/>
      <c r="LF94" s="334"/>
      <c r="LG94" s="334"/>
      <c r="LH94" s="334"/>
      <c r="LI94" s="334"/>
      <c r="LJ94" s="334"/>
      <c r="LK94" s="334"/>
      <c r="LL94" s="334"/>
    </row>
    <row r="95" spans="1:324" s="320" customFormat="1" ht="13.9" customHeight="1">
      <c r="C95" s="329"/>
      <c r="D95" s="330"/>
      <c r="E95" s="320" t="s">
        <v>591</v>
      </c>
      <c r="F95" s="320" t="s">
        <v>592</v>
      </c>
      <c r="AF95" s="334"/>
      <c r="AG95" s="334"/>
      <c r="AH95" s="334"/>
      <c r="AI95" s="334"/>
      <c r="AJ95" s="334"/>
      <c r="AK95" s="334"/>
      <c r="AL95" s="334"/>
      <c r="AM95" s="334"/>
      <c r="AN95" s="334"/>
      <c r="AO95" s="334"/>
      <c r="AP95" s="334"/>
      <c r="AQ95" s="334"/>
      <c r="AR95" s="334"/>
      <c r="AS95" s="334"/>
      <c r="AT95" s="334"/>
      <c r="AU95" s="334"/>
      <c r="AV95" s="334"/>
      <c r="AW95" s="334"/>
      <c r="AX95" s="334"/>
      <c r="AY95" s="334"/>
      <c r="AZ95" s="334"/>
      <c r="BA95" s="334"/>
      <c r="BB95" s="334"/>
      <c r="BC95" s="334"/>
      <c r="BD95" s="334"/>
      <c r="BE95" s="334"/>
      <c r="BF95" s="334"/>
      <c r="BG95" s="334"/>
      <c r="BH95" s="334"/>
      <c r="BI95" s="334"/>
      <c r="BJ95" s="334"/>
      <c r="BK95" s="334"/>
      <c r="BL95" s="334"/>
      <c r="BM95" s="334"/>
      <c r="BN95" s="334"/>
      <c r="BO95" s="334"/>
      <c r="BP95" s="334"/>
      <c r="BQ95" s="334"/>
      <c r="BR95" s="334"/>
      <c r="BS95" s="334"/>
      <c r="BT95" s="334"/>
      <c r="BU95" s="334"/>
      <c r="BV95" s="334"/>
      <c r="BW95" s="334"/>
      <c r="BX95" s="334"/>
      <c r="BY95" s="334"/>
      <c r="BZ95" s="334"/>
      <c r="CA95" s="334"/>
      <c r="CB95" s="334"/>
      <c r="CC95" s="334"/>
      <c r="CD95" s="334"/>
      <c r="CE95" s="334"/>
      <c r="CF95" s="334"/>
      <c r="CG95" s="334"/>
      <c r="CH95" s="334"/>
      <c r="CI95" s="334"/>
      <c r="CJ95" s="334"/>
      <c r="CK95" s="334"/>
      <c r="CL95" s="334"/>
      <c r="CM95" s="334"/>
      <c r="CN95" s="334"/>
      <c r="CO95" s="334"/>
      <c r="CP95" s="334"/>
      <c r="CQ95" s="334"/>
      <c r="CR95" s="334"/>
      <c r="CS95" s="334"/>
      <c r="CT95" s="334"/>
      <c r="CU95" s="334"/>
      <c r="CV95" s="334"/>
      <c r="CW95" s="334"/>
      <c r="CX95" s="334"/>
      <c r="CY95" s="334"/>
      <c r="CZ95" s="334"/>
      <c r="DA95" s="334"/>
      <c r="DB95" s="334"/>
      <c r="DC95" s="334"/>
      <c r="DD95" s="334"/>
      <c r="DE95" s="334"/>
      <c r="DF95" s="334"/>
      <c r="DG95" s="334"/>
      <c r="DH95" s="334"/>
      <c r="DI95" s="334"/>
      <c r="DJ95" s="334"/>
      <c r="DK95" s="334"/>
      <c r="DL95" s="334"/>
      <c r="DM95" s="334"/>
      <c r="DN95" s="334"/>
      <c r="DO95" s="334"/>
      <c r="DP95" s="334"/>
      <c r="DQ95" s="334"/>
      <c r="DR95" s="334"/>
      <c r="DS95" s="334"/>
      <c r="DT95" s="334"/>
      <c r="DU95" s="334"/>
      <c r="DV95" s="334"/>
      <c r="DW95" s="334"/>
      <c r="DX95" s="334"/>
      <c r="DY95" s="334"/>
      <c r="DZ95" s="334"/>
      <c r="EA95" s="334"/>
      <c r="EB95" s="334"/>
      <c r="EC95" s="334"/>
      <c r="ED95" s="334"/>
      <c r="EE95" s="334"/>
      <c r="EF95" s="334"/>
      <c r="EG95" s="334"/>
      <c r="EH95" s="334"/>
      <c r="EI95" s="334"/>
      <c r="EJ95" s="334"/>
      <c r="EK95" s="334"/>
      <c r="EL95" s="334"/>
      <c r="EM95" s="334"/>
      <c r="EN95" s="334"/>
      <c r="EO95" s="334"/>
      <c r="EP95" s="334"/>
      <c r="EQ95" s="334"/>
      <c r="ER95" s="334"/>
      <c r="ES95" s="334"/>
      <c r="ET95" s="334"/>
      <c r="EU95" s="334"/>
      <c r="EV95" s="334"/>
      <c r="EW95" s="334"/>
      <c r="EX95" s="334"/>
      <c r="EY95" s="334"/>
      <c r="EZ95" s="334"/>
      <c r="FA95" s="334"/>
      <c r="FB95" s="334"/>
      <c r="FC95" s="334"/>
      <c r="FD95" s="334"/>
      <c r="FE95" s="334"/>
      <c r="FF95" s="334"/>
      <c r="FG95" s="334"/>
      <c r="FH95" s="334"/>
      <c r="FI95" s="334"/>
      <c r="FJ95" s="334"/>
      <c r="FK95" s="334"/>
      <c r="FL95" s="334"/>
      <c r="FM95" s="334"/>
      <c r="FN95" s="334"/>
      <c r="FO95" s="334"/>
      <c r="FP95" s="334"/>
      <c r="FQ95" s="334"/>
      <c r="FR95" s="334"/>
      <c r="FS95" s="334"/>
      <c r="FT95" s="334"/>
      <c r="FU95" s="334"/>
      <c r="FV95" s="334"/>
      <c r="FW95" s="334"/>
      <c r="FX95" s="334"/>
      <c r="FY95" s="334"/>
      <c r="FZ95" s="334"/>
      <c r="GA95" s="334"/>
      <c r="GB95" s="334"/>
      <c r="GC95" s="334"/>
      <c r="GD95" s="334"/>
      <c r="GE95" s="334"/>
      <c r="GF95" s="334"/>
      <c r="GG95" s="334"/>
      <c r="GH95" s="334"/>
      <c r="GI95" s="334"/>
      <c r="GJ95" s="334"/>
      <c r="GK95" s="334"/>
      <c r="GL95" s="334"/>
      <c r="GM95" s="334"/>
      <c r="GN95" s="334"/>
      <c r="GO95" s="334"/>
      <c r="GP95" s="334"/>
      <c r="GQ95" s="334"/>
      <c r="GR95" s="334"/>
      <c r="GS95" s="334"/>
      <c r="GT95" s="334"/>
      <c r="GU95" s="334"/>
      <c r="GV95" s="334"/>
      <c r="GW95" s="334"/>
      <c r="GX95" s="334"/>
      <c r="GY95" s="334"/>
      <c r="GZ95" s="334"/>
      <c r="HA95" s="334"/>
      <c r="HB95" s="334"/>
      <c r="HC95" s="334"/>
      <c r="HD95" s="334"/>
      <c r="HE95" s="334"/>
      <c r="HF95" s="334"/>
      <c r="HG95" s="334"/>
      <c r="HH95" s="334"/>
      <c r="HI95" s="334"/>
      <c r="HJ95" s="334"/>
      <c r="HK95" s="334"/>
      <c r="HL95" s="334"/>
      <c r="HM95" s="334"/>
      <c r="HN95" s="334"/>
      <c r="HO95" s="334"/>
      <c r="HP95" s="334"/>
      <c r="HQ95" s="334"/>
      <c r="HR95" s="334"/>
      <c r="HS95" s="334"/>
      <c r="HT95" s="334"/>
      <c r="HU95" s="334"/>
      <c r="HV95" s="334"/>
      <c r="HW95" s="334"/>
      <c r="HX95" s="334"/>
      <c r="HY95" s="334"/>
      <c r="HZ95" s="334"/>
      <c r="IA95" s="334"/>
      <c r="IB95" s="334"/>
      <c r="IC95" s="334"/>
      <c r="ID95" s="334"/>
      <c r="IE95" s="334"/>
      <c r="IF95" s="334"/>
      <c r="IG95" s="334"/>
      <c r="IH95" s="334"/>
      <c r="II95" s="334"/>
      <c r="IJ95" s="334"/>
      <c r="IK95" s="334"/>
      <c r="IL95" s="334"/>
      <c r="IM95" s="334"/>
      <c r="IN95" s="334"/>
      <c r="IO95" s="334"/>
      <c r="IP95" s="334"/>
      <c r="IQ95" s="334"/>
      <c r="IR95" s="334"/>
      <c r="IS95" s="334"/>
      <c r="IT95" s="334"/>
      <c r="IU95" s="334"/>
      <c r="IV95" s="334"/>
      <c r="IW95" s="334"/>
      <c r="IX95" s="334"/>
      <c r="IY95" s="334"/>
      <c r="IZ95" s="334"/>
      <c r="JA95" s="334"/>
      <c r="JB95" s="334"/>
      <c r="JC95" s="334"/>
      <c r="JD95" s="334"/>
      <c r="JE95" s="334"/>
      <c r="JF95" s="334"/>
      <c r="JG95" s="334"/>
      <c r="JH95" s="334"/>
      <c r="JI95" s="334"/>
      <c r="JJ95" s="334"/>
      <c r="JK95" s="334"/>
      <c r="JL95" s="334"/>
      <c r="JM95" s="334"/>
      <c r="JN95" s="334"/>
      <c r="JO95" s="334"/>
      <c r="JP95" s="334"/>
      <c r="JQ95" s="334"/>
      <c r="JR95" s="334"/>
      <c r="JS95" s="334"/>
      <c r="JT95" s="334"/>
      <c r="JU95" s="334"/>
      <c r="JV95" s="334"/>
      <c r="JW95" s="334"/>
      <c r="JX95" s="334"/>
      <c r="JY95" s="334"/>
      <c r="JZ95" s="334"/>
      <c r="KA95" s="334"/>
      <c r="KB95" s="334"/>
      <c r="KC95" s="334"/>
      <c r="KD95" s="334"/>
      <c r="KE95" s="334"/>
      <c r="KF95" s="334"/>
      <c r="KG95" s="334"/>
      <c r="KH95" s="334"/>
      <c r="KI95" s="334"/>
      <c r="KJ95" s="334"/>
      <c r="KK95" s="334"/>
      <c r="KL95" s="334"/>
      <c r="KM95" s="334"/>
      <c r="KN95" s="334"/>
      <c r="KO95" s="334"/>
      <c r="KP95" s="334"/>
      <c r="KQ95" s="334"/>
      <c r="KR95" s="334"/>
      <c r="KS95" s="334"/>
      <c r="KT95" s="334"/>
      <c r="KU95" s="334"/>
      <c r="KV95" s="334"/>
      <c r="KW95" s="334"/>
      <c r="KX95" s="334"/>
      <c r="KY95" s="334"/>
      <c r="KZ95" s="334"/>
      <c r="LA95" s="334"/>
      <c r="LB95" s="334"/>
      <c r="LC95" s="334"/>
      <c r="LD95" s="334"/>
      <c r="LE95" s="334"/>
      <c r="LF95" s="334"/>
      <c r="LG95" s="334"/>
      <c r="LH95" s="334"/>
      <c r="LI95" s="334"/>
      <c r="LJ95" s="334"/>
      <c r="LK95" s="334"/>
      <c r="LL95" s="334"/>
    </row>
    <row r="96" spans="1:324" s="320" customFormat="1" ht="13.9" customHeight="1">
      <c r="C96" s="329"/>
      <c r="D96" s="330"/>
      <c r="E96" s="320" t="s">
        <v>593</v>
      </c>
      <c r="F96" s="320" t="s">
        <v>594</v>
      </c>
      <c r="AF96" s="334"/>
      <c r="AG96" s="334"/>
      <c r="AH96" s="334"/>
      <c r="AI96" s="334"/>
      <c r="AJ96" s="334"/>
      <c r="AK96" s="334"/>
      <c r="AL96" s="334"/>
      <c r="AM96" s="334"/>
      <c r="AN96" s="334"/>
      <c r="AO96" s="334"/>
      <c r="AP96" s="334"/>
      <c r="AQ96" s="334"/>
      <c r="AR96" s="334"/>
      <c r="AS96" s="334"/>
      <c r="AT96" s="334"/>
      <c r="AU96" s="334"/>
      <c r="AV96" s="334"/>
      <c r="AW96" s="334"/>
      <c r="AX96" s="334"/>
      <c r="AY96" s="334"/>
      <c r="AZ96" s="334"/>
      <c r="BA96" s="334"/>
      <c r="BB96" s="334"/>
      <c r="BC96" s="334"/>
      <c r="BD96" s="334"/>
      <c r="BE96" s="334"/>
      <c r="BF96" s="334"/>
      <c r="BG96" s="334"/>
      <c r="BH96" s="334"/>
      <c r="BI96" s="334"/>
      <c r="BJ96" s="334"/>
      <c r="BK96" s="334"/>
      <c r="BL96" s="334"/>
      <c r="BM96" s="334"/>
      <c r="BN96" s="334"/>
      <c r="BO96" s="334"/>
      <c r="BP96" s="334"/>
      <c r="BQ96" s="334"/>
      <c r="BR96" s="334"/>
      <c r="BS96" s="334"/>
      <c r="BT96" s="334"/>
      <c r="BU96" s="334"/>
      <c r="BV96" s="334"/>
      <c r="BW96" s="334"/>
      <c r="BX96" s="334"/>
      <c r="BY96" s="334"/>
      <c r="BZ96" s="334"/>
      <c r="CA96" s="334"/>
      <c r="CB96" s="334"/>
      <c r="CC96" s="334"/>
      <c r="CD96" s="334"/>
      <c r="CE96" s="334"/>
      <c r="CF96" s="334"/>
      <c r="CG96" s="334"/>
      <c r="CH96" s="334"/>
      <c r="CI96" s="334"/>
      <c r="CJ96" s="334"/>
      <c r="CK96" s="334"/>
      <c r="CL96" s="334"/>
      <c r="CM96" s="334"/>
      <c r="CN96" s="334"/>
      <c r="CO96" s="334"/>
      <c r="CP96" s="334"/>
      <c r="CQ96" s="334"/>
      <c r="CR96" s="334"/>
      <c r="CS96" s="334"/>
      <c r="CT96" s="334"/>
      <c r="CU96" s="334"/>
      <c r="CV96" s="334"/>
      <c r="CW96" s="334"/>
      <c r="CX96" s="334"/>
      <c r="CY96" s="334"/>
      <c r="CZ96" s="334"/>
      <c r="DA96" s="334"/>
      <c r="DB96" s="334"/>
      <c r="DC96" s="334"/>
      <c r="DD96" s="334"/>
      <c r="DE96" s="334"/>
      <c r="DF96" s="334"/>
      <c r="DG96" s="334"/>
      <c r="DH96" s="334"/>
      <c r="DI96" s="334"/>
      <c r="DJ96" s="334"/>
      <c r="DK96" s="334"/>
      <c r="DL96" s="334"/>
      <c r="DM96" s="334"/>
      <c r="DN96" s="334"/>
      <c r="DO96" s="334"/>
      <c r="DP96" s="334"/>
      <c r="DQ96" s="334"/>
      <c r="DR96" s="334"/>
      <c r="DS96" s="334"/>
      <c r="DT96" s="334"/>
      <c r="DU96" s="334"/>
      <c r="DV96" s="334"/>
      <c r="DW96" s="334"/>
      <c r="DX96" s="334"/>
      <c r="DY96" s="334"/>
      <c r="DZ96" s="334"/>
      <c r="EA96" s="334"/>
      <c r="EB96" s="334"/>
      <c r="EC96" s="334"/>
      <c r="ED96" s="334"/>
      <c r="EE96" s="334"/>
      <c r="EF96" s="334"/>
      <c r="EG96" s="334"/>
      <c r="EH96" s="334"/>
      <c r="EI96" s="334"/>
      <c r="EJ96" s="334"/>
      <c r="EK96" s="334"/>
      <c r="EL96" s="334"/>
      <c r="EM96" s="334"/>
      <c r="EN96" s="334"/>
      <c r="EO96" s="334"/>
      <c r="EP96" s="334"/>
      <c r="EQ96" s="334"/>
      <c r="ER96" s="334"/>
      <c r="ES96" s="334"/>
      <c r="ET96" s="334"/>
      <c r="EU96" s="334"/>
      <c r="EV96" s="334"/>
      <c r="EW96" s="334"/>
      <c r="EX96" s="334"/>
      <c r="EY96" s="334"/>
      <c r="EZ96" s="334"/>
      <c r="FA96" s="334"/>
      <c r="FB96" s="334"/>
      <c r="FC96" s="334"/>
      <c r="FD96" s="334"/>
      <c r="FE96" s="334"/>
      <c r="FF96" s="334"/>
      <c r="FG96" s="334"/>
      <c r="FH96" s="334"/>
      <c r="FI96" s="334"/>
      <c r="FJ96" s="334"/>
      <c r="FK96" s="334"/>
      <c r="FL96" s="334"/>
      <c r="FM96" s="334"/>
      <c r="FN96" s="334"/>
      <c r="FO96" s="334"/>
      <c r="FP96" s="334"/>
      <c r="FQ96" s="334"/>
      <c r="FR96" s="334"/>
      <c r="FS96" s="334"/>
      <c r="FT96" s="334"/>
      <c r="FU96" s="334"/>
      <c r="FV96" s="334"/>
      <c r="FW96" s="334"/>
      <c r="FX96" s="334"/>
      <c r="FY96" s="334"/>
      <c r="FZ96" s="334"/>
      <c r="GA96" s="334"/>
      <c r="GB96" s="334"/>
      <c r="GC96" s="334"/>
      <c r="GD96" s="334"/>
      <c r="GE96" s="334"/>
      <c r="GF96" s="334"/>
      <c r="GG96" s="334"/>
      <c r="GH96" s="334"/>
      <c r="GI96" s="334"/>
      <c r="GJ96" s="334"/>
      <c r="GK96" s="334"/>
      <c r="GL96" s="334"/>
      <c r="GM96" s="334"/>
      <c r="GN96" s="334"/>
      <c r="GO96" s="334"/>
      <c r="GP96" s="334"/>
      <c r="GQ96" s="334"/>
      <c r="GR96" s="334"/>
      <c r="GS96" s="334"/>
      <c r="GT96" s="334"/>
      <c r="GU96" s="334"/>
      <c r="GV96" s="334"/>
      <c r="GW96" s="334"/>
      <c r="GX96" s="334"/>
      <c r="GY96" s="334"/>
      <c r="GZ96" s="334"/>
      <c r="HA96" s="334"/>
      <c r="HB96" s="334"/>
      <c r="HC96" s="334"/>
      <c r="HD96" s="334"/>
      <c r="HE96" s="334"/>
      <c r="HF96" s="334"/>
      <c r="HG96" s="334"/>
      <c r="HH96" s="334"/>
      <c r="HI96" s="334"/>
      <c r="HJ96" s="334"/>
      <c r="HK96" s="334"/>
      <c r="HL96" s="334"/>
      <c r="HM96" s="334"/>
      <c r="HN96" s="334"/>
      <c r="HO96" s="334"/>
      <c r="HP96" s="334"/>
      <c r="HQ96" s="334"/>
      <c r="HR96" s="334"/>
      <c r="HS96" s="334"/>
      <c r="HT96" s="334"/>
      <c r="HU96" s="334"/>
      <c r="HV96" s="334"/>
      <c r="HW96" s="334"/>
      <c r="HX96" s="334"/>
      <c r="HY96" s="334"/>
      <c r="HZ96" s="334"/>
      <c r="IA96" s="334"/>
      <c r="IB96" s="334"/>
      <c r="IC96" s="334"/>
      <c r="ID96" s="334"/>
      <c r="IE96" s="334"/>
      <c r="IF96" s="334"/>
      <c r="IG96" s="334"/>
      <c r="IH96" s="334"/>
      <c r="II96" s="334"/>
      <c r="IJ96" s="334"/>
      <c r="IK96" s="334"/>
      <c r="IL96" s="334"/>
      <c r="IM96" s="334"/>
      <c r="IN96" s="334"/>
      <c r="IO96" s="334"/>
      <c r="IP96" s="334"/>
      <c r="IQ96" s="334"/>
      <c r="IR96" s="334"/>
      <c r="IS96" s="334"/>
      <c r="IT96" s="334"/>
      <c r="IU96" s="334"/>
      <c r="IV96" s="334"/>
      <c r="IW96" s="334"/>
      <c r="IX96" s="334"/>
      <c r="IY96" s="334"/>
      <c r="IZ96" s="334"/>
      <c r="JA96" s="334"/>
      <c r="JB96" s="334"/>
      <c r="JC96" s="334"/>
      <c r="JD96" s="334"/>
      <c r="JE96" s="334"/>
      <c r="JF96" s="334"/>
      <c r="JG96" s="334"/>
      <c r="JH96" s="334"/>
      <c r="JI96" s="334"/>
      <c r="JJ96" s="334"/>
      <c r="JK96" s="334"/>
      <c r="JL96" s="334"/>
      <c r="JM96" s="334"/>
      <c r="JN96" s="334"/>
      <c r="JO96" s="334"/>
      <c r="JP96" s="334"/>
      <c r="JQ96" s="334"/>
      <c r="JR96" s="334"/>
      <c r="JS96" s="334"/>
      <c r="JT96" s="334"/>
      <c r="JU96" s="334"/>
      <c r="JV96" s="334"/>
      <c r="JW96" s="334"/>
      <c r="JX96" s="334"/>
      <c r="JY96" s="334"/>
      <c r="JZ96" s="334"/>
      <c r="KA96" s="334"/>
      <c r="KB96" s="334"/>
      <c r="KC96" s="334"/>
      <c r="KD96" s="334"/>
      <c r="KE96" s="334"/>
      <c r="KF96" s="334"/>
      <c r="KG96" s="334"/>
      <c r="KH96" s="334"/>
      <c r="KI96" s="334"/>
      <c r="KJ96" s="334"/>
      <c r="KK96" s="334"/>
      <c r="KL96" s="334"/>
      <c r="KM96" s="334"/>
      <c r="KN96" s="334"/>
      <c r="KO96" s="334"/>
      <c r="KP96" s="334"/>
      <c r="KQ96" s="334"/>
      <c r="KR96" s="334"/>
      <c r="KS96" s="334"/>
      <c r="KT96" s="334"/>
      <c r="KU96" s="334"/>
      <c r="KV96" s="334"/>
      <c r="KW96" s="334"/>
      <c r="KX96" s="334"/>
      <c r="KY96" s="334"/>
      <c r="KZ96" s="334"/>
      <c r="LA96" s="334"/>
      <c r="LB96" s="334"/>
      <c r="LC96" s="334"/>
      <c r="LD96" s="334"/>
      <c r="LE96" s="334"/>
      <c r="LF96" s="334"/>
      <c r="LG96" s="334"/>
      <c r="LH96" s="334"/>
      <c r="LI96" s="334"/>
      <c r="LJ96" s="334"/>
      <c r="LK96" s="334"/>
      <c r="LL96" s="334"/>
    </row>
    <row r="97" spans="1:32" ht="13.9" customHeight="1">
      <c r="C97" s="329"/>
      <c r="D97" s="330"/>
      <c r="E97" s="320" t="s">
        <v>595</v>
      </c>
      <c r="F97" s="320" t="s">
        <v>596</v>
      </c>
    </row>
    <row r="98" spans="1:32" ht="13.9" customHeight="1">
      <c r="C98" s="329"/>
      <c r="D98" s="330"/>
      <c r="E98" s="320" t="s">
        <v>597</v>
      </c>
      <c r="F98" s="320" t="s">
        <v>598</v>
      </c>
    </row>
    <row r="99" spans="1:32" ht="13.9" customHeight="1">
      <c r="C99" s="329"/>
      <c r="D99" s="330"/>
      <c r="E99" s="320" t="s">
        <v>599</v>
      </c>
      <c r="F99" s="320" t="s">
        <v>600</v>
      </c>
    </row>
    <row r="100" spans="1:32" ht="13.5" customHeight="1">
      <c r="A100" s="334"/>
      <c r="B100" s="334"/>
      <c r="F100" s="320" t="s">
        <v>581</v>
      </c>
      <c r="G100" s="320" t="s">
        <v>601</v>
      </c>
      <c r="I100" s="334"/>
      <c r="J100" s="334"/>
      <c r="AF100" s="320"/>
    </row>
    <row r="101" spans="1:32" ht="13.9" customHeight="1">
      <c r="A101" s="334"/>
      <c r="B101" s="334"/>
      <c r="F101" s="320" t="s">
        <v>583</v>
      </c>
      <c r="G101" s="320" t="s">
        <v>602</v>
      </c>
      <c r="I101" s="334"/>
      <c r="J101" s="334"/>
      <c r="AF101" s="320"/>
    </row>
    <row r="102" spans="1:32" ht="13.9" customHeight="1">
      <c r="A102" s="334"/>
      <c r="B102" s="334"/>
      <c r="F102" s="320" t="s">
        <v>585</v>
      </c>
      <c r="G102" s="320" t="s">
        <v>603</v>
      </c>
      <c r="I102" s="334"/>
      <c r="J102" s="334"/>
      <c r="AF102" s="320"/>
    </row>
    <row r="103" spans="1:32" ht="13.9" customHeight="1">
      <c r="A103" s="334"/>
      <c r="B103" s="334"/>
      <c r="F103" s="320" t="s">
        <v>604</v>
      </c>
      <c r="G103" s="411" t="s">
        <v>605</v>
      </c>
      <c r="H103" s="426"/>
      <c r="I103" s="426"/>
      <c r="J103" s="426"/>
      <c r="K103" s="426"/>
      <c r="L103" s="426"/>
      <c r="M103" s="426"/>
      <c r="N103" s="426"/>
      <c r="O103" s="426"/>
      <c r="P103" s="426"/>
      <c r="Q103" s="426"/>
      <c r="R103" s="426"/>
      <c r="S103" s="426"/>
      <c r="T103" s="426"/>
      <c r="U103" s="426"/>
      <c r="V103" s="426"/>
      <c r="W103" s="426"/>
      <c r="X103" s="426"/>
      <c r="Y103" s="426"/>
      <c r="Z103" s="426"/>
      <c r="AA103" s="426"/>
      <c r="AB103" s="426"/>
      <c r="AC103" s="426"/>
      <c r="AF103" s="320"/>
    </row>
    <row r="104" spans="1:32" ht="13.9" customHeight="1">
      <c r="A104" s="334"/>
      <c r="B104" s="334"/>
      <c r="F104" s="320" t="s">
        <v>606</v>
      </c>
      <c r="G104" s="320" t="s">
        <v>607</v>
      </c>
      <c r="I104" s="334"/>
      <c r="J104" s="334"/>
      <c r="AF104" s="320"/>
    </row>
    <row r="105" spans="1:32" ht="13.9" customHeight="1">
      <c r="C105" s="329"/>
      <c r="D105" s="330"/>
      <c r="E105" s="320" t="s">
        <v>608</v>
      </c>
      <c r="F105" s="320" t="s">
        <v>609</v>
      </c>
    </row>
    <row r="106" spans="1:32" ht="13.5" customHeight="1"/>
    <row r="107" spans="1:32" ht="13.9" customHeight="1">
      <c r="A107" s="320" t="s">
        <v>610</v>
      </c>
      <c r="B107" s="355"/>
      <c r="G107" s="334"/>
      <c r="H107" s="334"/>
      <c r="AE107" s="334"/>
    </row>
    <row r="108" spans="1:32" ht="13.9" customHeight="1">
      <c r="A108" s="329"/>
      <c r="B108" s="330"/>
      <c r="C108" s="356">
        <v>1</v>
      </c>
      <c r="D108" s="355" t="s">
        <v>611</v>
      </c>
      <c r="E108" s="355"/>
      <c r="F108" s="355"/>
      <c r="G108" s="357"/>
      <c r="H108" s="357"/>
      <c r="I108" s="355"/>
      <c r="J108" s="355"/>
      <c r="K108" s="355"/>
      <c r="L108" s="355"/>
      <c r="AE108" s="334"/>
    </row>
    <row r="109" spans="1:32" ht="13.9" customHeight="1"/>
    <row r="110" spans="1:32" ht="13.9" customHeight="1">
      <c r="A110" s="329"/>
      <c r="B110" s="330"/>
      <c r="C110" s="355" t="s">
        <v>612</v>
      </c>
      <c r="D110" s="355"/>
    </row>
    <row r="111" spans="1:32" s="320" customFormat="1" ht="13.9" customHeight="1">
      <c r="D111" s="415" t="s">
        <v>613</v>
      </c>
      <c r="E111" s="415"/>
      <c r="F111" s="415"/>
      <c r="G111" s="415"/>
      <c r="H111" s="415"/>
      <c r="I111" s="358" t="s">
        <v>614</v>
      </c>
      <c r="J111" s="423"/>
      <c r="K111" s="423"/>
      <c r="L111" s="423"/>
      <c r="M111" s="423"/>
      <c r="N111" s="423"/>
      <c r="O111" s="423"/>
      <c r="P111" s="423"/>
      <c r="Q111" s="423"/>
      <c r="R111" s="423"/>
      <c r="S111" s="359" t="s">
        <v>615</v>
      </c>
      <c r="T111" s="360" t="s">
        <v>616</v>
      </c>
    </row>
    <row r="112" spans="1:32" s="320" customFormat="1" ht="13.9" customHeight="1">
      <c r="D112" s="415" t="s">
        <v>617</v>
      </c>
      <c r="E112" s="415"/>
      <c r="F112" s="415"/>
      <c r="G112" s="415"/>
      <c r="H112" s="415"/>
      <c r="I112" s="358" t="s">
        <v>614</v>
      </c>
      <c r="J112" s="423"/>
      <c r="K112" s="423"/>
      <c r="L112" s="423"/>
      <c r="M112" s="423"/>
      <c r="N112" s="423"/>
      <c r="O112" s="423"/>
      <c r="P112" s="423"/>
      <c r="Q112" s="423"/>
      <c r="R112" s="423"/>
      <c r="S112" s="359" t="s">
        <v>615</v>
      </c>
      <c r="T112" s="360" t="s">
        <v>616</v>
      </c>
    </row>
    <row r="113" spans="1:31" s="320" customFormat="1" ht="13.9" customHeight="1">
      <c r="D113" s="413" t="s">
        <v>618</v>
      </c>
      <c r="E113" s="413"/>
      <c r="F113" s="413"/>
      <c r="G113" s="413"/>
      <c r="H113" s="413"/>
      <c r="I113" s="358" t="s">
        <v>614</v>
      </c>
      <c r="J113" s="423"/>
      <c r="K113" s="423"/>
      <c r="L113" s="423"/>
      <c r="M113" s="423"/>
      <c r="N113" s="423"/>
      <c r="O113" s="423"/>
      <c r="P113" s="423"/>
      <c r="Q113" s="423"/>
      <c r="R113" s="423"/>
      <c r="S113" s="359" t="s">
        <v>615</v>
      </c>
      <c r="T113" s="360" t="s">
        <v>616</v>
      </c>
    </row>
    <row r="114" spans="1:31" s="345" customFormat="1" ht="16.899999999999999" customHeight="1">
      <c r="A114" s="331"/>
      <c r="B114" s="331"/>
      <c r="C114" s="331"/>
      <c r="D114" s="331" t="s">
        <v>619</v>
      </c>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row>
    <row r="115" spans="1:31" s="345" customFormat="1" ht="16.899999999999999" customHeight="1">
      <c r="A115" s="331"/>
      <c r="B115" s="331"/>
      <c r="C115" s="331"/>
      <c r="D115" s="331" t="s">
        <v>620</v>
      </c>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1"/>
    </row>
    <row r="116" spans="1:31" s="345" customFormat="1" ht="16.899999999999999" customHeight="1">
      <c r="A116" s="331"/>
      <c r="B116" s="331"/>
      <c r="C116" s="331"/>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1"/>
    </row>
    <row r="117" spans="1:31" ht="14.1" customHeight="1">
      <c r="A117" s="329"/>
      <c r="B117" s="330"/>
      <c r="C117" s="355">
        <v>3</v>
      </c>
      <c r="D117" s="355" t="s">
        <v>621</v>
      </c>
      <c r="AE117" s="334"/>
    </row>
    <row r="118" spans="1:31" ht="14.1" customHeight="1">
      <c r="AE118" s="334"/>
    </row>
    <row r="119" spans="1:31" ht="14.1" customHeight="1">
      <c r="A119" s="329"/>
      <c r="B119" s="330"/>
      <c r="C119" s="355">
        <v>4</v>
      </c>
      <c r="D119" s="355" t="s">
        <v>622</v>
      </c>
      <c r="AE119" s="334"/>
    </row>
    <row r="120" spans="1:31" ht="14.1" customHeight="1">
      <c r="A120" s="334"/>
      <c r="B120" s="334"/>
      <c r="C120" s="334"/>
      <c r="D120" s="334" t="s">
        <v>724</v>
      </c>
      <c r="E120" s="334"/>
      <c r="F120" s="334"/>
      <c r="G120" s="334"/>
      <c r="H120" s="334"/>
      <c r="I120" s="334"/>
      <c r="J120" s="334"/>
      <c r="K120" s="334"/>
      <c r="L120" s="334"/>
      <c r="M120" s="334"/>
      <c r="N120" s="334"/>
      <c r="O120" s="334"/>
      <c r="P120" s="334"/>
      <c r="Q120" s="334"/>
      <c r="R120" s="334"/>
      <c r="S120" s="334"/>
      <c r="T120" s="334"/>
      <c r="U120" s="334"/>
      <c r="V120" s="334"/>
      <c r="W120" s="334"/>
      <c r="X120" s="334"/>
      <c r="Y120" s="334"/>
      <c r="Z120" s="334"/>
      <c r="AA120" s="334"/>
      <c r="AB120" s="334"/>
      <c r="AC120" s="334"/>
      <c r="AD120" s="334"/>
      <c r="AE120" s="334"/>
    </row>
    <row r="121" spans="1:31" ht="14.1" customHeight="1">
      <c r="A121" s="334"/>
      <c r="B121" s="334"/>
      <c r="C121" s="334"/>
      <c r="D121" s="334" t="s">
        <v>623</v>
      </c>
      <c r="E121" s="334"/>
      <c r="F121" s="334"/>
      <c r="G121" s="334"/>
      <c r="H121" s="334"/>
      <c r="I121" s="334"/>
      <c r="J121" s="334"/>
      <c r="K121" s="334"/>
      <c r="L121" s="334"/>
      <c r="M121" s="334"/>
      <c r="N121" s="334"/>
      <c r="O121" s="334"/>
      <c r="P121" s="334"/>
      <c r="Q121" s="334"/>
      <c r="R121" s="334"/>
      <c r="S121" s="334"/>
      <c r="T121" s="334"/>
      <c r="U121" s="334"/>
      <c r="V121" s="334"/>
      <c r="W121" s="334"/>
      <c r="X121" s="334"/>
      <c r="Y121" s="334"/>
      <c r="Z121" s="334"/>
      <c r="AA121" s="334"/>
      <c r="AB121" s="334"/>
      <c r="AC121" s="334"/>
      <c r="AD121" s="334"/>
      <c r="AE121" s="334"/>
    </row>
    <row r="122" spans="1:31" ht="14.1" customHeight="1">
      <c r="A122" s="334"/>
      <c r="B122" s="334"/>
      <c r="C122" s="334"/>
      <c r="D122" s="334" t="s">
        <v>624</v>
      </c>
      <c r="E122" s="334"/>
      <c r="F122" s="334"/>
      <c r="G122" s="334"/>
      <c r="H122" s="334"/>
      <c r="I122" s="334"/>
      <c r="J122" s="334"/>
      <c r="K122" s="334"/>
      <c r="L122" s="334"/>
      <c r="M122" s="334"/>
      <c r="N122" s="334"/>
      <c r="O122" s="334"/>
      <c r="P122" s="334"/>
      <c r="Q122" s="334"/>
      <c r="R122" s="334"/>
      <c r="S122" s="334"/>
      <c r="T122" s="334"/>
      <c r="U122" s="334"/>
      <c r="V122" s="334"/>
      <c r="W122" s="334"/>
      <c r="X122" s="334"/>
      <c r="Y122" s="334"/>
      <c r="Z122" s="334"/>
      <c r="AA122" s="334"/>
      <c r="AB122" s="334"/>
      <c r="AC122" s="334"/>
      <c r="AD122" s="334"/>
      <c r="AE122" s="334"/>
    </row>
    <row r="123" spans="1:31" ht="14.1" customHeight="1">
      <c r="A123" s="334"/>
      <c r="B123" s="334"/>
      <c r="C123" s="334"/>
      <c r="D123" s="334"/>
      <c r="E123" s="334"/>
      <c r="F123" s="334"/>
      <c r="G123" s="334"/>
      <c r="H123" s="334"/>
      <c r="I123" s="334"/>
      <c r="J123" s="334"/>
      <c r="K123" s="334"/>
      <c r="L123" s="334"/>
      <c r="M123" s="334"/>
      <c r="N123" s="334"/>
      <c r="O123" s="334"/>
      <c r="P123" s="334"/>
      <c r="Q123" s="334"/>
      <c r="R123" s="334"/>
      <c r="S123" s="334"/>
      <c r="T123" s="334"/>
      <c r="U123" s="334"/>
      <c r="V123" s="334"/>
      <c r="W123" s="334"/>
      <c r="X123" s="334"/>
      <c r="Y123" s="334"/>
      <c r="Z123" s="334"/>
      <c r="AA123" s="334"/>
      <c r="AB123" s="334"/>
      <c r="AC123" s="334"/>
      <c r="AD123" s="334"/>
      <c r="AE123" s="334"/>
    </row>
    <row r="124" spans="1:31" ht="14.1" customHeight="1">
      <c r="A124" s="329"/>
      <c r="B124" s="330"/>
      <c r="C124" s="355">
        <v>5</v>
      </c>
      <c r="D124" s="355" t="s">
        <v>726</v>
      </c>
      <c r="AE124" s="334"/>
    </row>
    <row r="125" spans="1:31" ht="14.1" customHeight="1">
      <c r="C125" s="355"/>
      <c r="D125" s="320" t="s">
        <v>625</v>
      </c>
      <c r="AE125" s="334"/>
    </row>
    <row r="126" spans="1:31" ht="14.1" customHeight="1">
      <c r="A126" s="334"/>
      <c r="B126" s="334"/>
      <c r="C126" s="334"/>
      <c r="D126" s="334" t="s">
        <v>626</v>
      </c>
      <c r="E126" s="334"/>
      <c r="F126" s="334"/>
      <c r="G126" s="334"/>
      <c r="H126" s="334"/>
      <c r="I126" s="334"/>
      <c r="J126" s="334"/>
      <c r="K126" s="334"/>
      <c r="L126" s="334"/>
      <c r="M126" s="334"/>
      <c r="N126" s="334"/>
      <c r="O126" s="334"/>
      <c r="P126" s="334"/>
      <c r="Q126" s="334"/>
      <c r="R126" s="334"/>
      <c r="S126" s="334"/>
      <c r="T126" s="334"/>
      <c r="U126" s="334"/>
      <c r="V126" s="334"/>
      <c r="W126" s="334"/>
      <c r="X126" s="334"/>
      <c r="Y126" s="334"/>
      <c r="Z126" s="334"/>
      <c r="AA126" s="334"/>
      <c r="AB126" s="334"/>
      <c r="AC126" s="334"/>
      <c r="AD126" s="334"/>
      <c r="AE126" s="334"/>
    </row>
    <row r="127" spans="1:31" ht="13.9" customHeight="1"/>
    <row r="128" spans="1:31" ht="18.75">
      <c r="F128" s="348"/>
      <c r="G128" s="348"/>
      <c r="H128" s="348"/>
      <c r="I128" s="348"/>
      <c r="J128" s="348"/>
      <c r="K128" s="348"/>
      <c r="L128" s="348"/>
      <c r="M128" s="348"/>
      <c r="N128" s="348"/>
      <c r="O128" s="348"/>
      <c r="P128" s="348"/>
      <c r="Q128" s="348"/>
      <c r="R128" s="348"/>
      <c r="S128" s="348"/>
      <c r="T128" s="348"/>
      <c r="U128" s="348"/>
      <c r="V128" s="348"/>
      <c r="W128" s="348"/>
      <c r="X128" s="348"/>
      <c r="Y128" s="348"/>
      <c r="Z128" s="348"/>
      <c r="AA128" s="348"/>
      <c r="AB128" s="348"/>
      <c r="AC128" s="348"/>
    </row>
  </sheetData>
  <mergeCells count="23">
    <mergeCell ref="E68:AC69"/>
    <mergeCell ref="I1:M1"/>
    <mergeCell ref="R1:AB1"/>
    <mergeCell ref="A4:AC4"/>
    <mergeCell ref="A5:AC5"/>
    <mergeCell ref="D9:AC9"/>
    <mergeCell ref="D22:AC22"/>
    <mergeCell ref="D35:AC36"/>
    <mergeCell ref="A42:H42"/>
    <mergeCell ref="K49:M49"/>
    <mergeCell ref="F50:AC51"/>
    <mergeCell ref="F62:AC65"/>
    <mergeCell ref="D56:AD56"/>
    <mergeCell ref="D112:H112"/>
    <mergeCell ref="J112:R112"/>
    <mergeCell ref="D113:H113"/>
    <mergeCell ref="J113:R113"/>
    <mergeCell ref="F70:AC72"/>
    <mergeCell ref="A74:H74"/>
    <mergeCell ref="A81:H81"/>
    <mergeCell ref="G103:AC103"/>
    <mergeCell ref="D111:H111"/>
    <mergeCell ref="J111:R111"/>
  </mergeCells>
  <phoneticPr fontId="4"/>
  <printOptions horizontalCentered="1"/>
  <pageMargins left="0.70866141732283472" right="0.70866141732283472" top="0.55118110236220474" bottom="0.55118110236220474" header="0.31496062992125984" footer="0.31496062992125984"/>
  <pageSetup paperSize="9" fitToHeight="0" orientation="portrait" r:id="rId1"/>
  <rowBreaks count="3" manualBreakCount="3">
    <brk id="53" max="28" man="1"/>
    <brk id="108" max="28" man="1"/>
    <brk id="127" max="2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5ED95-CE0E-49A4-B5E7-078DC57903EA}">
  <sheetPr>
    <tabColor theme="0" tint="-4.9989318521683403E-2"/>
  </sheetPr>
  <dimension ref="A1:LL130"/>
  <sheetViews>
    <sheetView topLeftCell="A25" zoomScale="115" zoomScaleNormal="115" zoomScaleSheetLayoutView="115" workbookViewId="0">
      <selection activeCell="D26" sqref="D26"/>
    </sheetView>
  </sheetViews>
  <sheetFormatPr defaultColWidth="8.625" defaultRowHeight="14.25"/>
  <cols>
    <col min="1" max="31" width="2.75" style="320" customWidth="1"/>
    <col min="32" max="324" width="2.75" style="334" customWidth="1"/>
    <col min="325" max="16384" width="8.625" style="334"/>
  </cols>
  <sheetData>
    <row r="1" spans="1:29" s="320" customFormat="1" ht="13.9" customHeight="1">
      <c r="F1" s="320" t="s">
        <v>510</v>
      </c>
      <c r="I1" s="413"/>
      <c r="J1" s="413"/>
      <c r="K1" s="413"/>
      <c r="L1" s="413"/>
      <c r="M1" s="413"/>
      <c r="N1" s="320" t="s">
        <v>276</v>
      </c>
      <c r="Q1" s="320" t="s">
        <v>511</v>
      </c>
      <c r="R1" s="414"/>
      <c r="S1" s="414"/>
      <c r="T1" s="414"/>
      <c r="U1" s="414"/>
      <c r="V1" s="414"/>
      <c r="W1" s="414"/>
      <c r="X1" s="414"/>
      <c r="Y1" s="414"/>
      <c r="Z1" s="414"/>
      <c r="AA1" s="414"/>
      <c r="AB1" s="414"/>
      <c r="AC1" s="320" t="s">
        <v>22</v>
      </c>
    </row>
    <row r="2" spans="1:29" s="320" customFormat="1" ht="13.9" customHeight="1">
      <c r="P2" s="320" t="s">
        <v>512</v>
      </c>
      <c r="V2" s="320" t="s">
        <v>513</v>
      </c>
      <c r="X2" s="321"/>
      <c r="Y2" s="320" t="s">
        <v>113</v>
      </c>
      <c r="Z2" s="321"/>
      <c r="AA2" s="320" t="s">
        <v>114</v>
      </c>
      <c r="AB2" s="322"/>
      <c r="AC2" s="320" t="s">
        <v>514</v>
      </c>
    </row>
    <row r="3" spans="1:29" s="320" customFormat="1" ht="13.9" customHeight="1">
      <c r="X3" s="321"/>
      <c r="Z3" s="321"/>
      <c r="AB3" s="322"/>
    </row>
    <row r="4" spans="1:29" s="320" customFormat="1">
      <c r="A4" s="415" t="s">
        <v>515</v>
      </c>
      <c r="B4" s="415"/>
      <c r="C4" s="415"/>
      <c r="D4" s="415"/>
      <c r="E4" s="415"/>
      <c r="F4" s="415"/>
      <c r="G4" s="415"/>
      <c r="H4" s="415"/>
      <c r="I4" s="415"/>
      <c r="J4" s="415"/>
      <c r="K4" s="415"/>
      <c r="L4" s="415"/>
      <c r="M4" s="415"/>
      <c r="N4" s="415"/>
      <c r="O4" s="415"/>
      <c r="P4" s="415"/>
      <c r="Q4" s="415"/>
      <c r="R4" s="415"/>
      <c r="S4" s="415"/>
      <c r="T4" s="415"/>
      <c r="U4" s="415"/>
      <c r="V4" s="415"/>
      <c r="W4" s="415"/>
      <c r="X4" s="415"/>
      <c r="Y4" s="415"/>
      <c r="Z4" s="415"/>
      <c r="AA4" s="415"/>
      <c r="AB4" s="415"/>
      <c r="AC4" s="415"/>
    </row>
    <row r="5" spans="1:29" s="320" customFormat="1" ht="13.9" customHeight="1" thickBot="1">
      <c r="A5" s="415" t="s">
        <v>627</v>
      </c>
      <c r="B5" s="415"/>
      <c r="C5" s="415"/>
      <c r="D5" s="415"/>
      <c r="E5" s="415"/>
      <c r="F5" s="415"/>
      <c r="G5" s="415"/>
      <c r="H5" s="415"/>
      <c r="I5" s="415"/>
      <c r="J5" s="415"/>
      <c r="K5" s="415"/>
      <c r="L5" s="415"/>
      <c r="M5" s="415"/>
      <c r="N5" s="415"/>
      <c r="O5" s="415"/>
      <c r="P5" s="415"/>
      <c r="Q5" s="415"/>
      <c r="R5" s="415"/>
      <c r="S5" s="415"/>
      <c r="T5" s="415"/>
      <c r="U5" s="415"/>
      <c r="V5" s="415"/>
      <c r="W5" s="415"/>
      <c r="X5" s="415"/>
      <c r="Y5" s="415"/>
      <c r="Z5" s="415"/>
      <c r="AA5" s="415"/>
      <c r="AB5" s="415"/>
      <c r="AC5" s="415"/>
    </row>
    <row r="6" spans="1:29" s="320" customFormat="1" ht="13.9" customHeight="1" thickBot="1">
      <c r="A6" s="323" t="s">
        <v>517</v>
      </c>
      <c r="B6" s="324"/>
      <c r="C6" s="324"/>
      <c r="D6" s="324"/>
      <c r="E6" s="325"/>
    </row>
    <row r="7" spans="1:29" s="320" customFormat="1" ht="33.6" customHeight="1">
      <c r="A7" s="326" t="s">
        <v>518</v>
      </c>
      <c r="B7" s="327" t="s">
        <v>519</v>
      </c>
      <c r="C7" s="328"/>
      <c r="D7" s="328"/>
    </row>
    <row r="8" spans="1:29" s="320" customFormat="1" ht="13.9" customHeight="1">
      <c r="A8" s="329"/>
      <c r="B8" s="330"/>
      <c r="C8" s="320">
        <v>1</v>
      </c>
      <c r="D8" s="320" t="s">
        <v>520</v>
      </c>
    </row>
    <row r="9" spans="1:29" s="320" customFormat="1" ht="13.9" customHeight="1">
      <c r="A9" s="329"/>
      <c r="B9" s="330"/>
      <c r="C9" s="320">
        <v>2</v>
      </c>
      <c r="D9" s="410" t="s">
        <v>628</v>
      </c>
      <c r="E9" s="410"/>
      <c r="F9" s="410"/>
      <c r="G9" s="410"/>
      <c r="H9" s="410"/>
      <c r="I9" s="410"/>
      <c r="J9" s="410"/>
      <c r="K9" s="410"/>
      <c r="L9" s="410"/>
      <c r="M9" s="410"/>
      <c r="N9" s="410"/>
      <c r="O9" s="410"/>
      <c r="P9" s="410"/>
      <c r="Q9" s="410"/>
      <c r="R9" s="410"/>
      <c r="S9" s="410"/>
      <c r="T9" s="410"/>
      <c r="U9" s="410"/>
      <c r="V9" s="410"/>
      <c r="W9" s="410"/>
      <c r="X9" s="410"/>
      <c r="Y9" s="410"/>
      <c r="Z9" s="410"/>
      <c r="AA9" s="410"/>
      <c r="AB9" s="410"/>
      <c r="AC9" s="410"/>
    </row>
    <row r="10" spans="1:29" s="320" customFormat="1" ht="13.9" customHeight="1">
      <c r="A10" s="329"/>
      <c r="B10" s="330"/>
      <c r="C10" s="320">
        <v>3</v>
      </c>
      <c r="D10" s="320" t="s">
        <v>522</v>
      </c>
    </row>
    <row r="11" spans="1:29" s="320" customFormat="1" ht="13.9" customHeight="1">
      <c r="A11" s="329"/>
      <c r="B11" s="330"/>
      <c r="C11" s="320">
        <v>4</v>
      </c>
      <c r="D11" s="320" t="s">
        <v>523</v>
      </c>
    </row>
    <row r="12" spans="1:29" s="320" customFormat="1" ht="13.9" customHeight="1">
      <c r="A12" s="329"/>
      <c r="B12" s="330"/>
      <c r="C12" s="320">
        <v>5</v>
      </c>
      <c r="D12" s="320" t="s">
        <v>524</v>
      </c>
    </row>
    <row r="13" spans="1:29" s="320" customFormat="1" ht="13.9" customHeight="1">
      <c r="D13" s="335" t="s">
        <v>525</v>
      </c>
    </row>
    <row r="14" spans="1:29" s="320" customFormat="1" ht="13.9" customHeight="1">
      <c r="D14" s="335" t="s">
        <v>526</v>
      </c>
    </row>
    <row r="15" spans="1:29" s="320" customFormat="1" ht="13.9" customHeight="1">
      <c r="D15" s="335" t="s">
        <v>527</v>
      </c>
    </row>
    <row r="16" spans="1:29" s="320" customFormat="1" ht="13.9" customHeight="1">
      <c r="D16" s="335" t="s">
        <v>528</v>
      </c>
    </row>
    <row r="17" spans="1:31" s="320" customFormat="1" ht="13.9" customHeight="1">
      <c r="A17" s="329"/>
      <c r="B17" s="330"/>
      <c r="C17" s="320">
        <v>6</v>
      </c>
      <c r="D17" s="320" t="s">
        <v>529</v>
      </c>
    </row>
    <row r="18" spans="1:31" s="320" customFormat="1" ht="13.9" customHeight="1">
      <c r="D18" s="320" t="s">
        <v>530</v>
      </c>
    </row>
    <row r="19" spans="1:31" s="320" customFormat="1" ht="13.9" customHeight="1">
      <c r="D19" s="335" t="s">
        <v>531</v>
      </c>
    </row>
    <row r="20" spans="1:31" s="320" customFormat="1" ht="13.9" customHeight="1">
      <c r="A20" s="329"/>
      <c r="B20" s="330"/>
      <c r="C20" s="320">
        <v>7</v>
      </c>
      <c r="D20" s="320" t="s">
        <v>532</v>
      </c>
    </row>
    <row r="21" spans="1:31" s="320" customFormat="1" ht="13.9" customHeight="1">
      <c r="A21" s="329"/>
      <c r="B21" s="330"/>
      <c r="C21" s="320">
        <v>8</v>
      </c>
      <c r="D21" s="320" t="s">
        <v>533</v>
      </c>
    </row>
    <row r="22" spans="1:31" s="320" customFormat="1" ht="13.9" customHeight="1">
      <c r="D22" s="411" t="s">
        <v>534</v>
      </c>
      <c r="E22" s="412"/>
      <c r="F22" s="412"/>
      <c r="G22" s="412"/>
      <c r="H22" s="412"/>
      <c r="I22" s="412"/>
      <c r="J22" s="412"/>
      <c r="K22" s="412"/>
      <c r="L22" s="412"/>
      <c r="M22" s="412"/>
      <c r="N22" s="412"/>
      <c r="O22" s="412"/>
      <c r="P22" s="412"/>
      <c r="Q22" s="412"/>
      <c r="R22" s="412"/>
      <c r="S22" s="412"/>
      <c r="T22" s="412"/>
      <c r="U22" s="412"/>
      <c r="V22" s="412"/>
      <c r="W22" s="412"/>
      <c r="X22" s="412"/>
      <c r="Y22" s="412"/>
      <c r="Z22" s="412"/>
      <c r="AA22" s="412"/>
      <c r="AB22" s="412"/>
      <c r="AC22" s="412"/>
    </row>
    <row r="23" spans="1:31" s="320" customFormat="1" ht="13.9" customHeight="1">
      <c r="A23" s="329"/>
      <c r="B23" s="330"/>
      <c r="C23" s="320">
        <v>9</v>
      </c>
      <c r="D23" s="320" t="s">
        <v>629</v>
      </c>
    </row>
    <row r="24" spans="1:31" s="320" customFormat="1" ht="13.9" customHeight="1">
      <c r="A24" s="329"/>
      <c r="B24" s="330"/>
      <c r="C24" s="321">
        <v>10</v>
      </c>
      <c r="D24" s="320" t="s">
        <v>536</v>
      </c>
    </row>
    <row r="25" spans="1:31" s="320" customFormat="1" ht="13.9" customHeight="1">
      <c r="A25" s="329"/>
      <c r="B25" s="330"/>
      <c r="C25" s="321">
        <v>11</v>
      </c>
      <c r="D25" s="320" t="s">
        <v>537</v>
      </c>
    </row>
    <row r="26" spans="1:31" s="320" customFormat="1" ht="13.9" customHeight="1">
      <c r="A26" s="329"/>
      <c r="B26" s="330"/>
      <c r="C26" s="321">
        <v>12</v>
      </c>
      <c r="D26" s="320" t="s">
        <v>538</v>
      </c>
    </row>
    <row r="27" spans="1:31" s="320" customFormat="1" ht="13.9" customHeight="1">
      <c r="A27" s="329"/>
      <c r="B27" s="330"/>
      <c r="C27" s="321">
        <v>13</v>
      </c>
      <c r="D27" s="320" t="s">
        <v>630</v>
      </c>
    </row>
    <row r="28" spans="1:31" s="320" customFormat="1" ht="13.9" customHeight="1">
      <c r="A28" s="329"/>
      <c r="B28" s="330"/>
      <c r="C28" s="389"/>
      <c r="D28" s="320" t="s">
        <v>723</v>
      </c>
    </row>
    <row r="29" spans="1:31" ht="13.9" customHeight="1">
      <c r="A29" s="329"/>
      <c r="B29" s="330"/>
      <c r="C29" s="321"/>
      <c r="D29" s="320" t="s">
        <v>722</v>
      </c>
      <c r="AE29" s="334"/>
    </row>
    <row r="30" spans="1:31" s="320" customFormat="1" ht="13.9" customHeight="1">
      <c r="A30" s="329"/>
      <c r="B30" s="330"/>
      <c r="C30" s="321">
        <v>14</v>
      </c>
      <c r="D30" s="320" t="s">
        <v>539</v>
      </c>
    </row>
    <row r="31" spans="1:31" s="320" customFormat="1" ht="13.9" customHeight="1">
      <c r="A31" s="329"/>
      <c r="B31" s="330"/>
      <c r="C31" s="321">
        <v>15</v>
      </c>
      <c r="D31" s="320" t="s">
        <v>540</v>
      </c>
    </row>
    <row r="32" spans="1:31" s="320" customFormat="1" ht="13.9" customHeight="1">
      <c r="A32" s="329"/>
      <c r="B32" s="330"/>
      <c r="C32" s="321">
        <v>16</v>
      </c>
      <c r="D32" s="320" t="s">
        <v>541</v>
      </c>
    </row>
    <row r="33" spans="1:324" s="320" customFormat="1" ht="13.9" customHeight="1">
      <c r="A33" s="329"/>
      <c r="B33" s="330"/>
      <c r="C33" s="321">
        <v>17</v>
      </c>
      <c r="D33" s="320" t="s">
        <v>542</v>
      </c>
    </row>
    <row r="34" spans="1:324" s="320" customFormat="1" ht="13.9" customHeight="1">
      <c r="A34" s="329"/>
      <c r="B34" s="330"/>
      <c r="C34" s="321">
        <v>18</v>
      </c>
      <c r="D34" s="320" t="s">
        <v>543</v>
      </c>
    </row>
    <row r="35" spans="1:324" s="337" customFormat="1" ht="13.9" customHeight="1">
      <c r="A35" s="335"/>
      <c r="B35" s="335"/>
      <c r="C35" s="336"/>
      <c r="D35" s="416" t="s">
        <v>544</v>
      </c>
      <c r="E35" s="416"/>
      <c r="F35" s="416"/>
      <c r="G35" s="416"/>
      <c r="H35" s="416"/>
      <c r="I35" s="416"/>
      <c r="J35" s="416"/>
      <c r="K35" s="416"/>
      <c r="L35" s="416"/>
      <c r="M35" s="416"/>
      <c r="N35" s="416"/>
      <c r="O35" s="416"/>
      <c r="P35" s="416"/>
      <c r="Q35" s="416"/>
      <c r="R35" s="416"/>
      <c r="S35" s="416"/>
      <c r="T35" s="416"/>
      <c r="U35" s="416"/>
      <c r="V35" s="416"/>
      <c r="W35" s="416"/>
      <c r="X35" s="416"/>
      <c r="Y35" s="416"/>
      <c r="Z35" s="416"/>
      <c r="AA35" s="416"/>
      <c r="AB35" s="416"/>
      <c r="AC35" s="416"/>
    </row>
    <row r="36" spans="1:324" s="337" customFormat="1" ht="13.5" customHeight="1">
      <c r="A36" s="335"/>
      <c r="B36" s="335"/>
      <c r="C36" s="336"/>
      <c r="D36" s="416"/>
      <c r="E36" s="416"/>
      <c r="F36" s="416"/>
      <c r="G36" s="416"/>
      <c r="H36" s="416"/>
      <c r="I36" s="416"/>
      <c r="J36" s="416"/>
      <c r="K36" s="416"/>
      <c r="L36" s="416"/>
      <c r="M36" s="416"/>
      <c r="N36" s="416"/>
      <c r="O36" s="416"/>
      <c r="P36" s="416"/>
      <c r="Q36" s="416"/>
      <c r="R36" s="416"/>
      <c r="S36" s="416"/>
      <c r="T36" s="416"/>
      <c r="U36" s="416"/>
      <c r="V36" s="416"/>
      <c r="W36" s="416"/>
      <c r="X36" s="416"/>
      <c r="Y36" s="416"/>
      <c r="Z36" s="416"/>
      <c r="AA36" s="416"/>
      <c r="AB36" s="416"/>
      <c r="AC36" s="416"/>
    </row>
    <row r="37" spans="1:324" s="337" customFormat="1" ht="13.9" customHeight="1">
      <c r="A37" s="335"/>
      <c r="B37" s="335"/>
      <c r="C37" s="336"/>
      <c r="D37" s="338" t="s">
        <v>545</v>
      </c>
      <c r="E37" s="338"/>
      <c r="F37" s="339"/>
      <c r="G37" s="340" t="s">
        <v>546</v>
      </c>
      <c r="H37" s="338"/>
      <c r="I37" s="338"/>
      <c r="J37" s="338"/>
      <c r="K37" s="338"/>
      <c r="L37" s="338"/>
      <c r="M37" s="338"/>
      <c r="N37" s="338"/>
      <c r="O37" s="339"/>
      <c r="P37" s="340" t="s">
        <v>547</v>
      </c>
      <c r="Q37" s="338"/>
      <c r="R37" s="338"/>
      <c r="S37" s="338"/>
      <c r="T37" s="338"/>
      <c r="U37" s="338"/>
      <c r="V37" s="338"/>
      <c r="W37" s="338"/>
      <c r="X37" s="338"/>
      <c r="Y37" s="338"/>
      <c r="Z37" s="338"/>
      <c r="AA37" s="338"/>
      <c r="AB37" s="338"/>
      <c r="AC37" s="338"/>
    </row>
    <row r="38" spans="1:324" s="337" customFormat="1" ht="13.9" customHeight="1">
      <c r="A38" s="339"/>
      <c r="B38" s="361"/>
      <c r="C38" s="336">
        <v>19</v>
      </c>
      <c r="D38" s="362" t="s">
        <v>548</v>
      </c>
      <c r="E38" s="335"/>
      <c r="F38" s="335"/>
      <c r="G38" s="335"/>
      <c r="H38" s="335"/>
      <c r="I38" s="335"/>
      <c r="J38" s="335"/>
      <c r="K38" s="335"/>
      <c r="L38" s="335"/>
      <c r="M38" s="335"/>
      <c r="N38" s="335"/>
      <c r="O38" s="335"/>
      <c r="P38" s="335"/>
      <c r="Q38" s="335"/>
      <c r="R38" s="335"/>
      <c r="S38" s="335"/>
      <c r="T38" s="335"/>
      <c r="U38" s="335"/>
      <c r="V38" s="335"/>
      <c r="W38" s="335"/>
      <c r="X38" s="335"/>
      <c r="Y38" s="335"/>
      <c r="Z38" s="335"/>
      <c r="AA38" s="335"/>
      <c r="AB38" s="335"/>
      <c r="AC38" s="335"/>
    </row>
    <row r="39" spans="1:324" s="337" customFormat="1" ht="13.9" customHeight="1">
      <c r="A39" s="339"/>
      <c r="B39" s="361"/>
      <c r="C39" s="336">
        <v>20</v>
      </c>
      <c r="D39" s="363" t="s">
        <v>549</v>
      </c>
      <c r="E39" s="335"/>
      <c r="F39" s="335"/>
      <c r="G39" s="335"/>
      <c r="H39" s="335"/>
      <c r="I39" s="335"/>
      <c r="J39" s="335"/>
      <c r="K39" s="335"/>
      <c r="L39" s="335"/>
      <c r="M39" s="335"/>
      <c r="N39" s="335"/>
      <c r="O39" s="335"/>
      <c r="P39" s="335"/>
      <c r="Q39" s="335"/>
      <c r="R39" s="335"/>
      <c r="S39" s="335"/>
      <c r="T39" s="335"/>
      <c r="U39" s="335"/>
      <c r="V39" s="335"/>
      <c r="W39" s="335"/>
      <c r="X39" s="335"/>
      <c r="Y39" s="335"/>
      <c r="Z39" s="335"/>
      <c r="AA39" s="335"/>
      <c r="AB39" s="335"/>
      <c r="AC39" s="335"/>
    </row>
    <row r="40" spans="1:324" s="337" customFormat="1" ht="13.9" customHeight="1">
      <c r="A40" s="339"/>
      <c r="B40" s="361"/>
      <c r="C40" s="336">
        <v>21</v>
      </c>
      <c r="D40" s="363" t="s">
        <v>550</v>
      </c>
      <c r="E40" s="335"/>
      <c r="F40" s="335"/>
      <c r="G40" s="335"/>
      <c r="H40" s="335"/>
      <c r="I40" s="335"/>
      <c r="J40" s="335"/>
      <c r="K40" s="335"/>
      <c r="L40" s="335"/>
      <c r="M40" s="335"/>
      <c r="N40" s="335"/>
      <c r="O40" s="335"/>
      <c r="P40" s="335"/>
      <c r="Q40" s="335"/>
      <c r="R40" s="335"/>
      <c r="S40" s="335"/>
      <c r="T40" s="335"/>
      <c r="U40" s="335"/>
      <c r="V40" s="335"/>
      <c r="W40" s="335"/>
      <c r="X40" s="335"/>
      <c r="Y40" s="335"/>
      <c r="Z40" s="335"/>
      <c r="AA40" s="335"/>
      <c r="AB40" s="335"/>
      <c r="AC40" s="335"/>
    </row>
    <row r="41" spans="1:324" s="320" customFormat="1" ht="13.9" customHeight="1" thickBot="1">
      <c r="C41" s="321"/>
    </row>
    <row r="42" spans="1:324" ht="13.9" customHeight="1" thickBot="1">
      <c r="A42" s="417" t="s">
        <v>551</v>
      </c>
      <c r="B42" s="418"/>
      <c r="C42" s="418"/>
      <c r="D42" s="418"/>
      <c r="E42" s="418"/>
      <c r="F42" s="418"/>
      <c r="G42" s="418"/>
      <c r="H42" s="419"/>
    </row>
    <row r="43" spans="1:324" ht="13.9" customHeight="1">
      <c r="A43" s="347"/>
      <c r="B43" s="347"/>
      <c r="C43" s="347"/>
      <c r="D43" s="347"/>
      <c r="E43" s="347"/>
      <c r="F43" s="347"/>
      <c r="G43" s="347"/>
    </row>
    <row r="44" spans="1:324" s="320" customFormat="1" ht="13.9" customHeight="1">
      <c r="A44" s="347" t="s">
        <v>631</v>
      </c>
      <c r="B44" s="347"/>
      <c r="C44" s="347"/>
      <c r="D44" s="347"/>
      <c r="E44" s="347"/>
      <c r="F44" s="347"/>
      <c r="G44" s="347"/>
      <c r="AF44" s="334"/>
      <c r="AG44" s="334"/>
      <c r="AH44" s="334"/>
      <c r="AI44" s="334"/>
      <c r="AJ44" s="334"/>
      <c r="AK44" s="334"/>
      <c r="AL44" s="334"/>
      <c r="AM44" s="334"/>
      <c r="AN44" s="334"/>
      <c r="AO44" s="334"/>
      <c r="AP44" s="334"/>
      <c r="AQ44" s="334"/>
      <c r="AR44" s="334"/>
      <c r="AS44" s="334"/>
      <c r="AT44" s="334"/>
      <c r="AU44" s="334"/>
      <c r="AV44" s="334"/>
      <c r="AW44" s="334"/>
      <c r="AX44" s="334"/>
      <c r="AY44" s="334"/>
      <c r="AZ44" s="334"/>
      <c r="BA44" s="334"/>
      <c r="BB44" s="334"/>
      <c r="BC44" s="334"/>
      <c r="BD44" s="334"/>
      <c r="BE44" s="334"/>
      <c r="BF44" s="334"/>
      <c r="BG44" s="334"/>
      <c r="BH44" s="334"/>
      <c r="BI44" s="334"/>
      <c r="BJ44" s="334"/>
      <c r="BK44" s="334"/>
      <c r="BL44" s="334"/>
      <c r="BM44" s="334"/>
      <c r="BN44" s="334"/>
      <c r="BO44" s="334"/>
      <c r="BP44" s="334"/>
      <c r="BQ44" s="334"/>
      <c r="BR44" s="334"/>
      <c r="BS44" s="334"/>
      <c r="BT44" s="334"/>
      <c r="BU44" s="334"/>
      <c r="BV44" s="334"/>
      <c r="BW44" s="334"/>
      <c r="BX44" s="334"/>
      <c r="BY44" s="334"/>
      <c r="BZ44" s="334"/>
      <c r="CA44" s="334"/>
      <c r="CB44" s="334"/>
      <c r="CC44" s="334"/>
      <c r="CD44" s="334"/>
      <c r="CE44" s="334"/>
      <c r="CF44" s="334"/>
      <c r="CG44" s="334"/>
      <c r="CH44" s="334"/>
      <c r="CI44" s="334"/>
      <c r="CJ44" s="334"/>
      <c r="CK44" s="334"/>
      <c r="CL44" s="334"/>
      <c r="CM44" s="334"/>
      <c r="CN44" s="334"/>
      <c r="CO44" s="334"/>
      <c r="CP44" s="334"/>
      <c r="CQ44" s="334"/>
      <c r="CR44" s="334"/>
      <c r="CS44" s="334"/>
      <c r="CT44" s="334"/>
      <c r="CU44" s="334"/>
      <c r="CV44" s="334"/>
      <c r="CW44" s="334"/>
      <c r="CX44" s="334"/>
      <c r="CY44" s="334"/>
      <c r="CZ44" s="334"/>
      <c r="DA44" s="334"/>
      <c r="DB44" s="334"/>
      <c r="DC44" s="334"/>
      <c r="DD44" s="334"/>
      <c r="DE44" s="334"/>
      <c r="DF44" s="334"/>
      <c r="DG44" s="334"/>
      <c r="DH44" s="334"/>
      <c r="DI44" s="334"/>
      <c r="DJ44" s="334"/>
      <c r="DK44" s="334"/>
      <c r="DL44" s="334"/>
      <c r="DM44" s="334"/>
      <c r="DN44" s="334"/>
      <c r="DO44" s="334"/>
      <c r="DP44" s="334"/>
      <c r="DQ44" s="334"/>
      <c r="DR44" s="334"/>
      <c r="DS44" s="334"/>
      <c r="DT44" s="334"/>
      <c r="DU44" s="334"/>
      <c r="DV44" s="334"/>
      <c r="DW44" s="334"/>
      <c r="DX44" s="334"/>
      <c r="DY44" s="334"/>
      <c r="DZ44" s="334"/>
      <c r="EA44" s="334"/>
      <c r="EB44" s="334"/>
      <c r="EC44" s="334"/>
      <c r="ED44" s="334"/>
      <c r="EE44" s="334"/>
      <c r="EF44" s="334"/>
      <c r="EG44" s="334"/>
      <c r="EH44" s="334"/>
      <c r="EI44" s="334"/>
      <c r="EJ44" s="334"/>
      <c r="EK44" s="334"/>
      <c r="EL44" s="334"/>
      <c r="EM44" s="334"/>
      <c r="EN44" s="334"/>
      <c r="EO44" s="334"/>
      <c r="EP44" s="334"/>
      <c r="EQ44" s="334"/>
      <c r="ER44" s="334"/>
      <c r="ES44" s="334"/>
      <c r="ET44" s="334"/>
      <c r="EU44" s="334"/>
      <c r="EV44" s="334"/>
      <c r="EW44" s="334"/>
      <c r="EX44" s="334"/>
      <c r="EY44" s="334"/>
      <c r="EZ44" s="334"/>
      <c r="FA44" s="334"/>
      <c r="FB44" s="334"/>
      <c r="FC44" s="334"/>
      <c r="FD44" s="334"/>
      <c r="FE44" s="334"/>
      <c r="FF44" s="334"/>
      <c r="FG44" s="334"/>
      <c r="FH44" s="334"/>
      <c r="FI44" s="334"/>
      <c r="FJ44" s="334"/>
      <c r="FK44" s="334"/>
      <c r="FL44" s="334"/>
      <c r="FM44" s="334"/>
      <c r="FN44" s="334"/>
      <c r="FO44" s="334"/>
      <c r="FP44" s="334"/>
      <c r="FQ44" s="334"/>
      <c r="FR44" s="334"/>
      <c r="FS44" s="334"/>
      <c r="FT44" s="334"/>
      <c r="FU44" s="334"/>
      <c r="FV44" s="334"/>
      <c r="FW44" s="334"/>
      <c r="FX44" s="334"/>
      <c r="FY44" s="334"/>
      <c r="FZ44" s="334"/>
      <c r="GA44" s="334"/>
      <c r="GB44" s="334"/>
      <c r="GC44" s="334"/>
      <c r="GD44" s="334"/>
      <c r="GE44" s="334"/>
      <c r="GF44" s="334"/>
      <c r="GG44" s="334"/>
      <c r="GH44" s="334"/>
      <c r="GI44" s="334"/>
      <c r="GJ44" s="334"/>
      <c r="GK44" s="334"/>
      <c r="GL44" s="334"/>
      <c r="GM44" s="334"/>
      <c r="GN44" s="334"/>
      <c r="GO44" s="334"/>
      <c r="GP44" s="334"/>
      <c r="GQ44" s="334"/>
      <c r="GR44" s="334"/>
      <c r="GS44" s="334"/>
      <c r="GT44" s="334"/>
      <c r="GU44" s="334"/>
      <c r="GV44" s="334"/>
      <c r="GW44" s="334"/>
      <c r="GX44" s="334"/>
      <c r="GY44" s="334"/>
      <c r="GZ44" s="334"/>
      <c r="HA44" s="334"/>
      <c r="HB44" s="334"/>
      <c r="HC44" s="334"/>
      <c r="HD44" s="334"/>
      <c r="HE44" s="334"/>
      <c r="HF44" s="334"/>
      <c r="HG44" s="334"/>
      <c r="HH44" s="334"/>
      <c r="HI44" s="334"/>
      <c r="HJ44" s="334"/>
      <c r="HK44" s="334"/>
      <c r="HL44" s="334"/>
      <c r="HM44" s="334"/>
      <c r="HN44" s="334"/>
      <c r="HO44" s="334"/>
      <c r="HP44" s="334"/>
      <c r="HQ44" s="334"/>
      <c r="HR44" s="334"/>
      <c r="HS44" s="334"/>
      <c r="HT44" s="334"/>
      <c r="HU44" s="334"/>
      <c r="HV44" s="334"/>
      <c r="HW44" s="334"/>
      <c r="HX44" s="334"/>
      <c r="HY44" s="334"/>
      <c r="HZ44" s="334"/>
      <c r="IA44" s="334"/>
      <c r="IB44" s="334"/>
      <c r="IC44" s="334"/>
      <c r="ID44" s="334"/>
      <c r="IE44" s="334"/>
      <c r="IF44" s="334"/>
      <c r="IG44" s="334"/>
      <c r="IH44" s="334"/>
      <c r="II44" s="334"/>
      <c r="IJ44" s="334"/>
      <c r="IK44" s="334"/>
      <c r="IL44" s="334"/>
      <c r="IM44" s="334"/>
      <c r="IN44" s="334"/>
      <c r="IO44" s="334"/>
      <c r="IP44" s="334"/>
      <c r="IQ44" s="334"/>
      <c r="IR44" s="334"/>
      <c r="IS44" s="334"/>
      <c r="IT44" s="334"/>
      <c r="IU44" s="334"/>
      <c r="IV44" s="334"/>
      <c r="IW44" s="334"/>
      <c r="IX44" s="334"/>
      <c r="IY44" s="334"/>
      <c r="IZ44" s="334"/>
      <c r="JA44" s="334"/>
      <c r="JB44" s="334"/>
      <c r="JC44" s="334"/>
      <c r="JD44" s="334"/>
      <c r="JE44" s="334"/>
      <c r="JF44" s="334"/>
      <c r="JG44" s="334"/>
      <c r="JH44" s="334"/>
      <c r="JI44" s="334"/>
      <c r="JJ44" s="334"/>
      <c r="JK44" s="334"/>
      <c r="JL44" s="334"/>
      <c r="JM44" s="334"/>
      <c r="JN44" s="334"/>
      <c r="JO44" s="334"/>
      <c r="JP44" s="334"/>
      <c r="JQ44" s="334"/>
      <c r="JR44" s="334"/>
      <c r="JS44" s="334"/>
      <c r="JT44" s="334"/>
      <c r="JU44" s="334"/>
      <c r="JV44" s="334"/>
      <c r="JW44" s="334"/>
      <c r="JX44" s="334"/>
      <c r="JY44" s="334"/>
      <c r="JZ44" s="334"/>
      <c r="KA44" s="334"/>
      <c r="KB44" s="334"/>
      <c r="KC44" s="334"/>
      <c r="KD44" s="334"/>
      <c r="KE44" s="334"/>
      <c r="KF44" s="334"/>
      <c r="KG44" s="334"/>
      <c r="KH44" s="334"/>
      <c r="KI44" s="334"/>
      <c r="KJ44" s="334"/>
      <c r="KK44" s="334"/>
      <c r="KL44" s="334"/>
      <c r="KM44" s="334"/>
      <c r="KN44" s="334"/>
      <c r="KO44" s="334"/>
      <c r="KP44" s="334"/>
      <c r="KQ44" s="334"/>
      <c r="KR44" s="334"/>
      <c r="KS44" s="334"/>
      <c r="KT44" s="334"/>
      <c r="KU44" s="334"/>
      <c r="KV44" s="334"/>
      <c r="KW44" s="334"/>
      <c r="KX44" s="334"/>
      <c r="KY44" s="334"/>
      <c r="KZ44" s="334"/>
      <c r="LA44" s="334"/>
      <c r="LB44" s="334"/>
      <c r="LC44" s="334"/>
      <c r="LD44" s="334"/>
      <c r="LE44" s="334"/>
      <c r="LF44" s="334"/>
      <c r="LG44" s="334"/>
      <c r="LH44" s="334"/>
      <c r="LI44" s="334"/>
      <c r="LJ44" s="334"/>
      <c r="LK44" s="334"/>
      <c r="LL44" s="334"/>
    </row>
    <row r="45" spans="1:324" s="320" customFormat="1" ht="13.9" customHeight="1">
      <c r="A45" s="347"/>
      <c r="B45" s="347"/>
      <c r="C45" s="347"/>
      <c r="D45" s="347"/>
      <c r="E45" s="347"/>
      <c r="F45" s="347"/>
      <c r="G45" s="347"/>
      <c r="AF45" s="334"/>
      <c r="AG45" s="334"/>
      <c r="AH45" s="334"/>
      <c r="AI45" s="334"/>
      <c r="AJ45" s="334"/>
      <c r="AK45" s="334"/>
      <c r="AL45" s="334"/>
      <c r="AM45" s="334"/>
      <c r="AN45" s="334"/>
      <c r="AO45" s="334"/>
      <c r="AP45" s="334"/>
      <c r="AQ45" s="334"/>
      <c r="AR45" s="334"/>
      <c r="AS45" s="334"/>
      <c r="AT45" s="334"/>
      <c r="AU45" s="334"/>
      <c r="AV45" s="334"/>
      <c r="AW45" s="334"/>
      <c r="AX45" s="334"/>
      <c r="AY45" s="334"/>
      <c r="AZ45" s="334"/>
      <c r="BA45" s="334"/>
      <c r="BB45" s="334"/>
      <c r="BC45" s="334"/>
      <c r="BD45" s="334"/>
      <c r="BE45" s="334"/>
      <c r="BF45" s="334"/>
      <c r="BG45" s="334"/>
      <c r="BH45" s="334"/>
      <c r="BI45" s="334"/>
      <c r="BJ45" s="334"/>
      <c r="BK45" s="334"/>
      <c r="BL45" s="334"/>
      <c r="BM45" s="334"/>
      <c r="BN45" s="334"/>
      <c r="BO45" s="334"/>
      <c r="BP45" s="334"/>
      <c r="BQ45" s="334"/>
      <c r="BR45" s="334"/>
      <c r="BS45" s="334"/>
      <c r="BT45" s="334"/>
      <c r="BU45" s="334"/>
      <c r="BV45" s="334"/>
      <c r="BW45" s="334"/>
      <c r="BX45" s="334"/>
      <c r="BY45" s="334"/>
      <c r="BZ45" s="334"/>
      <c r="CA45" s="334"/>
      <c r="CB45" s="334"/>
      <c r="CC45" s="334"/>
      <c r="CD45" s="334"/>
      <c r="CE45" s="334"/>
      <c r="CF45" s="334"/>
      <c r="CG45" s="334"/>
      <c r="CH45" s="334"/>
      <c r="CI45" s="334"/>
      <c r="CJ45" s="334"/>
      <c r="CK45" s="334"/>
      <c r="CL45" s="334"/>
      <c r="CM45" s="334"/>
      <c r="CN45" s="334"/>
      <c r="CO45" s="334"/>
      <c r="CP45" s="334"/>
      <c r="CQ45" s="334"/>
      <c r="CR45" s="334"/>
      <c r="CS45" s="334"/>
      <c r="CT45" s="334"/>
      <c r="CU45" s="334"/>
      <c r="CV45" s="334"/>
      <c r="CW45" s="334"/>
      <c r="CX45" s="334"/>
      <c r="CY45" s="334"/>
      <c r="CZ45" s="334"/>
      <c r="DA45" s="334"/>
      <c r="DB45" s="334"/>
      <c r="DC45" s="334"/>
      <c r="DD45" s="334"/>
      <c r="DE45" s="334"/>
      <c r="DF45" s="334"/>
      <c r="DG45" s="334"/>
      <c r="DH45" s="334"/>
      <c r="DI45" s="334"/>
      <c r="DJ45" s="334"/>
      <c r="DK45" s="334"/>
      <c r="DL45" s="334"/>
      <c r="DM45" s="334"/>
      <c r="DN45" s="334"/>
      <c r="DO45" s="334"/>
      <c r="DP45" s="334"/>
      <c r="DQ45" s="334"/>
      <c r="DR45" s="334"/>
      <c r="DS45" s="334"/>
      <c r="DT45" s="334"/>
      <c r="DU45" s="334"/>
      <c r="DV45" s="334"/>
      <c r="DW45" s="334"/>
      <c r="DX45" s="334"/>
      <c r="DY45" s="334"/>
      <c r="DZ45" s="334"/>
      <c r="EA45" s="334"/>
      <c r="EB45" s="334"/>
      <c r="EC45" s="334"/>
      <c r="ED45" s="334"/>
      <c r="EE45" s="334"/>
      <c r="EF45" s="334"/>
      <c r="EG45" s="334"/>
      <c r="EH45" s="334"/>
      <c r="EI45" s="334"/>
      <c r="EJ45" s="334"/>
      <c r="EK45" s="334"/>
      <c r="EL45" s="334"/>
      <c r="EM45" s="334"/>
      <c r="EN45" s="334"/>
      <c r="EO45" s="334"/>
      <c r="EP45" s="334"/>
      <c r="EQ45" s="334"/>
      <c r="ER45" s="334"/>
      <c r="ES45" s="334"/>
      <c r="ET45" s="334"/>
      <c r="EU45" s="334"/>
      <c r="EV45" s="334"/>
      <c r="EW45" s="334"/>
      <c r="EX45" s="334"/>
      <c r="EY45" s="334"/>
      <c r="EZ45" s="334"/>
      <c r="FA45" s="334"/>
      <c r="FB45" s="334"/>
      <c r="FC45" s="334"/>
      <c r="FD45" s="334"/>
      <c r="FE45" s="334"/>
      <c r="FF45" s="334"/>
      <c r="FG45" s="334"/>
      <c r="FH45" s="334"/>
      <c r="FI45" s="334"/>
      <c r="FJ45" s="334"/>
      <c r="FK45" s="334"/>
      <c r="FL45" s="334"/>
      <c r="FM45" s="334"/>
      <c r="FN45" s="334"/>
      <c r="FO45" s="334"/>
      <c r="FP45" s="334"/>
      <c r="FQ45" s="334"/>
      <c r="FR45" s="334"/>
      <c r="FS45" s="334"/>
      <c r="FT45" s="334"/>
      <c r="FU45" s="334"/>
      <c r="FV45" s="334"/>
      <c r="FW45" s="334"/>
      <c r="FX45" s="334"/>
      <c r="FY45" s="334"/>
      <c r="FZ45" s="334"/>
      <c r="GA45" s="334"/>
      <c r="GB45" s="334"/>
      <c r="GC45" s="334"/>
      <c r="GD45" s="334"/>
      <c r="GE45" s="334"/>
      <c r="GF45" s="334"/>
      <c r="GG45" s="334"/>
      <c r="GH45" s="334"/>
      <c r="GI45" s="334"/>
      <c r="GJ45" s="334"/>
      <c r="GK45" s="334"/>
      <c r="GL45" s="334"/>
      <c r="GM45" s="334"/>
      <c r="GN45" s="334"/>
      <c r="GO45" s="334"/>
      <c r="GP45" s="334"/>
      <c r="GQ45" s="334"/>
      <c r="GR45" s="334"/>
      <c r="GS45" s="334"/>
      <c r="GT45" s="334"/>
      <c r="GU45" s="334"/>
      <c r="GV45" s="334"/>
      <c r="GW45" s="334"/>
      <c r="GX45" s="334"/>
      <c r="GY45" s="334"/>
      <c r="GZ45" s="334"/>
      <c r="HA45" s="334"/>
      <c r="HB45" s="334"/>
      <c r="HC45" s="334"/>
      <c r="HD45" s="334"/>
      <c r="HE45" s="334"/>
      <c r="HF45" s="334"/>
      <c r="HG45" s="334"/>
      <c r="HH45" s="334"/>
      <c r="HI45" s="334"/>
      <c r="HJ45" s="334"/>
      <c r="HK45" s="334"/>
      <c r="HL45" s="334"/>
      <c r="HM45" s="334"/>
      <c r="HN45" s="334"/>
      <c r="HO45" s="334"/>
      <c r="HP45" s="334"/>
      <c r="HQ45" s="334"/>
      <c r="HR45" s="334"/>
      <c r="HS45" s="334"/>
      <c r="HT45" s="334"/>
      <c r="HU45" s="334"/>
      <c r="HV45" s="334"/>
      <c r="HW45" s="334"/>
      <c r="HX45" s="334"/>
      <c r="HY45" s="334"/>
      <c r="HZ45" s="334"/>
      <c r="IA45" s="334"/>
      <c r="IB45" s="334"/>
      <c r="IC45" s="334"/>
      <c r="ID45" s="334"/>
      <c r="IE45" s="334"/>
      <c r="IF45" s="334"/>
      <c r="IG45" s="334"/>
      <c r="IH45" s="334"/>
      <c r="II45" s="334"/>
      <c r="IJ45" s="334"/>
      <c r="IK45" s="334"/>
      <c r="IL45" s="334"/>
      <c r="IM45" s="334"/>
      <c r="IN45" s="334"/>
      <c r="IO45" s="334"/>
      <c r="IP45" s="334"/>
      <c r="IQ45" s="334"/>
      <c r="IR45" s="334"/>
      <c r="IS45" s="334"/>
      <c r="IT45" s="334"/>
      <c r="IU45" s="334"/>
      <c r="IV45" s="334"/>
      <c r="IW45" s="334"/>
      <c r="IX45" s="334"/>
      <c r="IY45" s="334"/>
      <c r="IZ45" s="334"/>
      <c r="JA45" s="334"/>
      <c r="JB45" s="334"/>
      <c r="JC45" s="334"/>
      <c r="JD45" s="334"/>
      <c r="JE45" s="334"/>
      <c r="JF45" s="334"/>
      <c r="JG45" s="334"/>
      <c r="JH45" s="334"/>
      <c r="JI45" s="334"/>
      <c r="JJ45" s="334"/>
      <c r="JK45" s="334"/>
      <c r="JL45" s="334"/>
      <c r="JM45" s="334"/>
      <c r="JN45" s="334"/>
      <c r="JO45" s="334"/>
      <c r="JP45" s="334"/>
      <c r="JQ45" s="334"/>
      <c r="JR45" s="334"/>
      <c r="JS45" s="334"/>
      <c r="JT45" s="334"/>
      <c r="JU45" s="334"/>
      <c r="JV45" s="334"/>
      <c r="JW45" s="334"/>
      <c r="JX45" s="334"/>
      <c r="JY45" s="334"/>
      <c r="JZ45" s="334"/>
      <c r="KA45" s="334"/>
      <c r="KB45" s="334"/>
      <c r="KC45" s="334"/>
      <c r="KD45" s="334"/>
      <c r="KE45" s="334"/>
      <c r="KF45" s="334"/>
      <c r="KG45" s="334"/>
      <c r="KH45" s="334"/>
      <c r="KI45" s="334"/>
      <c r="KJ45" s="334"/>
      <c r="KK45" s="334"/>
      <c r="KL45" s="334"/>
      <c r="KM45" s="334"/>
      <c r="KN45" s="334"/>
      <c r="KO45" s="334"/>
      <c r="KP45" s="334"/>
      <c r="KQ45" s="334"/>
      <c r="KR45" s="334"/>
      <c r="KS45" s="334"/>
      <c r="KT45" s="334"/>
      <c r="KU45" s="334"/>
      <c r="KV45" s="334"/>
      <c r="KW45" s="334"/>
      <c r="KX45" s="334"/>
      <c r="KY45" s="334"/>
      <c r="KZ45" s="334"/>
      <c r="LA45" s="334"/>
      <c r="LB45" s="334"/>
      <c r="LC45" s="334"/>
      <c r="LD45" s="334"/>
      <c r="LE45" s="334"/>
      <c r="LF45" s="334"/>
      <c r="LG45" s="334"/>
      <c r="LH45" s="334"/>
      <c r="LI45" s="334"/>
      <c r="LJ45" s="334"/>
      <c r="LK45" s="334"/>
      <c r="LL45" s="334"/>
    </row>
    <row r="46" spans="1:324" s="320" customFormat="1" ht="13.9" customHeight="1">
      <c r="A46" s="347"/>
      <c r="B46" s="347"/>
      <c r="C46" s="347"/>
      <c r="D46" s="347" t="s">
        <v>632</v>
      </c>
      <c r="E46" s="347"/>
      <c r="F46" s="347"/>
      <c r="G46" s="347"/>
      <c r="AF46" s="334"/>
      <c r="AG46" s="334"/>
      <c r="AH46" s="334"/>
      <c r="AI46" s="334"/>
      <c r="AJ46" s="334"/>
      <c r="AK46" s="334"/>
      <c r="AL46" s="334"/>
      <c r="AM46" s="334"/>
      <c r="AN46" s="334"/>
      <c r="AO46" s="334"/>
      <c r="AP46" s="334"/>
      <c r="AQ46" s="334"/>
      <c r="AR46" s="334"/>
      <c r="AS46" s="334"/>
      <c r="AT46" s="334"/>
      <c r="AU46" s="334"/>
      <c r="AV46" s="334"/>
      <c r="AW46" s="334"/>
      <c r="AX46" s="334"/>
      <c r="AY46" s="334"/>
      <c r="AZ46" s="334"/>
      <c r="BA46" s="334"/>
      <c r="BB46" s="334"/>
      <c r="BC46" s="334"/>
      <c r="BD46" s="334"/>
      <c r="BE46" s="334"/>
      <c r="BF46" s="334"/>
      <c r="BG46" s="334"/>
      <c r="BH46" s="334"/>
      <c r="BI46" s="334"/>
      <c r="BJ46" s="334"/>
      <c r="BK46" s="334"/>
      <c r="BL46" s="334"/>
      <c r="BM46" s="334"/>
      <c r="BN46" s="334"/>
      <c r="BO46" s="334"/>
      <c r="BP46" s="334"/>
      <c r="BQ46" s="334"/>
      <c r="BR46" s="334"/>
      <c r="BS46" s="334"/>
      <c r="BT46" s="334"/>
      <c r="BU46" s="334"/>
      <c r="BV46" s="334"/>
      <c r="BW46" s="334"/>
      <c r="BX46" s="334"/>
      <c r="BY46" s="334"/>
      <c r="BZ46" s="334"/>
      <c r="CA46" s="334"/>
      <c r="CB46" s="334"/>
      <c r="CC46" s="334"/>
      <c r="CD46" s="334"/>
      <c r="CE46" s="334"/>
      <c r="CF46" s="334"/>
      <c r="CG46" s="334"/>
      <c r="CH46" s="334"/>
      <c r="CI46" s="334"/>
      <c r="CJ46" s="334"/>
      <c r="CK46" s="334"/>
      <c r="CL46" s="334"/>
      <c r="CM46" s="334"/>
      <c r="CN46" s="334"/>
      <c r="CO46" s="334"/>
      <c r="CP46" s="334"/>
      <c r="CQ46" s="334"/>
      <c r="CR46" s="334"/>
      <c r="CS46" s="334"/>
      <c r="CT46" s="334"/>
      <c r="CU46" s="334"/>
      <c r="CV46" s="334"/>
      <c r="CW46" s="334"/>
      <c r="CX46" s="334"/>
      <c r="CY46" s="334"/>
      <c r="CZ46" s="334"/>
      <c r="DA46" s="334"/>
      <c r="DB46" s="334"/>
      <c r="DC46" s="334"/>
      <c r="DD46" s="334"/>
      <c r="DE46" s="334"/>
      <c r="DF46" s="334"/>
      <c r="DG46" s="334"/>
      <c r="DH46" s="334"/>
      <c r="DI46" s="334"/>
      <c r="DJ46" s="334"/>
      <c r="DK46" s="334"/>
      <c r="DL46" s="334"/>
      <c r="DM46" s="334"/>
      <c r="DN46" s="334"/>
      <c r="DO46" s="334"/>
      <c r="DP46" s="334"/>
      <c r="DQ46" s="334"/>
      <c r="DR46" s="334"/>
      <c r="DS46" s="334"/>
      <c r="DT46" s="334"/>
      <c r="DU46" s="334"/>
      <c r="DV46" s="334"/>
      <c r="DW46" s="334"/>
      <c r="DX46" s="334"/>
      <c r="DY46" s="334"/>
      <c r="DZ46" s="334"/>
      <c r="EA46" s="334"/>
      <c r="EB46" s="334"/>
      <c r="EC46" s="334"/>
      <c r="ED46" s="334"/>
      <c r="EE46" s="334"/>
      <c r="EF46" s="334"/>
      <c r="EG46" s="334"/>
      <c r="EH46" s="334"/>
      <c r="EI46" s="334"/>
      <c r="EJ46" s="334"/>
      <c r="EK46" s="334"/>
      <c r="EL46" s="334"/>
      <c r="EM46" s="334"/>
      <c r="EN46" s="334"/>
      <c r="EO46" s="334"/>
      <c r="EP46" s="334"/>
      <c r="EQ46" s="334"/>
      <c r="ER46" s="334"/>
      <c r="ES46" s="334"/>
      <c r="ET46" s="334"/>
      <c r="EU46" s="334"/>
      <c r="EV46" s="334"/>
      <c r="EW46" s="334"/>
      <c r="EX46" s="334"/>
      <c r="EY46" s="334"/>
      <c r="EZ46" s="334"/>
      <c r="FA46" s="334"/>
      <c r="FB46" s="334"/>
      <c r="FC46" s="334"/>
      <c r="FD46" s="334"/>
      <c r="FE46" s="334"/>
      <c r="FF46" s="334"/>
      <c r="FG46" s="334"/>
      <c r="FH46" s="334"/>
      <c r="FI46" s="334"/>
      <c r="FJ46" s="334"/>
      <c r="FK46" s="334"/>
      <c r="FL46" s="334"/>
      <c r="FM46" s="334"/>
      <c r="FN46" s="334"/>
      <c r="FO46" s="334"/>
      <c r="FP46" s="334"/>
      <c r="FQ46" s="334"/>
      <c r="FR46" s="334"/>
      <c r="FS46" s="334"/>
      <c r="FT46" s="334"/>
      <c r="FU46" s="334"/>
      <c r="FV46" s="334"/>
      <c r="FW46" s="334"/>
      <c r="FX46" s="334"/>
      <c r="FY46" s="334"/>
      <c r="FZ46" s="334"/>
      <c r="GA46" s="334"/>
      <c r="GB46" s="334"/>
      <c r="GC46" s="334"/>
      <c r="GD46" s="334"/>
      <c r="GE46" s="334"/>
      <c r="GF46" s="334"/>
      <c r="GG46" s="334"/>
      <c r="GH46" s="334"/>
      <c r="GI46" s="334"/>
      <c r="GJ46" s="334"/>
      <c r="GK46" s="334"/>
      <c r="GL46" s="334"/>
      <c r="GM46" s="334"/>
      <c r="GN46" s="334"/>
      <c r="GO46" s="334"/>
      <c r="GP46" s="334"/>
      <c r="GQ46" s="334"/>
      <c r="GR46" s="334"/>
      <c r="GS46" s="334"/>
      <c r="GT46" s="334"/>
      <c r="GU46" s="334"/>
      <c r="GV46" s="334"/>
      <c r="GW46" s="334"/>
      <c r="GX46" s="334"/>
      <c r="GY46" s="334"/>
      <c r="GZ46" s="334"/>
      <c r="HA46" s="334"/>
      <c r="HB46" s="334"/>
      <c r="HC46" s="334"/>
      <c r="HD46" s="334"/>
      <c r="HE46" s="334"/>
      <c r="HF46" s="334"/>
      <c r="HG46" s="334"/>
      <c r="HH46" s="334"/>
      <c r="HI46" s="334"/>
      <c r="HJ46" s="334"/>
      <c r="HK46" s="334"/>
      <c r="HL46" s="334"/>
      <c r="HM46" s="334"/>
      <c r="HN46" s="334"/>
      <c r="HO46" s="334"/>
      <c r="HP46" s="334"/>
      <c r="HQ46" s="334"/>
      <c r="HR46" s="334"/>
      <c r="HS46" s="334"/>
      <c r="HT46" s="334"/>
      <c r="HU46" s="334"/>
      <c r="HV46" s="334"/>
      <c r="HW46" s="334"/>
      <c r="HX46" s="334"/>
      <c r="HY46" s="334"/>
      <c r="HZ46" s="334"/>
      <c r="IA46" s="334"/>
      <c r="IB46" s="334"/>
      <c r="IC46" s="334"/>
      <c r="ID46" s="334"/>
      <c r="IE46" s="334"/>
      <c r="IF46" s="334"/>
      <c r="IG46" s="334"/>
      <c r="IH46" s="334"/>
      <c r="II46" s="334"/>
      <c r="IJ46" s="334"/>
      <c r="IK46" s="334"/>
      <c r="IL46" s="334"/>
      <c r="IM46" s="334"/>
      <c r="IN46" s="334"/>
      <c r="IO46" s="334"/>
      <c r="IP46" s="334"/>
      <c r="IQ46" s="334"/>
      <c r="IR46" s="334"/>
      <c r="IS46" s="334"/>
      <c r="IT46" s="334"/>
      <c r="IU46" s="334"/>
      <c r="IV46" s="334"/>
      <c r="IW46" s="334"/>
      <c r="IX46" s="334"/>
      <c r="IY46" s="334"/>
      <c r="IZ46" s="334"/>
      <c r="JA46" s="334"/>
      <c r="JB46" s="334"/>
      <c r="JC46" s="334"/>
      <c r="JD46" s="334"/>
      <c r="JE46" s="334"/>
      <c r="JF46" s="334"/>
      <c r="JG46" s="334"/>
      <c r="JH46" s="334"/>
      <c r="JI46" s="334"/>
      <c r="JJ46" s="334"/>
      <c r="JK46" s="334"/>
      <c r="JL46" s="334"/>
      <c r="JM46" s="334"/>
      <c r="JN46" s="334"/>
      <c r="JO46" s="334"/>
      <c r="JP46" s="334"/>
      <c r="JQ46" s="334"/>
      <c r="JR46" s="334"/>
      <c r="JS46" s="334"/>
      <c r="JT46" s="334"/>
      <c r="JU46" s="334"/>
      <c r="JV46" s="334"/>
      <c r="JW46" s="334"/>
      <c r="JX46" s="334"/>
      <c r="JY46" s="334"/>
      <c r="JZ46" s="334"/>
      <c r="KA46" s="334"/>
      <c r="KB46" s="334"/>
      <c r="KC46" s="334"/>
      <c r="KD46" s="334"/>
      <c r="KE46" s="334"/>
      <c r="KF46" s="334"/>
      <c r="KG46" s="334"/>
      <c r="KH46" s="334"/>
      <c r="KI46" s="334"/>
      <c r="KJ46" s="334"/>
      <c r="KK46" s="334"/>
      <c r="KL46" s="334"/>
      <c r="KM46" s="334"/>
      <c r="KN46" s="334"/>
      <c r="KO46" s="334"/>
      <c r="KP46" s="334"/>
      <c r="KQ46" s="334"/>
      <c r="KR46" s="334"/>
      <c r="KS46" s="334"/>
      <c r="KT46" s="334"/>
      <c r="KU46" s="334"/>
      <c r="KV46" s="334"/>
      <c r="KW46" s="334"/>
      <c r="KX46" s="334"/>
      <c r="KY46" s="334"/>
      <c r="KZ46" s="334"/>
      <c r="LA46" s="334"/>
      <c r="LB46" s="334"/>
      <c r="LC46" s="334"/>
      <c r="LD46" s="334"/>
      <c r="LE46" s="334"/>
      <c r="LF46" s="334"/>
      <c r="LG46" s="334"/>
      <c r="LH46" s="334"/>
      <c r="LI46" s="334"/>
      <c r="LJ46" s="334"/>
      <c r="LK46" s="334"/>
      <c r="LL46" s="334"/>
    </row>
    <row r="47" spans="1:324" s="320" customFormat="1" ht="13.9" customHeight="1">
      <c r="A47" s="347"/>
      <c r="B47" s="347"/>
      <c r="C47" s="347"/>
      <c r="D47" s="347" t="s">
        <v>633</v>
      </c>
      <c r="E47" s="347"/>
      <c r="F47" s="347"/>
      <c r="G47" s="347"/>
      <c r="AF47" s="334"/>
      <c r="AG47" s="334"/>
      <c r="AH47" s="334"/>
      <c r="AI47" s="334"/>
      <c r="AJ47" s="334"/>
      <c r="AK47" s="334"/>
      <c r="AL47" s="334"/>
      <c r="AM47" s="334"/>
      <c r="AN47" s="334"/>
      <c r="AO47" s="334"/>
      <c r="AP47" s="334"/>
      <c r="AQ47" s="334"/>
      <c r="AR47" s="334"/>
      <c r="AS47" s="334"/>
      <c r="AT47" s="334"/>
      <c r="AU47" s="334"/>
      <c r="AV47" s="334"/>
      <c r="AW47" s="334"/>
      <c r="AX47" s="334"/>
      <c r="AY47" s="334"/>
      <c r="AZ47" s="334"/>
      <c r="BA47" s="334"/>
      <c r="BB47" s="334"/>
      <c r="BC47" s="334"/>
      <c r="BD47" s="334"/>
      <c r="BE47" s="334"/>
      <c r="BF47" s="334"/>
      <c r="BG47" s="334"/>
      <c r="BH47" s="334"/>
      <c r="BI47" s="334"/>
      <c r="BJ47" s="334"/>
      <c r="BK47" s="334"/>
      <c r="BL47" s="334"/>
      <c r="BM47" s="334"/>
      <c r="BN47" s="334"/>
      <c r="BO47" s="334"/>
      <c r="BP47" s="334"/>
      <c r="BQ47" s="334"/>
      <c r="BR47" s="334"/>
      <c r="BS47" s="334"/>
      <c r="BT47" s="334"/>
      <c r="BU47" s="334"/>
      <c r="BV47" s="334"/>
      <c r="BW47" s="334"/>
      <c r="BX47" s="334"/>
      <c r="BY47" s="334"/>
      <c r="BZ47" s="334"/>
      <c r="CA47" s="334"/>
      <c r="CB47" s="334"/>
      <c r="CC47" s="334"/>
      <c r="CD47" s="334"/>
      <c r="CE47" s="334"/>
      <c r="CF47" s="334"/>
      <c r="CG47" s="334"/>
      <c r="CH47" s="334"/>
      <c r="CI47" s="334"/>
      <c r="CJ47" s="334"/>
      <c r="CK47" s="334"/>
      <c r="CL47" s="334"/>
      <c r="CM47" s="334"/>
      <c r="CN47" s="334"/>
      <c r="CO47" s="334"/>
      <c r="CP47" s="334"/>
      <c r="CQ47" s="334"/>
      <c r="CR47" s="334"/>
      <c r="CS47" s="334"/>
      <c r="CT47" s="334"/>
      <c r="CU47" s="334"/>
      <c r="CV47" s="334"/>
      <c r="CW47" s="334"/>
      <c r="CX47" s="334"/>
      <c r="CY47" s="334"/>
      <c r="CZ47" s="334"/>
      <c r="DA47" s="334"/>
      <c r="DB47" s="334"/>
      <c r="DC47" s="334"/>
      <c r="DD47" s="334"/>
      <c r="DE47" s="334"/>
      <c r="DF47" s="334"/>
      <c r="DG47" s="334"/>
      <c r="DH47" s="334"/>
      <c r="DI47" s="334"/>
      <c r="DJ47" s="334"/>
      <c r="DK47" s="334"/>
      <c r="DL47" s="334"/>
      <c r="DM47" s="334"/>
      <c r="DN47" s="334"/>
      <c r="DO47" s="334"/>
      <c r="DP47" s="334"/>
      <c r="DQ47" s="334"/>
      <c r="DR47" s="334"/>
      <c r="DS47" s="334"/>
      <c r="DT47" s="334"/>
      <c r="DU47" s="334"/>
      <c r="DV47" s="334"/>
      <c r="DW47" s="334"/>
      <c r="DX47" s="334"/>
      <c r="DY47" s="334"/>
      <c r="DZ47" s="334"/>
      <c r="EA47" s="334"/>
      <c r="EB47" s="334"/>
      <c r="EC47" s="334"/>
      <c r="ED47" s="334"/>
      <c r="EE47" s="334"/>
      <c r="EF47" s="334"/>
      <c r="EG47" s="334"/>
      <c r="EH47" s="334"/>
      <c r="EI47" s="334"/>
      <c r="EJ47" s="334"/>
      <c r="EK47" s="334"/>
      <c r="EL47" s="334"/>
      <c r="EM47" s="334"/>
      <c r="EN47" s="334"/>
      <c r="EO47" s="334"/>
      <c r="EP47" s="334"/>
      <c r="EQ47" s="334"/>
      <c r="ER47" s="334"/>
      <c r="ES47" s="334"/>
      <c r="ET47" s="334"/>
      <c r="EU47" s="334"/>
      <c r="EV47" s="334"/>
      <c r="EW47" s="334"/>
      <c r="EX47" s="334"/>
      <c r="EY47" s="334"/>
      <c r="EZ47" s="334"/>
      <c r="FA47" s="334"/>
      <c r="FB47" s="334"/>
      <c r="FC47" s="334"/>
      <c r="FD47" s="334"/>
      <c r="FE47" s="334"/>
      <c r="FF47" s="334"/>
      <c r="FG47" s="334"/>
      <c r="FH47" s="334"/>
      <c r="FI47" s="334"/>
      <c r="FJ47" s="334"/>
      <c r="FK47" s="334"/>
      <c r="FL47" s="334"/>
      <c r="FM47" s="334"/>
      <c r="FN47" s="334"/>
      <c r="FO47" s="334"/>
      <c r="FP47" s="334"/>
      <c r="FQ47" s="334"/>
      <c r="FR47" s="334"/>
      <c r="FS47" s="334"/>
      <c r="FT47" s="334"/>
      <c r="FU47" s="334"/>
      <c r="FV47" s="334"/>
      <c r="FW47" s="334"/>
      <c r="FX47" s="334"/>
      <c r="FY47" s="334"/>
      <c r="FZ47" s="334"/>
      <c r="GA47" s="334"/>
      <c r="GB47" s="334"/>
      <c r="GC47" s="334"/>
      <c r="GD47" s="334"/>
      <c r="GE47" s="334"/>
      <c r="GF47" s="334"/>
      <c r="GG47" s="334"/>
      <c r="GH47" s="334"/>
      <c r="GI47" s="334"/>
      <c r="GJ47" s="334"/>
      <c r="GK47" s="334"/>
      <c r="GL47" s="334"/>
      <c r="GM47" s="334"/>
      <c r="GN47" s="334"/>
      <c r="GO47" s="334"/>
      <c r="GP47" s="334"/>
      <c r="GQ47" s="334"/>
      <c r="GR47" s="334"/>
      <c r="GS47" s="334"/>
      <c r="GT47" s="334"/>
      <c r="GU47" s="334"/>
      <c r="GV47" s="334"/>
      <c r="GW47" s="334"/>
      <c r="GX47" s="334"/>
      <c r="GY47" s="334"/>
      <c r="GZ47" s="334"/>
      <c r="HA47" s="334"/>
      <c r="HB47" s="334"/>
      <c r="HC47" s="334"/>
      <c r="HD47" s="334"/>
      <c r="HE47" s="334"/>
      <c r="HF47" s="334"/>
      <c r="HG47" s="334"/>
      <c r="HH47" s="334"/>
      <c r="HI47" s="334"/>
      <c r="HJ47" s="334"/>
      <c r="HK47" s="334"/>
      <c r="HL47" s="334"/>
      <c r="HM47" s="334"/>
      <c r="HN47" s="334"/>
      <c r="HO47" s="334"/>
      <c r="HP47" s="334"/>
      <c r="HQ47" s="334"/>
      <c r="HR47" s="334"/>
      <c r="HS47" s="334"/>
      <c r="HT47" s="334"/>
      <c r="HU47" s="334"/>
      <c r="HV47" s="334"/>
      <c r="HW47" s="334"/>
      <c r="HX47" s="334"/>
      <c r="HY47" s="334"/>
      <c r="HZ47" s="334"/>
      <c r="IA47" s="334"/>
      <c r="IB47" s="334"/>
      <c r="IC47" s="334"/>
      <c r="ID47" s="334"/>
      <c r="IE47" s="334"/>
      <c r="IF47" s="334"/>
      <c r="IG47" s="334"/>
      <c r="IH47" s="334"/>
      <c r="II47" s="334"/>
      <c r="IJ47" s="334"/>
      <c r="IK47" s="334"/>
      <c r="IL47" s="334"/>
      <c r="IM47" s="334"/>
      <c r="IN47" s="334"/>
      <c r="IO47" s="334"/>
      <c r="IP47" s="334"/>
      <c r="IQ47" s="334"/>
      <c r="IR47" s="334"/>
      <c r="IS47" s="334"/>
      <c r="IT47" s="334"/>
      <c r="IU47" s="334"/>
      <c r="IV47" s="334"/>
      <c r="IW47" s="334"/>
      <c r="IX47" s="334"/>
      <c r="IY47" s="334"/>
      <c r="IZ47" s="334"/>
      <c r="JA47" s="334"/>
      <c r="JB47" s="334"/>
      <c r="JC47" s="334"/>
      <c r="JD47" s="334"/>
      <c r="JE47" s="334"/>
      <c r="JF47" s="334"/>
      <c r="JG47" s="334"/>
      <c r="JH47" s="334"/>
      <c r="JI47" s="334"/>
      <c r="JJ47" s="334"/>
      <c r="JK47" s="334"/>
      <c r="JL47" s="334"/>
      <c r="JM47" s="334"/>
      <c r="JN47" s="334"/>
      <c r="JO47" s="334"/>
      <c r="JP47" s="334"/>
      <c r="JQ47" s="334"/>
      <c r="JR47" s="334"/>
      <c r="JS47" s="334"/>
      <c r="JT47" s="334"/>
      <c r="JU47" s="334"/>
      <c r="JV47" s="334"/>
      <c r="JW47" s="334"/>
      <c r="JX47" s="334"/>
      <c r="JY47" s="334"/>
      <c r="JZ47" s="334"/>
      <c r="KA47" s="334"/>
      <c r="KB47" s="334"/>
      <c r="KC47" s="334"/>
      <c r="KD47" s="334"/>
      <c r="KE47" s="334"/>
      <c r="KF47" s="334"/>
      <c r="KG47" s="334"/>
      <c r="KH47" s="334"/>
      <c r="KI47" s="334"/>
      <c r="KJ47" s="334"/>
      <c r="KK47" s="334"/>
      <c r="KL47" s="334"/>
      <c r="KM47" s="334"/>
      <c r="KN47" s="334"/>
      <c r="KO47" s="334"/>
      <c r="KP47" s="334"/>
      <c r="KQ47" s="334"/>
      <c r="KR47" s="334"/>
      <c r="KS47" s="334"/>
      <c r="KT47" s="334"/>
      <c r="KU47" s="334"/>
      <c r="KV47" s="334"/>
      <c r="KW47" s="334"/>
      <c r="KX47" s="334"/>
      <c r="KY47" s="334"/>
      <c r="KZ47" s="334"/>
      <c r="LA47" s="334"/>
      <c r="LB47" s="334"/>
      <c r="LC47" s="334"/>
      <c r="LD47" s="334"/>
      <c r="LE47" s="334"/>
      <c r="LF47" s="334"/>
      <c r="LG47" s="334"/>
      <c r="LH47" s="334"/>
      <c r="LI47" s="334"/>
      <c r="LJ47" s="334"/>
      <c r="LK47" s="334"/>
      <c r="LL47" s="334"/>
    </row>
    <row r="48" spans="1:324" s="320" customFormat="1" ht="13.9" customHeight="1">
      <c r="A48" s="347"/>
      <c r="B48" s="329"/>
      <c r="C48" s="330"/>
      <c r="F48" s="421" t="s">
        <v>634</v>
      </c>
      <c r="G48" s="422"/>
      <c r="H48" s="422"/>
      <c r="I48" s="422"/>
      <c r="J48" s="422"/>
      <c r="K48" s="422"/>
      <c r="L48" s="422"/>
      <c r="M48" s="422"/>
      <c r="N48" s="422"/>
      <c r="O48" s="422"/>
      <c r="P48" s="422"/>
      <c r="Q48" s="422"/>
      <c r="R48" s="422"/>
      <c r="S48" s="422"/>
      <c r="T48" s="422"/>
      <c r="U48" s="422"/>
      <c r="V48" s="422"/>
      <c r="W48" s="422"/>
      <c r="X48" s="422"/>
      <c r="Y48" s="422"/>
      <c r="Z48" s="422"/>
      <c r="AA48" s="422"/>
      <c r="AB48" s="422"/>
      <c r="AC48" s="422"/>
      <c r="AF48" s="334"/>
      <c r="AG48" s="334"/>
      <c r="AH48" s="334"/>
      <c r="AI48" s="334"/>
      <c r="AJ48" s="334"/>
      <c r="AK48" s="334"/>
      <c r="AL48" s="334"/>
      <c r="AM48" s="334"/>
      <c r="AN48" s="334"/>
      <c r="AO48" s="334"/>
      <c r="AP48" s="334"/>
      <c r="AQ48" s="334"/>
      <c r="AR48" s="334"/>
      <c r="AS48" s="334"/>
      <c r="AT48" s="334"/>
      <c r="AU48" s="334"/>
      <c r="AV48" s="334"/>
      <c r="AW48" s="334"/>
      <c r="AX48" s="334"/>
      <c r="AY48" s="334"/>
      <c r="AZ48" s="334"/>
      <c r="BA48" s="334"/>
      <c r="BB48" s="334"/>
      <c r="BC48" s="334"/>
      <c r="BD48" s="334"/>
      <c r="BE48" s="334"/>
      <c r="BF48" s="334"/>
      <c r="BG48" s="334"/>
      <c r="BH48" s="334"/>
      <c r="BI48" s="334"/>
      <c r="BJ48" s="334"/>
      <c r="BK48" s="334"/>
      <c r="BL48" s="334"/>
      <c r="BM48" s="334"/>
      <c r="BN48" s="334"/>
      <c r="BO48" s="334"/>
      <c r="BP48" s="334"/>
      <c r="BQ48" s="334"/>
      <c r="BR48" s="334"/>
      <c r="BS48" s="334"/>
      <c r="BT48" s="334"/>
      <c r="BU48" s="334"/>
      <c r="BV48" s="334"/>
      <c r="BW48" s="334"/>
      <c r="BX48" s="334"/>
      <c r="BY48" s="334"/>
      <c r="BZ48" s="334"/>
      <c r="CA48" s="334"/>
      <c r="CB48" s="334"/>
      <c r="CC48" s="334"/>
      <c r="CD48" s="334"/>
      <c r="CE48" s="334"/>
      <c r="CF48" s="334"/>
      <c r="CG48" s="334"/>
      <c r="CH48" s="334"/>
      <c r="CI48" s="334"/>
      <c r="CJ48" s="334"/>
      <c r="CK48" s="334"/>
      <c r="CL48" s="334"/>
      <c r="CM48" s="334"/>
      <c r="CN48" s="334"/>
      <c r="CO48" s="334"/>
      <c r="CP48" s="334"/>
      <c r="CQ48" s="334"/>
      <c r="CR48" s="334"/>
      <c r="CS48" s="334"/>
      <c r="CT48" s="334"/>
      <c r="CU48" s="334"/>
      <c r="CV48" s="334"/>
      <c r="CW48" s="334"/>
      <c r="CX48" s="334"/>
      <c r="CY48" s="334"/>
      <c r="CZ48" s="334"/>
      <c r="DA48" s="334"/>
      <c r="DB48" s="334"/>
      <c r="DC48" s="334"/>
      <c r="DD48" s="334"/>
      <c r="DE48" s="334"/>
      <c r="DF48" s="334"/>
      <c r="DG48" s="334"/>
      <c r="DH48" s="334"/>
      <c r="DI48" s="334"/>
      <c r="DJ48" s="334"/>
      <c r="DK48" s="334"/>
      <c r="DL48" s="334"/>
      <c r="DM48" s="334"/>
      <c r="DN48" s="334"/>
      <c r="DO48" s="334"/>
      <c r="DP48" s="334"/>
      <c r="DQ48" s="334"/>
      <c r="DR48" s="334"/>
      <c r="DS48" s="334"/>
      <c r="DT48" s="334"/>
      <c r="DU48" s="334"/>
      <c r="DV48" s="334"/>
      <c r="DW48" s="334"/>
      <c r="DX48" s="334"/>
      <c r="DY48" s="334"/>
      <c r="DZ48" s="334"/>
      <c r="EA48" s="334"/>
      <c r="EB48" s="334"/>
      <c r="EC48" s="334"/>
      <c r="ED48" s="334"/>
      <c r="EE48" s="334"/>
      <c r="EF48" s="334"/>
      <c r="EG48" s="334"/>
      <c r="EH48" s="334"/>
      <c r="EI48" s="334"/>
      <c r="EJ48" s="334"/>
      <c r="EK48" s="334"/>
      <c r="EL48" s="334"/>
      <c r="EM48" s="334"/>
      <c r="EN48" s="334"/>
      <c r="EO48" s="334"/>
      <c r="EP48" s="334"/>
      <c r="EQ48" s="334"/>
      <c r="ER48" s="334"/>
      <c r="ES48" s="334"/>
      <c r="ET48" s="334"/>
      <c r="EU48" s="334"/>
      <c r="EV48" s="334"/>
      <c r="EW48" s="334"/>
      <c r="EX48" s="334"/>
      <c r="EY48" s="334"/>
      <c r="EZ48" s="334"/>
      <c r="FA48" s="334"/>
      <c r="FB48" s="334"/>
      <c r="FC48" s="334"/>
      <c r="FD48" s="334"/>
      <c r="FE48" s="334"/>
      <c r="FF48" s="334"/>
      <c r="FG48" s="334"/>
      <c r="FH48" s="334"/>
      <c r="FI48" s="334"/>
      <c r="FJ48" s="334"/>
      <c r="FK48" s="334"/>
      <c r="FL48" s="334"/>
      <c r="FM48" s="334"/>
      <c r="FN48" s="334"/>
      <c r="FO48" s="334"/>
      <c r="FP48" s="334"/>
      <c r="FQ48" s="334"/>
      <c r="FR48" s="334"/>
      <c r="FS48" s="334"/>
      <c r="FT48" s="334"/>
      <c r="FU48" s="334"/>
      <c r="FV48" s="334"/>
      <c r="FW48" s="334"/>
      <c r="FX48" s="334"/>
      <c r="FY48" s="334"/>
      <c r="FZ48" s="334"/>
      <c r="GA48" s="334"/>
      <c r="GB48" s="334"/>
      <c r="GC48" s="334"/>
      <c r="GD48" s="334"/>
      <c r="GE48" s="334"/>
      <c r="GF48" s="334"/>
      <c r="GG48" s="334"/>
      <c r="GH48" s="334"/>
      <c r="GI48" s="334"/>
      <c r="GJ48" s="334"/>
      <c r="GK48" s="334"/>
      <c r="GL48" s="334"/>
      <c r="GM48" s="334"/>
      <c r="GN48" s="334"/>
      <c r="GO48" s="334"/>
      <c r="GP48" s="334"/>
      <c r="GQ48" s="334"/>
      <c r="GR48" s="334"/>
      <c r="GS48" s="334"/>
      <c r="GT48" s="334"/>
      <c r="GU48" s="334"/>
      <c r="GV48" s="334"/>
      <c r="GW48" s="334"/>
      <c r="GX48" s="334"/>
      <c r="GY48" s="334"/>
      <c r="GZ48" s="334"/>
      <c r="HA48" s="334"/>
      <c r="HB48" s="334"/>
      <c r="HC48" s="334"/>
      <c r="HD48" s="334"/>
      <c r="HE48" s="334"/>
      <c r="HF48" s="334"/>
      <c r="HG48" s="334"/>
      <c r="HH48" s="334"/>
      <c r="HI48" s="334"/>
      <c r="HJ48" s="334"/>
      <c r="HK48" s="334"/>
      <c r="HL48" s="334"/>
      <c r="HM48" s="334"/>
      <c r="HN48" s="334"/>
      <c r="HO48" s="334"/>
      <c r="HP48" s="334"/>
      <c r="HQ48" s="334"/>
      <c r="HR48" s="334"/>
      <c r="HS48" s="334"/>
      <c r="HT48" s="334"/>
      <c r="HU48" s="334"/>
      <c r="HV48" s="334"/>
      <c r="HW48" s="334"/>
      <c r="HX48" s="334"/>
      <c r="HY48" s="334"/>
      <c r="HZ48" s="334"/>
      <c r="IA48" s="334"/>
      <c r="IB48" s="334"/>
      <c r="IC48" s="334"/>
      <c r="ID48" s="334"/>
      <c r="IE48" s="334"/>
      <c r="IF48" s="334"/>
      <c r="IG48" s="334"/>
      <c r="IH48" s="334"/>
      <c r="II48" s="334"/>
      <c r="IJ48" s="334"/>
      <c r="IK48" s="334"/>
      <c r="IL48" s="334"/>
      <c r="IM48" s="334"/>
      <c r="IN48" s="334"/>
      <c r="IO48" s="334"/>
      <c r="IP48" s="334"/>
      <c r="IQ48" s="334"/>
      <c r="IR48" s="334"/>
      <c r="IS48" s="334"/>
      <c r="IT48" s="334"/>
      <c r="IU48" s="334"/>
      <c r="IV48" s="334"/>
      <c r="IW48" s="334"/>
      <c r="IX48" s="334"/>
      <c r="IY48" s="334"/>
      <c r="IZ48" s="334"/>
      <c r="JA48" s="334"/>
      <c r="JB48" s="334"/>
      <c r="JC48" s="334"/>
      <c r="JD48" s="334"/>
      <c r="JE48" s="334"/>
      <c r="JF48" s="334"/>
      <c r="JG48" s="334"/>
      <c r="JH48" s="334"/>
      <c r="JI48" s="334"/>
      <c r="JJ48" s="334"/>
      <c r="JK48" s="334"/>
      <c r="JL48" s="334"/>
      <c r="JM48" s="334"/>
      <c r="JN48" s="334"/>
      <c r="JO48" s="334"/>
      <c r="JP48" s="334"/>
      <c r="JQ48" s="334"/>
      <c r="JR48" s="334"/>
      <c r="JS48" s="334"/>
      <c r="JT48" s="334"/>
      <c r="JU48" s="334"/>
      <c r="JV48" s="334"/>
      <c r="JW48" s="334"/>
      <c r="JX48" s="334"/>
      <c r="JY48" s="334"/>
      <c r="JZ48" s="334"/>
      <c r="KA48" s="334"/>
      <c r="KB48" s="334"/>
      <c r="KC48" s="334"/>
      <c r="KD48" s="334"/>
      <c r="KE48" s="334"/>
      <c r="KF48" s="334"/>
      <c r="KG48" s="334"/>
      <c r="KH48" s="334"/>
      <c r="KI48" s="334"/>
      <c r="KJ48" s="334"/>
      <c r="KK48" s="334"/>
      <c r="KL48" s="334"/>
      <c r="KM48" s="334"/>
      <c r="KN48" s="334"/>
      <c r="KO48" s="334"/>
      <c r="KP48" s="334"/>
      <c r="KQ48" s="334"/>
      <c r="KR48" s="334"/>
      <c r="KS48" s="334"/>
      <c r="KT48" s="334"/>
      <c r="KU48" s="334"/>
      <c r="KV48" s="334"/>
      <c r="KW48" s="334"/>
      <c r="KX48" s="334"/>
      <c r="KY48" s="334"/>
      <c r="KZ48" s="334"/>
      <c r="LA48" s="334"/>
      <c r="LB48" s="334"/>
      <c r="LC48" s="334"/>
      <c r="LD48" s="334"/>
      <c r="LE48" s="334"/>
      <c r="LF48" s="334"/>
      <c r="LG48" s="334"/>
      <c r="LH48" s="334"/>
      <c r="LI48" s="334"/>
      <c r="LJ48" s="334"/>
      <c r="LK48" s="334"/>
      <c r="LL48" s="334"/>
    </row>
    <row r="49" spans="1:324" s="320" customFormat="1" ht="13.9" customHeight="1">
      <c r="A49" s="347"/>
      <c r="B49" s="347"/>
      <c r="C49" s="347"/>
      <c r="D49" s="347"/>
      <c r="E49" s="347"/>
      <c r="F49" s="422"/>
      <c r="G49" s="422"/>
      <c r="H49" s="422"/>
      <c r="I49" s="422"/>
      <c r="J49" s="422"/>
      <c r="K49" s="422"/>
      <c r="L49" s="422"/>
      <c r="M49" s="422"/>
      <c r="N49" s="422"/>
      <c r="O49" s="422"/>
      <c r="P49" s="422"/>
      <c r="Q49" s="422"/>
      <c r="R49" s="422"/>
      <c r="S49" s="422"/>
      <c r="T49" s="422"/>
      <c r="U49" s="422"/>
      <c r="V49" s="422"/>
      <c r="W49" s="422"/>
      <c r="X49" s="422"/>
      <c r="Y49" s="422"/>
      <c r="Z49" s="422"/>
      <c r="AA49" s="422"/>
      <c r="AB49" s="422"/>
      <c r="AC49" s="422"/>
      <c r="AF49" s="334"/>
      <c r="AG49" s="334"/>
      <c r="AH49" s="334"/>
      <c r="AI49" s="334"/>
      <c r="AJ49" s="334"/>
      <c r="AK49" s="334"/>
      <c r="AL49" s="334"/>
      <c r="AM49" s="334"/>
      <c r="AN49" s="334"/>
      <c r="AO49" s="334"/>
      <c r="AP49" s="334"/>
      <c r="AQ49" s="334"/>
      <c r="AR49" s="334"/>
      <c r="AS49" s="334"/>
      <c r="AT49" s="334"/>
      <c r="AU49" s="334"/>
      <c r="AV49" s="334"/>
      <c r="AW49" s="334"/>
      <c r="AX49" s="334"/>
      <c r="AY49" s="334"/>
      <c r="AZ49" s="334"/>
      <c r="BA49" s="334"/>
      <c r="BB49" s="334"/>
      <c r="BC49" s="334"/>
      <c r="BD49" s="334"/>
      <c r="BE49" s="334"/>
      <c r="BF49" s="334"/>
      <c r="BG49" s="334"/>
      <c r="BH49" s="334"/>
      <c r="BI49" s="334"/>
      <c r="BJ49" s="334"/>
      <c r="BK49" s="334"/>
      <c r="BL49" s="334"/>
      <c r="BM49" s="334"/>
      <c r="BN49" s="334"/>
      <c r="BO49" s="334"/>
      <c r="BP49" s="334"/>
      <c r="BQ49" s="334"/>
      <c r="BR49" s="334"/>
      <c r="BS49" s="334"/>
      <c r="BT49" s="334"/>
      <c r="BU49" s="334"/>
      <c r="BV49" s="334"/>
      <c r="BW49" s="334"/>
      <c r="BX49" s="334"/>
      <c r="BY49" s="334"/>
      <c r="BZ49" s="334"/>
      <c r="CA49" s="334"/>
      <c r="CB49" s="334"/>
      <c r="CC49" s="334"/>
      <c r="CD49" s="334"/>
      <c r="CE49" s="334"/>
      <c r="CF49" s="334"/>
      <c r="CG49" s="334"/>
      <c r="CH49" s="334"/>
      <c r="CI49" s="334"/>
      <c r="CJ49" s="334"/>
      <c r="CK49" s="334"/>
      <c r="CL49" s="334"/>
      <c r="CM49" s="334"/>
      <c r="CN49" s="334"/>
      <c r="CO49" s="334"/>
      <c r="CP49" s="334"/>
      <c r="CQ49" s="334"/>
      <c r="CR49" s="334"/>
      <c r="CS49" s="334"/>
      <c r="CT49" s="334"/>
      <c r="CU49" s="334"/>
      <c r="CV49" s="334"/>
      <c r="CW49" s="334"/>
      <c r="CX49" s="334"/>
      <c r="CY49" s="334"/>
      <c r="CZ49" s="334"/>
      <c r="DA49" s="334"/>
      <c r="DB49" s="334"/>
      <c r="DC49" s="334"/>
      <c r="DD49" s="334"/>
      <c r="DE49" s="334"/>
      <c r="DF49" s="334"/>
      <c r="DG49" s="334"/>
      <c r="DH49" s="334"/>
      <c r="DI49" s="334"/>
      <c r="DJ49" s="334"/>
      <c r="DK49" s="334"/>
      <c r="DL49" s="334"/>
      <c r="DM49" s="334"/>
      <c r="DN49" s="334"/>
      <c r="DO49" s="334"/>
      <c r="DP49" s="334"/>
      <c r="DQ49" s="334"/>
      <c r="DR49" s="334"/>
      <c r="DS49" s="334"/>
      <c r="DT49" s="334"/>
      <c r="DU49" s="334"/>
      <c r="DV49" s="334"/>
      <c r="DW49" s="334"/>
      <c r="DX49" s="334"/>
      <c r="DY49" s="334"/>
      <c r="DZ49" s="334"/>
      <c r="EA49" s="334"/>
      <c r="EB49" s="334"/>
      <c r="EC49" s="334"/>
      <c r="ED49" s="334"/>
      <c r="EE49" s="334"/>
      <c r="EF49" s="334"/>
      <c r="EG49" s="334"/>
      <c r="EH49" s="334"/>
      <c r="EI49" s="334"/>
      <c r="EJ49" s="334"/>
      <c r="EK49" s="334"/>
      <c r="EL49" s="334"/>
      <c r="EM49" s="334"/>
      <c r="EN49" s="334"/>
      <c r="EO49" s="334"/>
      <c r="EP49" s="334"/>
      <c r="EQ49" s="334"/>
      <c r="ER49" s="334"/>
      <c r="ES49" s="334"/>
      <c r="ET49" s="334"/>
      <c r="EU49" s="334"/>
      <c r="EV49" s="334"/>
      <c r="EW49" s="334"/>
      <c r="EX49" s="334"/>
      <c r="EY49" s="334"/>
      <c r="EZ49" s="334"/>
      <c r="FA49" s="334"/>
      <c r="FB49" s="334"/>
      <c r="FC49" s="334"/>
      <c r="FD49" s="334"/>
      <c r="FE49" s="334"/>
      <c r="FF49" s="334"/>
      <c r="FG49" s="334"/>
      <c r="FH49" s="334"/>
      <c r="FI49" s="334"/>
      <c r="FJ49" s="334"/>
      <c r="FK49" s="334"/>
      <c r="FL49" s="334"/>
      <c r="FM49" s="334"/>
      <c r="FN49" s="334"/>
      <c r="FO49" s="334"/>
      <c r="FP49" s="334"/>
      <c r="FQ49" s="334"/>
      <c r="FR49" s="334"/>
      <c r="FS49" s="334"/>
      <c r="FT49" s="334"/>
      <c r="FU49" s="334"/>
      <c r="FV49" s="334"/>
      <c r="FW49" s="334"/>
      <c r="FX49" s="334"/>
      <c r="FY49" s="334"/>
      <c r="FZ49" s="334"/>
      <c r="GA49" s="334"/>
      <c r="GB49" s="334"/>
      <c r="GC49" s="334"/>
      <c r="GD49" s="334"/>
      <c r="GE49" s="334"/>
      <c r="GF49" s="334"/>
      <c r="GG49" s="334"/>
      <c r="GH49" s="334"/>
      <c r="GI49" s="334"/>
      <c r="GJ49" s="334"/>
      <c r="GK49" s="334"/>
      <c r="GL49" s="334"/>
      <c r="GM49" s="334"/>
      <c r="GN49" s="334"/>
      <c r="GO49" s="334"/>
      <c r="GP49" s="334"/>
      <c r="GQ49" s="334"/>
      <c r="GR49" s="334"/>
      <c r="GS49" s="334"/>
      <c r="GT49" s="334"/>
      <c r="GU49" s="334"/>
      <c r="GV49" s="334"/>
      <c r="GW49" s="334"/>
      <c r="GX49" s="334"/>
      <c r="GY49" s="334"/>
      <c r="GZ49" s="334"/>
      <c r="HA49" s="334"/>
      <c r="HB49" s="334"/>
      <c r="HC49" s="334"/>
      <c r="HD49" s="334"/>
      <c r="HE49" s="334"/>
      <c r="HF49" s="334"/>
      <c r="HG49" s="334"/>
      <c r="HH49" s="334"/>
      <c r="HI49" s="334"/>
      <c r="HJ49" s="334"/>
      <c r="HK49" s="334"/>
      <c r="HL49" s="334"/>
      <c r="HM49" s="334"/>
      <c r="HN49" s="334"/>
      <c r="HO49" s="334"/>
      <c r="HP49" s="334"/>
      <c r="HQ49" s="334"/>
      <c r="HR49" s="334"/>
      <c r="HS49" s="334"/>
      <c r="HT49" s="334"/>
      <c r="HU49" s="334"/>
      <c r="HV49" s="334"/>
      <c r="HW49" s="334"/>
      <c r="HX49" s="334"/>
      <c r="HY49" s="334"/>
      <c r="HZ49" s="334"/>
      <c r="IA49" s="334"/>
      <c r="IB49" s="334"/>
      <c r="IC49" s="334"/>
      <c r="ID49" s="334"/>
      <c r="IE49" s="334"/>
      <c r="IF49" s="334"/>
      <c r="IG49" s="334"/>
      <c r="IH49" s="334"/>
      <c r="II49" s="334"/>
      <c r="IJ49" s="334"/>
      <c r="IK49" s="334"/>
      <c r="IL49" s="334"/>
      <c r="IM49" s="334"/>
      <c r="IN49" s="334"/>
      <c r="IO49" s="334"/>
      <c r="IP49" s="334"/>
      <c r="IQ49" s="334"/>
      <c r="IR49" s="334"/>
      <c r="IS49" s="334"/>
      <c r="IT49" s="334"/>
      <c r="IU49" s="334"/>
      <c r="IV49" s="334"/>
      <c r="IW49" s="334"/>
      <c r="IX49" s="334"/>
      <c r="IY49" s="334"/>
      <c r="IZ49" s="334"/>
      <c r="JA49" s="334"/>
      <c r="JB49" s="334"/>
      <c r="JC49" s="334"/>
      <c r="JD49" s="334"/>
      <c r="JE49" s="334"/>
      <c r="JF49" s="334"/>
      <c r="JG49" s="334"/>
      <c r="JH49" s="334"/>
      <c r="JI49" s="334"/>
      <c r="JJ49" s="334"/>
      <c r="JK49" s="334"/>
      <c r="JL49" s="334"/>
      <c r="JM49" s="334"/>
      <c r="JN49" s="334"/>
      <c r="JO49" s="334"/>
      <c r="JP49" s="334"/>
      <c r="JQ49" s="334"/>
      <c r="JR49" s="334"/>
      <c r="JS49" s="334"/>
      <c r="JT49" s="334"/>
      <c r="JU49" s="334"/>
      <c r="JV49" s="334"/>
      <c r="JW49" s="334"/>
      <c r="JX49" s="334"/>
      <c r="JY49" s="334"/>
      <c r="JZ49" s="334"/>
      <c r="KA49" s="334"/>
      <c r="KB49" s="334"/>
      <c r="KC49" s="334"/>
      <c r="KD49" s="334"/>
      <c r="KE49" s="334"/>
      <c r="KF49" s="334"/>
      <c r="KG49" s="334"/>
      <c r="KH49" s="334"/>
      <c r="KI49" s="334"/>
      <c r="KJ49" s="334"/>
      <c r="KK49" s="334"/>
      <c r="KL49" s="334"/>
      <c r="KM49" s="334"/>
      <c r="KN49" s="334"/>
      <c r="KO49" s="334"/>
      <c r="KP49" s="334"/>
      <c r="KQ49" s="334"/>
      <c r="KR49" s="334"/>
      <c r="KS49" s="334"/>
      <c r="KT49" s="334"/>
      <c r="KU49" s="334"/>
      <c r="KV49" s="334"/>
      <c r="KW49" s="334"/>
      <c r="KX49" s="334"/>
      <c r="KY49" s="334"/>
      <c r="KZ49" s="334"/>
      <c r="LA49" s="334"/>
      <c r="LB49" s="334"/>
      <c r="LC49" s="334"/>
      <c r="LD49" s="334"/>
      <c r="LE49" s="334"/>
      <c r="LF49" s="334"/>
      <c r="LG49" s="334"/>
      <c r="LH49" s="334"/>
      <c r="LI49" s="334"/>
      <c r="LJ49" s="334"/>
      <c r="LK49" s="334"/>
      <c r="LL49" s="334"/>
    </row>
    <row r="50" spans="1:324" s="320" customFormat="1" ht="13.9" customHeight="1">
      <c r="A50" s="347"/>
      <c r="B50" s="347"/>
      <c r="C50" s="347"/>
      <c r="D50" s="347"/>
      <c r="E50" s="347"/>
      <c r="F50" s="422"/>
      <c r="G50" s="422"/>
      <c r="H50" s="422"/>
      <c r="I50" s="422"/>
      <c r="J50" s="422"/>
      <c r="K50" s="422"/>
      <c r="L50" s="422"/>
      <c r="M50" s="422"/>
      <c r="N50" s="422"/>
      <c r="O50" s="422"/>
      <c r="P50" s="422"/>
      <c r="Q50" s="422"/>
      <c r="R50" s="422"/>
      <c r="S50" s="422"/>
      <c r="T50" s="422"/>
      <c r="U50" s="422"/>
      <c r="V50" s="422"/>
      <c r="W50" s="422"/>
      <c r="X50" s="422"/>
      <c r="Y50" s="422"/>
      <c r="Z50" s="422"/>
      <c r="AA50" s="422"/>
      <c r="AB50" s="422"/>
      <c r="AC50" s="422"/>
      <c r="AF50" s="334"/>
      <c r="AG50" s="334"/>
      <c r="AH50" s="334"/>
      <c r="AI50" s="334"/>
      <c r="AJ50" s="334"/>
      <c r="AK50" s="334"/>
      <c r="AL50" s="334"/>
      <c r="AM50" s="334"/>
      <c r="AN50" s="334"/>
      <c r="AO50" s="334"/>
      <c r="AP50" s="334"/>
      <c r="AQ50" s="334"/>
      <c r="AR50" s="334"/>
      <c r="AS50" s="334"/>
      <c r="AT50" s="334"/>
      <c r="AU50" s="334"/>
      <c r="AV50" s="334"/>
      <c r="AW50" s="334"/>
      <c r="AX50" s="334"/>
      <c r="AY50" s="334"/>
      <c r="AZ50" s="334"/>
      <c r="BA50" s="334"/>
      <c r="BB50" s="334"/>
      <c r="BC50" s="334"/>
      <c r="BD50" s="334"/>
      <c r="BE50" s="334"/>
      <c r="BF50" s="334"/>
      <c r="BG50" s="334"/>
      <c r="BH50" s="334"/>
      <c r="BI50" s="334"/>
      <c r="BJ50" s="334"/>
      <c r="BK50" s="334"/>
      <c r="BL50" s="334"/>
      <c r="BM50" s="334"/>
      <c r="BN50" s="334"/>
      <c r="BO50" s="334"/>
      <c r="BP50" s="334"/>
      <c r="BQ50" s="334"/>
      <c r="BR50" s="334"/>
      <c r="BS50" s="334"/>
      <c r="BT50" s="334"/>
      <c r="BU50" s="334"/>
      <c r="BV50" s="334"/>
      <c r="BW50" s="334"/>
      <c r="BX50" s="334"/>
      <c r="BY50" s="334"/>
      <c r="BZ50" s="334"/>
      <c r="CA50" s="334"/>
      <c r="CB50" s="334"/>
      <c r="CC50" s="334"/>
      <c r="CD50" s="334"/>
      <c r="CE50" s="334"/>
      <c r="CF50" s="334"/>
      <c r="CG50" s="334"/>
      <c r="CH50" s="334"/>
      <c r="CI50" s="334"/>
      <c r="CJ50" s="334"/>
      <c r="CK50" s="334"/>
      <c r="CL50" s="334"/>
      <c r="CM50" s="334"/>
      <c r="CN50" s="334"/>
      <c r="CO50" s="334"/>
      <c r="CP50" s="334"/>
      <c r="CQ50" s="334"/>
      <c r="CR50" s="334"/>
      <c r="CS50" s="334"/>
      <c r="CT50" s="334"/>
      <c r="CU50" s="334"/>
      <c r="CV50" s="334"/>
      <c r="CW50" s="334"/>
      <c r="CX50" s="334"/>
      <c r="CY50" s="334"/>
      <c r="CZ50" s="334"/>
      <c r="DA50" s="334"/>
      <c r="DB50" s="334"/>
      <c r="DC50" s="334"/>
      <c r="DD50" s="334"/>
      <c r="DE50" s="334"/>
      <c r="DF50" s="334"/>
      <c r="DG50" s="334"/>
      <c r="DH50" s="334"/>
      <c r="DI50" s="334"/>
      <c r="DJ50" s="334"/>
      <c r="DK50" s="334"/>
      <c r="DL50" s="334"/>
      <c r="DM50" s="334"/>
      <c r="DN50" s="334"/>
      <c r="DO50" s="334"/>
      <c r="DP50" s="334"/>
      <c r="DQ50" s="334"/>
      <c r="DR50" s="334"/>
      <c r="DS50" s="334"/>
      <c r="DT50" s="334"/>
      <c r="DU50" s="334"/>
      <c r="DV50" s="334"/>
      <c r="DW50" s="334"/>
      <c r="DX50" s="334"/>
      <c r="DY50" s="334"/>
      <c r="DZ50" s="334"/>
      <c r="EA50" s="334"/>
      <c r="EB50" s="334"/>
      <c r="EC50" s="334"/>
      <c r="ED50" s="334"/>
      <c r="EE50" s="334"/>
      <c r="EF50" s="334"/>
      <c r="EG50" s="334"/>
      <c r="EH50" s="334"/>
      <c r="EI50" s="334"/>
      <c r="EJ50" s="334"/>
      <c r="EK50" s="334"/>
      <c r="EL50" s="334"/>
      <c r="EM50" s="334"/>
      <c r="EN50" s="334"/>
      <c r="EO50" s="334"/>
      <c r="EP50" s="334"/>
      <c r="EQ50" s="334"/>
      <c r="ER50" s="334"/>
      <c r="ES50" s="334"/>
      <c r="ET50" s="334"/>
      <c r="EU50" s="334"/>
      <c r="EV50" s="334"/>
      <c r="EW50" s="334"/>
      <c r="EX50" s="334"/>
      <c r="EY50" s="334"/>
      <c r="EZ50" s="334"/>
      <c r="FA50" s="334"/>
      <c r="FB50" s="334"/>
      <c r="FC50" s="334"/>
      <c r="FD50" s="334"/>
      <c r="FE50" s="334"/>
      <c r="FF50" s="334"/>
      <c r="FG50" s="334"/>
      <c r="FH50" s="334"/>
      <c r="FI50" s="334"/>
      <c r="FJ50" s="334"/>
      <c r="FK50" s="334"/>
      <c r="FL50" s="334"/>
      <c r="FM50" s="334"/>
      <c r="FN50" s="334"/>
      <c r="FO50" s="334"/>
      <c r="FP50" s="334"/>
      <c r="FQ50" s="334"/>
      <c r="FR50" s="334"/>
      <c r="FS50" s="334"/>
      <c r="FT50" s="334"/>
      <c r="FU50" s="334"/>
      <c r="FV50" s="334"/>
      <c r="FW50" s="334"/>
      <c r="FX50" s="334"/>
      <c r="FY50" s="334"/>
      <c r="FZ50" s="334"/>
      <c r="GA50" s="334"/>
      <c r="GB50" s="334"/>
      <c r="GC50" s="334"/>
      <c r="GD50" s="334"/>
      <c r="GE50" s="334"/>
      <c r="GF50" s="334"/>
      <c r="GG50" s="334"/>
      <c r="GH50" s="334"/>
      <c r="GI50" s="334"/>
      <c r="GJ50" s="334"/>
      <c r="GK50" s="334"/>
      <c r="GL50" s="334"/>
      <c r="GM50" s="334"/>
      <c r="GN50" s="334"/>
      <c r="GO50" s="334"/>
      <c r="GP50" s="334"/>
      <c r="GQ50" s="334"/>
      <c r="GR50" s="334"/>
      <c r="GS50" s="334"/>
      <c r="GT50" s="334"/>
      <c r="GU50" s="334"/>
      <c r="GV50" s="334"/>
      <c r="GW50" s="334"/>
      <c r="GX50" s="334"/>
      <c r="GY50" s="334"/>
      <c r="GZ50" s="334"/>
      <c r="HA50" s="334"/>
      <c r="HB50" s="334"/>
      <c r="HC50" s="334"/>
      <c r="HD50" s="334"/>
      <c r="HE50" s="334"/>
      <c r="HF50" s="334"/>
      <c r="HG50" s="334"/>
      <c r="HH50" s="334"/>
      <c r="HI50" s="334"/>
      <c r="HJ50" s="334"/>
      <c r="HK50" s="334"/>
      <c r="HL50" s="334"/>
      <c r="HM50" s="334"/>
      <c r="HN50" s="334"/>
      <c r="HO50" s="334"/>
      <c r="HP50" s="334"/>
      <c r="HQ50" s="334"/>
      <c r="HR50" s="334"/>
      <c r="HS50" s="334"/>
      <c r="HT50" s="334"/>
      <c r="HU50" s="334"/>
      <c r="HV50" s="334"/>
      <c r="HW50" s="334"/>
      <c r="HX50" s="334"/>
      <c r="HY50" s="334"/>
      <c r="HZ50" s="334"/>
      <c r="IA50" s="334"/>
      <c r="IB50" s="334"/>
      <c r="IC50" s="334"/>
      <c r="ID50" s="334"/>
      <c r="IE50" s="334"/>
      <c r="IF50" s="334"/>
      <c r="IG50" s="334"/>
      <c r="IH50" s="334"/>
      <c r="II50" s="334"/>
      <c r="IJ50" s="334"/>
      <c r="IK50" s="334"/>
      <c r="IL50" s="334"/>
      <c r="IM50" s="334"/>
      <c r="IN50" s="334"/>
      <c r="IO50" s="334"/>
      <c r="IP50" s="334"/>
      <c r="IQ50" s="334"/>
      <c r="IR50" s="334"/>
      <c r="IS50" s="334"/>
      <c r="IT50" s="334"/>
      <c r="IU50" s="334"/>
      <c r="IV50" s="334"/>
      <c r="IW50" s="334"/>
      <c r="IX50" s="334"/>
      <c r="IY50" s="334"/>
      <c r="IZ50" s="334"/>
      <c r="JA50" s="334"/>
      <c r="JB50" s="334"/>
      <c r="JC50" s="334"/>
      <c r="JD50" s="334"/>
      <c r="JE50" s="334"/>
      <c r="JF50" s="334"/>
      <c r="JG50" s="334"/>
      <c r="JH50" s="334"/>
      <c r="JI50" s="334"/>
      <c r="JJ50" s="334"/>
      <c r="JK50" s="334"/>
      <c r="JL50" s="334"/>
      <c r="JM50" s="334"/>
      <c r="JN50" s="334"/>
      <c r="JO50" s="334"/>
      <c r="JP50" s="334"/>
      <c r="JQ50" s="334"/>
      <c r="JR50" s="334"/>
      <c r="JS50" s="334"/>
      <c r="JT50" s="334"/>
      <c r="JU50" s="334"/>
      <c r="JV50" s="334"/>
      <c r="JW50" s="334"/>
      <c r="JX50" s="334"/>
      <c r="JY50" s="334"/>
      <c r="JZ50" s="334"/>
      <c r="KA50" s="334"/>
      <c r="KB50" s="334"/>
      <c r="KC50" s="334"/>
      <c r="KD50" s="334"/>
      <c r="KE50" s="334"/>
      <c r="KF50" s="334"/>
      <c r="KG50" s="334"/>
      <c r="KH50" s="334"/>
      <c r="KI50" s="334"/>
      <c r="KJ50" s="334"/>
      <c r="KK50" s="334"/>
      <c r="KL50" s="334"/>
      <c r="KM50" s="334"/>
      <c r="KN50" s="334"/>
      <c r="KO50" s="334"/>
      <c r="KP50" s="334"/>
      <c r="KQ50" s="334"/>
      <c r="KR50" s="334"/>
      <c r="KS50" s="334"/>
      <c r="KT50" s="334"/>
      <c r="KU50" s="334"/>
      <c r="KV50" s="334"/>
      <c r="KW50" s="334"/>
      <c r="KX50" s="334"/>
      <c r="KY50" s="334"/>
      <c r="KZ50" s="334"/>
      <c r="LA50" s="334"/>
      <c r="LB50" s="334"/>
      <c r="LC50" s="334"/>
      <c r="LD50" s="334"/>
      <c r="LE50" s="334"/>
      <c r="LF50" s="334"/>
      <c r="LG50" s="334"/>
      <c r="LH50" s="334"/>
      <c r="LI50" s="334"/>
      <c r="LJ50" s="334"/>
      <c r="LK50" s="334"/>
      <c r="LL50" s="334"/>
    </row>
    <row r="51" spans="1:324" s="320" customFormat="1" ht="13.9" customHeight="1">
      <c r="A51" s="347"/>
      <c r="B51" s="347"/>
      <c r="C51" s="347"/>
      <c r="D51" s="347"/>
      <c r="E51" s="347"/>
      <c r="F51" s="347"/>
      <c r="G51" s="347"/>
      <c r="AF51" s="334"/>
      <c r="AG51" s="334"/>
      <c r="AH51" s="334"/>
      <c r="AI51" s="334"/>
      <c r="AJ51" s="334"/>
      <c r="AK51" s="334"/>
      <c r="AL51" s="334"/>
      <c r="AM51" s="334"/>
      <c r="AN51" s="334"/>
      <c r="AO51" s="334"/>
      <c r="AP51" s="334"/>
      <c r="AQ51" s="334"/>
      <c r="AR51" s="334"/>
      <c r="AS51" s="334"/>
      <c r="AT51" s="334"/>
      <c r="AU51" s="334"/>
      <c r="AV51" s="334"/>
      <c r="AW51" s="334"/>
      <c r="AX51" s="334"/>
      <c r="AY51" s="334"/>
      <c r="AZ51" s="334"/>
      <c r="BA51" s="334"/>
      <c r="BB51" s="334"/>
      <c r="BC51" s="334"/>
      <c r="BD51" s="334"/>
      <c r="BE51" s="334"/>
      <c r="BF51" s="334"/>
      <c r="BG51" s="334"/>
      <c r="BH51" s="334"/>
      <c r="BI51" s="334"/>
      <c r="BJ51" s="334"/>
      <c r="BK51" s="334"/>
      <c r="BL51" s="334"/>
      <c r="BM51" s="334"/>
      <c r="BN51" s="334"/>
      <c r="BO51" s="334"/>
      <c r="BP51" s="334"/>
      <c r="BQ51" s="334"/>
      <c r="BR51" s="334"/>
      <c r="BS51" s="334"/>
      <c r="BT51" s="334"/>
      <c r="BU51" s="334"/>
      <c r="BV51" s="334"/>
      <c r="BW51" s="334"/>
      <c r="BX51" s="334"/>
      <c r="BY51" s="334"/>
      <c r="BZ51" s="334"/>
      <c r="CA51" s="334"/>
      <c r="CB51" s="334"/>
      <c r="CC51" s="334"/>
      <c r="CD51" s="334"/>
      <c r="CE51" s="334"/>
      <c r="CF51" s="334"/>
      <c r="CG51" s="334"/>
      <c r="CH51" s="334"/>
      <c r="CI51" s="334"/>
      <c r="CJ51" s="334"/>
      <c r="CK51" s="334"/>
      <c r="CL51" s="334"/>
      <c r="CM51" s="334"/>
      <c r="CN51" s="334"/>
      <c r="CO51" s="334"/>
      <c r="CP51" s="334"/>
      <c r="CQ51" s="334"/>
      <c r="CR51" s="334"/>
      <c r="CS51" s="334"/>
      <c r="CT51" s="334"/>
      <c r="CU51" s="334"/>
      <c r="CV51" s="334"/>
      <c r="CW51" s="334"/>
      <c r="CX51" s="334"/>
      <c r="CY51" s="334"/>
      <c r="CZ51" s="334"/>
      <c r="DA51" s="334"/>
      <c r="DB51" s="334"/>
      <c r="DC51" s="334"/>
      <c r="DD51" s="334"/>
      <c r="DE51" s="334"/>
      <c r="DF51" s="334"/>
      <c r="DG51" s="334"/>
      <c r="DH51" s="334"/>
      <c r="DI51" s="334"/>
      <c r="DJ51" s="334"/>
      <c r="DK51" s="334"/>
      <c r="DL51" s="334"/>
      <c r="DM51" s="334"/>
      <c r="DN51" s="334"/>
      <c r="DO51" s="334"/>
      <c r="DP51" s="334"/>
      <c r="DQ51" s="334"/>
      <c r="DR51" s="334"/>
      <c r="DS51" s="334"/>
      <c r="DT51" s="334"/>
      <c r="DU51" s="334"/>
      <c r="DV51" s="334"/>
      <c r="DW51" s="334"/>
      <c r="DX51" s="334"/>
      <c r="DY51" s="334"/>
      <c r="DZ51" s="334"/>
      <c r="EA51" s="334"/>
      <c r="EB51" s="334"/>
      <c r="EC51" s="334"/>
      <c r="ED51" s="334"/>
      <c r="EE51" s="334"/>
      <c r="EF51" s="334"/>
      <c r="EG51" s="334"/>
      <c r="EH51" s="334"/>
      <c r="EI51" s="334"/>
      <c r="EJ51" s="334"/>
      <c r="EK51" s="334"/>
      <c r="EL51" s="334"/>
      <c r="EM51" s="334"/>
      <c r="EN51" s="334"/>
      <c r="EO51" s="334"/>
      <c r="EP51" s="334"/>
      <c r="EQ51" s="334"/>
      <c r="ER51" s="334"/>
      <c r="ES51" s="334"/>
      <c r="ET51" s="334"/>
      <c r="EU51" s="334"/>
      <c r="EV51" s="334"/>
      <c r="EW51" s="334"/>
      <c r="EX51" s="334"/>
      <c r="EY51" s="334"/>
      <c r="EZ51" s="334"/>
      <c r="FA51" s="334"/>
      <c r="FB51" s="334"/>
      <c r="FC51" s="334"/>
      <c r="FD51" s="334"/>
      <c r="FE51" s="334"/>
      <c r="FF51" s="334"/>
      <c r="FG51" s="334"/>
      <c r="FH51" s="334"/>
      <c r="FI51" s="334"/>
      <c r="FJ51" s="334"/>
      <c r="FK51" s="334"/>
      <c r="FL51" s="334"/>
      <c r="FM51" s="334"/>
      <c r="FN51" s="334"/>
      <c r="FO51" s="334"/>
      <c r="FP51" s="334"/>
      <c r="FQ51" s="334"/>
      <c r="FR51" s="334"/>
      <c r="FS51" s="334"/>
      <c r="FT51" s="334"/>
      <c r="FU51" s="334"/>
      <c r="FV51" s="334"/>
      <c r="FW51" s="334"/>
      <c r="FX51" s="334"/>
      <c r="FY51" s="334"/>
      <c r="FZ51" s="334"/>
      <c r="GA51" s="334"/>
      <c r="GB51" s="334"/>
      <c r="GC51" s="334"/>
      <c r="GD51" s="334"/>
      <c r="GE51" s="334"/>
      <c r="GF51" s="334"/>
      <c r="GG51" s="334"/>
      <c r="GH51" s="334"/>
      <c r="GI51" s="334"/>
      <c r="GJ51" s="334"/>
      <c r="GK51" s="334"/>
      <c r="GL51" s="334"/>
      <c r="GM51" s="334"/>
      <c r="GN51" s="334"/>
      <c r="GO51" s="334"/>
      <c r="GP51" s="334"/>
      <c r="GQ51" s="334"/>
      <c r="GR51" s="334"/>
      <c r="GS51" s="334"/>
      <c r="GT51" s="334"/>
      <c r="GU51" s="334"/>
      <c r="GV51" s="334"/>
      <c r="GW51" s="334"/>
      <c r="GX51" s="334"/>
      <c r="GY51" s="334"/>
      <c r="GZ51" s="334"/>
      <c r="HA51" s="334"/>
      <c r="HB51" s="334"/>
      <c r="HC51" s="334"/>
      <c r="HD51" s="334"/>
      <c r="HE51" s="334"/>
      <c r="HF51" s="334"/>
      <c r="HG51" s="334"/>
      <c r="HH51" s="334"/>
      <c r="HI51" s="334"/>
      <c r="HJ51" s="334"/>
      <c r="HK51" s="334"/>
      <c r="HL51" s="334"/>
      <c r="HM51" s="334"/>
      <c r="HN51" s="334"/>
      <c r="HO51" s="334"/>
      <c r="HP51" s="334"/>
      <c r="HQ51" s="334"/>
      <c r="HR51" s="334"/>
      <c r="HS51" s="334"/>
      <c r="HT51" s="334"/>
      <c r="HU51" s="334"/>
      <c r="HV51" s="334"/>
      <c r="HW51" s="334"/>
      <c r="HX51" s="334"/>
      <c r="HY51" s="334"/>
      <c r="HZ51" s="334"/>
      <c r="IA51" s="334"/>
      <c r="IB51" s="334"/>
      <c r="IC51" s="334"/>
      <c r="ID51" s="334"/>
      <c r="IE51" s="334"/>
      <c r="IF51" s="334"/>
      <c r="IG51" s="334"/>
      <c r="IH51" s="334"/>
      <c r="II51" s="334"/>
      <c r="IJ51" s="334"/>
      <c r="IK51" s="334"/>
      <c r="IL51" s="334"/>
      <c r="IM51" s="334"/>
      <c r="IN51" s="334"/>
      <c r="IO51" s="334"/>
      <c r="IP51" s="334"/>
      <c r="IQ51" s="334"/>
      <c r="IR51" s="334"/>
      <c r="IS51" s="334"/>
      <c r="IT51" s="334"/>
      <c r="IU51" s="334"/>
      <c r="IV51" s="334"/>
      <c r="IW51" s="334"/>
      <c r="IX51" s="334"/>
      <c r="IY51" s="334"/>
      <c r="IZ51" s="334"/>
      <c r="JA51" s="334"/>
      <c r="JB51" s="334"/>
      <c r="JC51" s="334"/>
      <c r="JD51" s="334"/>
      <c r="JE51" s="334"/>
      <c r="JF51" s="334"/>
      <c r="JG51" s="334"/>
      <c r="JH51" s="334"/>
      <c r="JI51" s="334"/>
      <c r="JJ51" s="334"/>
      <c r="JK51" s="334"/>
      <c r="JL51" s="334"/>
      <c r="JM51" s="334"/>
      <c r="JN51" s="334"/>
      <c r="JO51" s="334"/>
      <c r="JP51" s="334"/>
      <c r="JQ51" s="334"/>
      <c r="JR51" s="334"/>
      <c r="JS51" s="334"/>
      <c r="JT51" s="334"/>
      <c r="JU51" s="334"/>
      <c r="JV51" s="334"/>
      <c r="JW51" s="334"/>
      <c r="JX51" s="334"/>
      <c r="JY51" s="334"/>
      <c r="JZ51" s="334"/>
      <c r="KA51" s="334"/>
      <c r="KB51" s="334"/>
      <c r="KC51" s="334"/>
      <c r="KD51" s="334"/>
      <c r="KE51" s="334"/>
      <c r="KF51" s="334"/>
      <c r="KG51" s="334"/>
      <c r="KH51" s="334"/>
      <c r="KI51" s="334"/>
      <c r="KJ51" s="334"/>
      <c r="KK51" s="334"/>
      <c r="KL51" s="334"/>
      <c r="KM51" s="334"/>
      <c r="KN51" s="334"/>
      <c r="KO51" s="334"/>
      <c r="KP51" s="334"/>
      <c r="KQ51" s="334"/>
      <c r="KR51" s="334"/>
      <c r="KS51" s="334"/>
      <c r="KT51" s="334"/>
      <c r="KU51" s="334"/>
      <c r="KV51" s="334"/>
      <c r="KW51" s="334"/>
      <c r="KX51" s="334"/>
      <c r="KY51" s="334"/>
      <c r="KZ51" s="334"/>
      <c r="LA51" s="334"/>
      <c r="LB51" s="334"/>
      <c r="LC51" s="334"/>
      <c r="LD51" s="334"/>
      <c r="LE51" s="334"/>
      <c r="LF51" s="334"/>
      <c r="LG51" s="334"/>
      <c r="LH51" s="334"/>
      <c r="LI51" s="334"/>
      <c r="LJ51" s="334"/>
      <c r="LK51" s="334"/>
      <c r="LL51" s="334"/>
    </row>
    <row r="52" spans="1:324" s="320" customFormat="1" ht="13.9" customHeight="1">
      <c r="A52" s="347"/>
      <c r="B52" s="347"/>
      <c r="C52" s="347"/>
      <c r="D52" s="347" t="s">
        <v>635</v>
      </c>
      <c r="E52" s="347"/>
      <c r="F52" s="347"/>
      <c r="G52" s="347"/>
      <c r="AF52" s="334"/>
      <c r="AG52" s="334"/>
      <c r="AH52" s="334"/>
      <c r="AI52" s="334"/>
      <c r="AJ52" s="334"/>
      <c r="AK52" s="334"/>
      <c r="AL52" s="334"/>
      <c r="AM52" s="334"/>
      <c r="AN52" s="334"/>
      <c r="AO52" s="334"/>
      <c r="AP52" s="334"/>
      <c r="AQ52" s="334"/>
      <c r="AR52" s="334"/>
      <c r="AS52" s="334"/>
      <c r="AT52" s="334"/>
      <c r="AU52" s="334"/>
      <c r="AV52" s="334"/>
      <c r="AW52" s="334"/>
      <c r="AX52" s="334"/>
      <c r="AY52" s="334"/>
      <c r="AZ52" s="334"/>
      <c r="BA52" s="334"/>
      <c r="BB52" s="334"/>
      <c r="BC52" s="334"/>
      <c r="BD52" s="334"/>
      <c r="BE52" s="334"/>
      <c r="BF52" s="334"/>
      <c r="BG52" s="334"/>
      <c r="BH52" s="334"/>
      <c r="BI52" s="334"/>
      <c r="BJ52" s="334"/>
      <c r="BK52" s="334"/>
      <c r="BL52" s="334"/>
      <c r="BM52" s="334"/>
      <c r="BN52" s="334"/>
      <c r="BO52" s="334"/>
      <c r="BP52" s="334"/>
      <c r="BQ52" s="334"/>
      <c r="BR52" s="334"/>
      <c r="BS52" s="334"/>
      <c r="BT52" s="334"/>
      <c r="BU52" s="334"/>
      <c r="BV52" s="334"/>
      <c r="BW52" s="334"/>
      <c r="BX52" s="334"/>
      <c r="BY52" s="334"/>
      <c r="BZ52" s="334"/>
      <c r="CA52" s="334"/>
      <c r="CB52" s="334"/>
      <c r="CC52" s="334"/>
      <c r="CD52" s="334"/>
      <c r="CE52" s="334"/>
      <c r="CF52" s="334"/>
      <c r="CG52" s="334"/>
      <c r="CH52" s="334"/>
      <c r="CI52" s="334"/>
      <c r="CJ52" s="334"/>
      <c r="CK52" s="334"/>
      <c r="CL52" s="334"/>
      <c r="CM52" s="334"/>
      <c r="CN52" s="334"/>
      <c r="CO52" s="334"/>
      <c r="CP52" s="334"/>
      <c r="CQ52" s="334"/>
      <c r="CR52" s="334"/>
      <c r="CS52" s="334"/>
      <c r="CT52" s="334"/>
      <c r="CU52" s="334"/>
      <c r="CV52" s="334"/>
      <c r="CW52" s="334"/>
      <c r="CX52" s="334"/>
      <c r="CY52" s="334"/>
      <c r="CZ52" s="334"/>
      <c r="DA52" s="334"/>
      <c r="DB52" s="334"/>
      <c r="DC52" s="334"/>
      <c r="DD52" s="334"/>
      <c r="DE52" s="334"/>
      <c r="DF52" s="334"/>
      <c r="DG52" s="334"/>
      <c r="DH52" s="334"/>
      <c r="DI52" s="334"/>
      <c r="DJ52" s="334"/>
      <c r="DK52" s="334"/>
      <c r="DL52" s="334"/>
      <c r="DM52" s="334"/>
      <c r="DN52" s="334"/>
      <c r="DO52" s="334"/>
      <c r="DP52" s="334"/>
      <c r="DQ52" s="334"/>
      <c r="DR52" s="334"/>
      <c r="DS52" s="334"/>
      <c r="DT52" s="334"/>
      <c r="DU52" s="334"/>
      <c r="DV52" s="334"/>
      <c r="DW52" s="334"/>
      <c r="DX52" s="334"/>
      <c r="DY52" s="334"/>
      <c r="DZ52" s="334"/>
      <c r="EA52" s="334"/>
      <c r="EB52" s="334"/>
      <c r="EC52" s="334"/>
      <c r="ED52" s="334"/>
      <c r="EE52" s="334"/>
      <c r="EF52" s="334"/>
      <c r="EG52" s="334"/>
      <c r="EH52" s="334"/>
      <c r="EI52" s="334"/>
      <c r="EJ52" s="334"/>
      <c r="EK52" s="334"/>
      <c r="EL52" s="334"/>
      <c r="EM52" s="334"/>
      <c r="EN52" s="334"/>
      <c r="EO52" s="334"/>
      <c r="EP52" s="334"/>
      <c r="EQ52" s="334"/>
      <c r="ER52" s="334"/>
      <c r="ES52" s="334"/>
      <c r="ET52" s="334"/>
      <c r="EU52" s="334"/>
      <c r="EV52" s="334"/>
      <c r="EW52" s="334"/>
      <c r="EX52" s="334"/>
      <c r="EY52" s="334"/>
      <c r="EZ52" s="334"/>
      <c r="FA52" s="334"/>
      <c r="FB52" s="334"/>
      <c r="FC52" s="334"/>
      <c r="FD52" s="334"/>
      <c r="FE52" s="334"/>
      <c r="FF52" s="334"/>
      <c r="FG52" s="334"/>
      <c r="FH52" s="334"/>
      <c r="FI52" s="334"/>
      <c r="FJ52" s="334"/>
      <c r="FK52" s="334"/>
      <c r="FL52" s="334"/>
      <c r="FM52" s="334"/>
      <c r="FN52" s="334"/>
      <c r="FO52" s="334"/>
      <c r="FP52" s="334"/>
      <c r="FQ52" s="334"/>
      <c r="FR52" s="334"/>
      <c r="FS52" s="334"/>
      <c r="FT52" s="334"/>
      <c r="FU52" s="334"/>
      <c r="FV52" s="334"/>
      <c r="FW52" s="334"/>
      <c r="FX52" s="334"/>
      <c r="FY52" s="334"/>
      <c r="FZ52" s="334"/>
      <c r="GA52" s="334"/>
      <c r="GB52" s="334"/>
      <c r="GC52" s="334"/>
      <c r="GD52" s="334"/>
      <c r="GE52" s="334"/>
      <c r="GF52" s="334"/>
      <c r="GG52" s="334"/>
      <c r="GH52" s="334"/>
      <c r="GI52" s="334"/>
      <c r="GJ52" s="334"/>
      <c r="GK52" s="334"/>
      <c r="GL52" s="334"/>
      <c r="GM52" s="334"/>
      <c r="GN52" s="334"/>
      <c r="GO52" s="334"/>
      <c r="GP52" s="334"/>
      <c r="GQ52" s="334"/>
      <c r="GR52" s="334"/>
      <c r="GS52" s="334"/>
      <c r="GT52" s="334"/>
      <c r="GU52" s="334"/>
      <c r="GV52" s="334"/>
      <c r="GW52" s="334"/>
      <c r="GX52" s="334"/>
      <c r="GY52" s="334"/>
      <c r="GZ52" s="334"/>
      <c r="HA52" s="334"/>
      <c r="HB52" s="334"/>
      <c r="HC52" s="334"/>
      <c r="HD52" s="334"/>
      <c r="HE52" s="334"/>
      <c r="HF52" s="334"/>
      <c r="HG52" s="334"/>
      <c r="HH52" s="334"/>
      <c r="HI52" s="334"/>
      <c r="HJ52" s="334"/>
      <c r="HK52" s="334"/>
      <c r="HL52" s="334"/>
      <c r="HM52" s="334"/>
      <c r="HN52" s="334"/>
      <c r="HO52" s="334"/>
      <c r="HP52" s="334"/>
      <c r="HQ52" s="334"/>
      <c r="HR52" s="334"/>
      <c r="HS52" s="334"/>
      <c r="HT52" s="334"/>
      <c r="HU52" s="334"/>
      <c r="HV52" s="334"/>
      <c r="HW52" s="334"/>
      <c r="HX52" s="334"/>
      <c r="HY52" s="334"/>
      <c r="HZ52" s="334"/>
      <c r="IA52" s="334"/>
      <c r="IB52" s="334"/>
      <c r="IC52" s="334"/>
      <c r="ID52" s="334"/>
      <c r="IE52" s="334"/>
      <c r="IF52" s="334"/>
      <c r="IG52" s="334"/>
      <c r="IH52" s="334"/>
      <c r="II52" s="334"/>
      <c r="IJ52" s="334"/>
      <c r="IK52" s="334"/>
      <c r="IL52" s="334"/>
      <c r="IM52" s="334"/>
      <c r="IN52" s="334"/>
      <c r="IO52" s="334"/>
      <c r="IP52" s="334"/>
      <c r="IQ52" s="334"/>
      <c r="IR52" s="334"/>
      <c r="IS52" s="334"/>
      <c r="IT52" s="334"/>
      <c r="IU52" s="334"/>
      <c r="IV52" s="334"/>
      <c r="IW52" s="334"/>
      <c r="IX52" s="334"/>
      <c r="IY52" s="334"/>
      <c r="IZ52" s="334"/>
      <c r="JA52" s="334"/>
      <c r="JB52" s="334"/>
      <c r="JC52" s="334"/>
      <c r="JD52" s="334"/>
      <c r="JE52" s="334"/>
      <c r="JF52" s="334"/>
      <c r="JG52" s="334"/>
      <c r="JH52" s="334"/>
      <c r="JI52" s="334"/>
      <c r="JJ52" s="334"/>
      <c r="JK52" s="334"/>
      <c r="JL52" s="334"/>
      <c r="JM52" s="334"/>
      <c r="JN52" s="334"/>
      <c r="JO52" s="334"/>
      <c r="JP52" s="334"/>
      <c r="JQ52" s="334"/>
      <c r="JR52" s="334"/>
      <c r="JS52" s="334"/>
      <c r="JT52" s="334"/>
      <c r="JU52" s="334"/>
      <c r="JV52" s="334"/>
      <c r="JW52" s="334"/>
      <c r="JX52" s="334"/>
      <c r="JY52" s="334"/>
      <c r="JZ52" s="334"/>
      <c r="KA52" s="334"/>
      <c r="KB52" s="334"/>
      <c r="KC52" s="334"/>
      <c r="KD52" s="334"/>
      <c r="KE52" s="334"/>
      <c r="KF52" s="334"/>
      <c r="KG52" s="334"/>
      <c r="KH52" s="334"/>
      <c r="KI52" s="334"/>
      <c r="KJ52" s="334"/>
      <c r="KK52" s="334"/>
      <c r="KL52" s="334"/>
      <c r="KM52" s="334"/>
      <c r="KN52" s="334"/>
      <c r="KO52" s="334"/>
      <c r="KP52" s="334"/>
      <c r="KQ52" s="334"/>
      <c r="KR52" s="334"/>
      <c r="KS52" s="334"/>
      <c r="KT52" s="334"/>
      <c r="KU52" s="334"/>
      <c r="KV52" s="334"/>
      <c r="KW52" s="334"/>
      <c r="KX52" s="334"/>
      <c r="KY52" s="334"/>
      <c r="KZ52" s="334"/>
      <c r="LA52" s="334"/>
      <c r="LB52" s="334"/>
      <c r="LC52" s="334"/>
      <c r="LD52" s="334"/>
      <c r="LE52" s="334"/>
      <c r="LF52" s="334"/>
      <c r="LG52" s="334"/>
      <c r="LH52" s="334"/>
      <c r="LI52" s="334"/>
      <c r="LJ52" s="334"/>
      <c r="LK52" s="334"/>
      <c r="LL52" s="334"/>
    </row>
    <row r="53" spans="1:324" s="320" customFormat="1" ht="13.9" customHeight="1">
      <c r="A53" s="347"/>
      <c r="B53" s="347"/>
      <c r="C53" s="347"/>
      <c r="D53" s="347"/>
      <c r="E53" s="347" t="s">
        <v>636</v>
      </c>
      <c r="F53" s="347"/>
      <c r="G53" s="347"/>
      <c r="AF53" s="334"/>
      <c r="AG53" s="334"/>
      <c r="AH53" s="334"/>
      <c r="AI53" s="334"/>
      <c r="AJ53" s="334"/>
      <c r="AK53" s="334"/>
      <c r="AL53" s="334"/>
      <c r="AM53" s="334"/>
      <c r="AN53" s="334"/>
      <c r="AO53" s="334"/>
      <c r="AP53" s="334"/>
      <c r="AQ53" s="334"/>
      <c r="AR53" s="334"/>
      <c r="AS53" s="334"/>
      <c r="AT53" s="334"/>
      <c r="AU53" s="334"/>
      <c r="AV53" s="334"/>
      <c r="AW53" s="334"/>
      <c r="AX53" s="334"/>
      <c r="AY53" s="334"/>
      <c r="AZ53" s="334"/>
      <c r="BA53" s="334"/>
      <c r="BB53" s="334"/>
      <c r="BC53" s="334"/>
      <c r="BD53" s="334"/>
      <c r="BE53" s="334"/>
      <c r="BF53" s="334"/>
      <c r="BG53" s="334"/>
      <c r="BH53" s="334"/>
      <c r="BI53" s="334"/>
      <c r="BJ53" s="334"/>
      <c r="BK53" s="334"/>
      <c r="BL53" s="334"/>
      <c r="BM53" s="334"/>
      <c r="BN53" s="334"/>
      <c r="BO53" s="334"/>
      <c r="BP53" s="334"/>
      <c r="BQ53" s="334"/>
      <c r="BR53" s="334"/>
      <c r="BS53" s="334"/>
      <c r="BT53" s="334"/>
      <c r="BU53" s="334"/>
      <c r="BV53" s="334"/>
      <c r="BW53" s="334"/>
      <c r="BX53" s="334"/>
      <c r="BY53" s="334"/>
      <c r="BZ53" s="334"/>
      <c r="CA53" s="334"/>
      <c r="CB53" s="334"/>
      <c r="CC53" s="334"/>
      <c r="CD53" s="334"/>
      <c r="CE53" s="334"/>
      <c r="CF53" s="334"/>
      <c r="CG53" s="334"/>
      <c r="CH53" s="334"/>
      <c r="CI53" s="334"/>
      <c r="CJ53" s="334"/>
      <c r="CK53" s="334"/>
      <c r="CL53" s="334"/>
      <c r="CM53" s="334"/>
      <c r="CN53" s="334"/>
      <c r="CO53" s="334"/>
      <c r="CP53" s="334"/>
      <c r="CQ53" s="334"/>
      <c r="CR53" s="334"/>
      <c r="CS53" s="334"/>
      <c r="CT53" s="334"/>
      <c r="CU53" s="334"/>
      <c r="CV53" s="334"/>
      <c r="CW53" s="334"/>
      <c r="CX53" s="334"/>
      <c r="CY53" s="334"/>
      <c r="CZ53" s="334"/>
      <c r="DA53" s="334"/>
      <c r="DB53" s="334"/>
      <c r="DC53" s="334"/>
      <c r="DD53" s="334"/>
      <c r="DE53" s="334"/>
      <c r="DF53" s="334"/>
      <c r="DG53" s="334"/>
      <c r="DH53" s="334"/>
      <c r="DI53" s="334"/>
      <c r="DJ53" s="334"/>
      <c r="DK53" s="334"/>
      <c r="DL53" s="334"/>
      <c r="DM53" s="334"/>
      <c r="DN53" s="334"/>
      <c r="DO53" s="334"/>
      <c r="DP53" s="334"/>
      <c r="DQ53" s="334"/>
      <c r="DR53" s="334"/>
      <c r="DS53" s="334"/>
      <c r="DT53" s="334"/>
      <c r="DU53" s="334"/>
      <c r="DV53" s="334"/>
      <c r="DW53" s="334"/>
      <c r="DX53" s="334"/>
      <c r="DY53" s="334"/>
      <c r="DZ53" s="334"/>
      <c r="EA53" s="334"/>
      <c r="EB53" s="334"/>
      <c r="EC53" s="334"/>
      <c r="ED53" s="334"/>
      <c r="EE53" s="334"/>
      <c r="EF53" s="334"/>
      <c r="EG53" s="334"/>
      <c r="EH53" s="334"/>
      <c r="EI53" s="334"/>
      <c r="EJ53" s="334"/>
      <c r="EK53" s="334"/>
      <c r="EL53" s="334"/>
      <c r="EM53" s="334"/>
      <c r="EN53" s="334"/>
      <c r="EO53" s="334"/>
      <c r="EP53" s="334"/>
      <c r="EQ53" s="334"/>
      <c r="ER53" s="334"/>
      <c r="ES53" s="334"/>
      <c r="ET53" s="334"/>
      <c r="EU53" s="334"/>
      <c r="EV53" s="334"/>
      <c r="EW53" s="334"/>
      <c r="EX53" s="334"/>
      <c r="EY53" s="334"/>
      <c r="EZ53" s="334"/>
      <c r="FA53" s="334"/>
      <c r="FB53" s="334"/>
      <c r="FC53" s="334"/>
      <c r="FD53" s="334"/>
      <c r="FE53" s="334"/>
      <c r="FF53" s="334"/>
      <c r="FG53" s="334"/>
      <c r="FH53" s="334"/>
      <c r="FI53" s="334"/>
      <c r="FJ53" s="334"/>
      <c r="FK53" s="334"/>
      <c r="FL53" s="334"/>
      <c r="FM53" s="334"/>
      <c r="FN53" s="334"/>
      <c r="FO53" s="334"/>
      <c r="FP53" s="334"/>
      <c r="FQ53" s="334"/>
      <c r="FR53" s="334"/>
      <c r="FS53" s="334"/>
      <c r="FT53" s="334"/>
      <c r="FU53" s="334"/>
      <c r="FV53" s="334"/>
      <c r="FW53" s="334"/>
      <c r="FX53" s="334"/>
      <c r="FY53" s="334"/>
      <c r="FZ53" s="334"/>
      <c r="GA53" s="334"/>
      <c r="GB53" s="334"/>
      <c r="GC53" s="334"/>
      <c r="GD53" s="334"/>
      <c r="GE53" s="334"/>
      <c r="GF53" s="334"/>
      <c r="GG53" s="334"/>
      <c r="GH53" s="334"/>
      <c r="GI53" s="334"/>
      <c r="GJ53" s="334"/>
      <c r="GK53" s="334"/>
      <c r="GL53" s="334"/>
      <c r="GM53" s="334"/>
      <c r="GN53" s="334"/>
      <c r="GO53" s="334"/>
      <c r="GP53" s="334"/>
      <c r="GQ53" s="334"/>
      <c r="GR53" s="334"/>
      <c r="GS53" s="334"/>
      <c r="GT53" s="334"/>
      <c r="GU53" s="334"/>
      <c r="GV53" s="334"/>
      <c r="GW53" s="334"/>
      <c r="GX53" s="334"/>
      <c r="GY53" s="334"/>
      <c r="GZ53" s="334"/>
      <c r="HA53" s="334"/>
      <c r="HB53" s="334"/>
      <c r="HC53" s="334"/>
      <c r="HD53" s="334"/>
      <c r="HE53" s="334"/>
      <c r="HF53" s="334"/>
      <c r="HG53" s="334"/>
      <c r="HH53" s="334"/>
      <c r="HI53" s="334"/>
      <c r="HJ53" s="334"/>
      <c r="HK53" s="334"/>
      <c r="HL53" s="334"/>
      <c r="HM53" s="334"/>
      <c r="HN53" s="334"/>
      <c r="HO53" s="334"/>
      <c r="HP53" s="334"/>
      <c r="HQ53" s="334"/>
      <c r="HR53" s="334"/>
      <c r="HS53" s="334"/>
      <c r="HT53" s="334"/>
      <c r="HU53" s="334"/>
      <c r="HV53" s="334"/>
      <c r="HW53" s="334"/>
      <c r="HX53" s="334"/>
      <c r="HY53" s="334"/>
      <c r="HZ53" s="334"/>
      <c r="IA53" s="334"/>
      <c r="IB53" s="334"/>
      <c r="IC53" s="334"/>
      <c r="ID53" s="334"/>
      <c r="IE53" s="334"/>
      <c r="IF53" s="334"/>
      <c r="IG53" s="334"/>
      <c r="IH53" s="334"/>
      <c r="II53" s="334"/>
      <c r="IJ53" s="334"/>
      <c r="IK53" s="334"/>
      <c r="IL53" s="334"/>
      <c r="IM53" s="334"/>
      <c r="IN53" s="334"/>
      <c r="IO53" s="334"/>
      <c r="IP53" s="334"/>
      <c r="IQ53" s="334"/>
      <c r="IR53" s="334"/>
      <c r="IS53" s="334"/>
      <c r="IT53" s="334"/>
      <c r="IU53" s="334"/>
      <c r="IV53" s="334"/>
      <c r="IW53" s="334"/>
      <c r="IX53" s="334"/>
      <c r="IY53" s="334"/>
      <c r="IZ53" s="334"/>
      <c r="JA53" s="334"/>
      <c r="JB53" s="334"/>
      <c r="JC53" s="334"/>
      <c r="JD53" s="334"/>
      <c r="JE53" s="334"/>
      <c r="JF53" s="334"/>
      <c r="JG53" s="334"/>
      <c r="JH53" s="334"/>
      <c r="JI53" s="334"/>
      <c r="JJ53" s="334"/>
      <c r="JK53" s="334"/>
      <c r="JL53" s="334"/>
      <c r="JM53" s="334"/>
      <c r="JN53" s="334"/>
      <c r="JO53" s="334"/>
      <c r="JP53" s="334"/>
      <c r="JQ53" s="334"/>
      <c r="JR53" s="334"/>
      <c r="JS53" s="334"/>
      <c r="JT53" s="334"/>
      <c r="JU53" s="334"/>
      <c r="JV53" s="334"/>
      <c r="JW53" s="334"/>
      <c r="JX53" s="334"/>
      <c r="JY53" s="334"/>
      <c r="JZ53" s="334"/>
      <c r="KA53" s="334"/>
      <c r="KB53" s="334"/>
      <c r="KC53" s="334"/>
      <c r="KD53" s="334"/>
      <c r="KE53" s="334"/>
      <c r="KF53" s="334"/>
      <c r="KG53" s="334"/>
      <c r="KH53" s="334"/>
      <c r="KI53" s="334"/>
      <c r="KJ53" s="334"/>
      <c r="KK53" s="334"/>
      <c r="KL53" s="334"/>
      <c r="KM53" s="334"/>
      <c r="KN53" s="334"/>
      <c r="KO53" s="334"/>
      <c r="KP53" s="334"/>
      <c r="KQ53" s="334"/>
      <c r="KR53" s="334"/>
      <c r="KS53" s="334"/>
      <c r="KT53" s="334"/>
      <c r="KU53" s="334"/>
      <c r="KV53" s="334"/>
      <c r="KW53" s="334"/>
      <c r="KX53" s="334"/>
      <c r="KY53" s="334"/>
      <c r="KZ53" s="334"/>
      <c r="LA53" s="334"/>
      <c r="LB53" s="334"/>
      <c r="LC53" s="334"/>
      <c r="LD53" s="334"/>
      <c r="LE53" s="334"/>
      <c r="LF53" s="334"/>
      <c r="LG53" s="334"/>
      <c r="LH53" s="334"/>
      <c r="LI53" s="334"/>
      <c r="LJ53" s="334"/>
      <c r="LK53" s="334"/>
      <c r="LL53" s="334"/>
    </row>
    <row r="54" spans="1:324" s="320" customFormat="1" ht="13.9" customHeight="1">
      <c r="A54" s="347"/>
      <c r="B54" s="347"/>
      <c r="C54" s="347"/>
      <c r="D54" s="347"/>
      <c r="E54" s="421" t="s">
        <v>566</v>
      </c>
      <c r="F54" s="422"/>
      <c r="G54" s="422"/>
      <c r="H54" s="422"/>
      <c r="I54" s="422"/>
      <c r="J54" s="422"/>
      <c r="K54" s="422"/>
      <c r="L54" s="422"/>
      <c r="M54" s="422"/>
      <c r="N54" s="422"/>
      <c r="O54" s="422"/>
      <c r="P54" s="422"/>
      <c r="Q54" s="422"/>
      <c r="R54" s="422"/>
      <c r="S54" s="422"/>
      <c r="T54" s="422"/>
      <c r="U54" s="422"/>
      <c r="V54" s="422"/>
      <c r="W54" s="422"/>
      <c r="X54" s="422"/>
      <c r="Y54" s="422"/>
      <c r="Z54" s="422"/>
      <c r="AA54" s="422"/>
      <c r="AB54" s="422"/>
      <c r="AC54" s="422"/>
      <c r="AF54" s="334"/>
      <c r="AG54" s="334"/>
      <c r="AH54" s="334"/>
      <c r="AI54" s="334"/>
      <c r="AJ54" s="334"/>
      <c r="AK54" s="334"/>
      <c r="AL54" s="334"/>
      <c r="AM54" s="334"/>
      <c r="AN54" s="334"/>
      <c r="AO54" s="334"/>
      <c r="AP54" s="334"/>
      <c r="AQ54" s="334"/>
      <c r="AR54" s="334"/>
      <c r="AS54" s="334"/>
      <c r="AT54" s="334"/>
      <c r="AU54" s="334"/>
      <c r="AV54" s="334"/>
      <c r="AW54" s="334"/>
      <c r="AX54" s="334"/>
      <c r="AY54" s="334"/>
      <c r="AZ54" s="334"/>
      <c r="BA54" s="334"/>
      <c r="BB54" s="334"/>
      <c r="BC54" s="334"/>
      <c r="BD54" s="334"/>
      <c r="BE54" s="334"/>
      <c r="BF54" s="334"/>
      <c r="BG54" s="334"/>
      <c r="BH54" s="334"/>
      <c r="BI54" s="334"/>
      <c r="BJ54" s="334"/>
      <c r="BK54" s="334"/>
      <c r="BL54" s="334"/>
      <c r="BM54" s="334"/>
      <c r="BN54" s="334"/>
      <c r="BO54" s="334"/>
      <c r="BP54" s="334"/>
      <c r="BQ54" s="334"/>
      <c r="BR54" s="334"/>
      <c r="BS54" s="334"/>
      <c r="BT54" s="334"/>
      <c r="BU54" s="334"/>
      <c r="BV54" s="334"/>
      <c r="BW54" s="334"/>
      <c r="BX54" s="334"/>
      <c r="BY54" s="334"/>
      <c r="BZ54" s="334"/>
      <c r="CA54" s="334"/>
      <c r="CB54" s="334"/>
      <c r="CC54" s="334"/>
      <c r="CD54" s="334"/>
      <c r="CE54" s="334"/>
      <c r="CF54" s="334"/>
      <c r="CG54" s="334"/>
      <c r="CH54" s="334"/>
      <c r="CI54" s="334"/>
      <c r="CJ54" s="334"/>
      <c r="CK54" s="334"/>
      <c r="CL54" s="334"/>
      <c r="CM54" s="334"/>
      <c r="CN54" s="334"/>
      <c r="CO54" s="334"/>
      <c r="CP54" s="334"/>
      <c r="CQ54" s="334"/>
      <c r="CR54" s="334"/>
      <c r="CS54" s="334"/>
      <c r="CT54" s="334"/>
      <c r="CU54" s="334"/>
      <c r="CV54" s="334"/>
      <c r="CW54" s="334"/>
      <c r="CX54" s="334"/>
      <c r="CY54" s="334"/>
      <c r="CZ54" s="334"/>
      <c r="DA54" s="334"/>
      <c r="DB54" s="334"/>
      <c r="DC54" s="334"/>
      <c r="DD54" s="334"/>
      <c r="DE54" s="334"/>
      <c r="DF54" s="334"/>
      <c r="DG54" s="334"/>
      <c r="DH54" s="334"/>
      <c r="DI54" s="334"/>
      <c r="DJ54" s="334"/>
      <c r="DK54" s="334"/>
      <c r="DL54" s="334"/>
      <c r="DM54" s="334"/>
      <c r="DN54" s="334"/>
      <c r="DO54" s="334"/>
      <c r="DP54" s="334"/>
      <c r="DQ54" s="334"/>
      <c r="DR54" s="334"/>
      <c r="DS54" s="334"/>
      <c r="DT54" s="334"/>
      <c r="DU54" s="334"/>
      <c r="DV54" s="334"/>
      <c r="DW54" s="334"/>
      <c r="DX54" s="334"/>
      <c r="DY54" s="334"/>
      <c r="DZ54" s="334"/>
      <c r="EA54" s="334"/>
      <c r="EB54" s="334"/>
      <c r="EC54" s="334"/>
      <c r="ED54" s="334"/>
      <c r="EE54" s="334"/>
      <c r="EF54" s="334"/>
      <c r="EG54" s="334"/>
      <c r="EH54" s="334"/>
      <c r="EI54" s="334"/>
      <c r="EJ54" s="334"/>
      <c r="EK54" s="334"/>
      <c r="EL54" s="334"/>
      <c r="EM54" s="334"/>
      <c r="EN54" s="334"/>
      <c r="EO54" s="334"/>
      <c r="EP54" s="334"/>
      <c r="EQ54" s="334"/>
      <c r="ER54" s="334"/>
      <c r="ES54" s="334"/>
      <c r="ET54" s="334"/>
      <c r="EU54" s="334"/>
      <c r="EV54" s="334"/>
      <c r="EW54" s="334"/>
      <c r="EX54" s="334"/>
      <c r="EY54" s="334"/>
      <c r="EZ54" s="334"/>
      <c r="FA54" s="334"/>
      <c r="FB54" s="334"/>
      <c r="FC54" s="334"/>
      <c r="FD54" s="334"/>
      <c r="FE54" s="334"/>
      <c r="FF54" s="334"/>
      <c r="FG54" s="334"/>
      <c r="FH54" s="334"/>
      <c r="FI54" s="334"/>
      <c r="FJ54" s="334"/>
      <c r="FK54" s="334"/>
      <c r="FL54" s="334"/>
      <c r="FM54" s="334"/>
      <c r="FN54" s="334"/>
      <c r="FO54" s="334"/>
      <c r="FP54" s="334"/>
      <c r="FQ54" s="334"/>
      <c r="FR54" s="334"/>
      <c r="FS54" s="334"/>
      <c r="FT54" s="334"/>
      <c r="FU54" s="334"/>
      <c r="FV54" s="334"/>
      <c r="FW54" s="334"/>
      <c r="FX54" s="334"/>
      <c r="FY54" s="334"/>
      <c r="FZ54" s="334"/>
      <c r="GA54" s="334"/>
      <c r="GB54" s="334"/>
      <c r="GC54" s="334"/>
      <c r="GD54" s="334"/>
      <c r="GE54" s="334"/>
      <c r="GF54" s="334"/>
      <c r="GG54" s="334"/>
      <c r="GH54" s="334"/>
      <c r="GI54" s="334"/>
      <c r="GJ54" s="334"/>
      <c r="GK54" s="334"/>
      <c r="GL54" s="334"/>
      <c r="GM54" s="334"/>
      <c r="GN54" s="334"/>
      <c r="GO54" s="334"/>
      <c r="GP54" s="334"/>
      <c r="GQ54" s="334"/>
      <c r="GR54" s="334"/>
      <c r="GS54" s="334"/>
      <c r="GT54" s="334"/>
      <c r="GU54" s="334"/>
      <c r="GV54" s="334"/>
      <c r="GW54" s="334"/>
      <c r="GX54" s="334"/>
      <c r="GY54" s="334"/>
      <c r="GZ54" s="334"/>
      <c r="HA54" s="334"/>
      <c r="HB54" s="334"/>
      <c r="HC54" s="334"/>
      <c r="HD54" s="334"/>
      <c r="HE54" s="334"/>
      <c r="HF54" s="334"/>
      <c r="HG54" s="334"/>
      <c r="HH54" s="334"/>
      <c r="HI54" s="334"/>
      <c r="HJ54" s="334"/>
      <c r="HK54" s="334"/>
      <c r="HL54" s="334"/>
      <c r="HM54" s="334"/>
      <c r="HN54" s="334"/>
      <c r="HO54" s="334"/>
      <c r="HP54" s="334"/>
      <c r="HQ54" s="334"/>
      <c r="HR54" s="334"/>
      <c r="HS54" s="334"/>
      <c r="HT54" s="334"/>
      <c r="HU54" s="334"/>
      <c r="HV54" s="334"/>
      <c r="HW54" s="334"/>
      <c r="HX54" s="334"/>
      <c r="HY54" s="334"/>
      <c r="HZ54" s="334"/>
      <c r="IA54" s="334"/>
      <c r="IB54" s="334"/>
      <c r="IC54" s="334"/>
      <c r="ID54" s="334"/>
      <c r="IE54" s="334"/>
      <c r="IF54" s="334"/>
      <c r="IG54" s="334"/>
      <c r="IH54" s="334"/>
      <c r="II54" s="334"/>
      <c r="IJ54" s="334"/>
      <c r="IK54" s="334"/>
      <c r="IL54" s="334"/>
      <c r="IM54" s="334"/>
      <c r="IN54" s="334"/>
      <c r="IO54" s="334"/>
      <c r="IP54" s="334"/>
      <c r="IQ54" s="334"/>
      <c r="IR54" s="334"/>
      <c r="IS54" s="334"/>
      <c r="IT54" s="334"/>
      <c r="IU54" s="334"/>
      <c r="IV54" s="334"/>
      <c r="IW54" s="334"/>
      <c r="IX54" s="334"/>
      <c r="IY54" s="334"/>
      <c r="IZ54" s="334"/>
      <c r="JA54" s="334"/>
      <c r="JB54" s="334"/>
      <c r="JC54" s="334"/>
      <c r="JD54" s="334"/>
      <c r="JE54" s="334"/>
      <c r="JF54" s="334"/>
      <c r="JG54" s="334"/>
      <c r="JH54" s="334"/>
      <c r="JI54" s="334"/>
      <c r="JJ54" s="334"/>
      <c r="JK54" s="334"/>
      <c r="JL54" s="334"/>
      <c r="JM54" s="334"/>
      <c r="JN54" s="334"/>
      <c r="JO54" s="334"/>
      <c r="JP54" s="334"/>
      <c r="JQ54" s="334"/>
      <c r="JR54" s="334"/>
      <c r="JS54" s="334"/>
      <c r="JT54" s="334"/>
      <c r="JU54" s="334"/>
      <c r="JV54" s="334"/>
      <c r="JW54" s="334"/>
      <c r="JX54" s="334"/>
      <c r="JY54" s="334"/>
      <c r="JZ54" s="334"/>
      <c r="KA54" s="334"/>
      <c r="KB54" s="334"/>
      <c r="KC54" s="334"/>
      <c r="KD54" s="334"/>
      <c r="KE54" s="334"/>
      <c r="KF54" s="334"/>
      <c r="KG54" s="334"/>
      <c r="KH54" s="334"/>
      <c r="KI54" s="334"/>
      <c r="KJ54" s="334"/>
      <c r="KK54" s="334"/>
      <c r="KL54" s="334"/>
      <c r="KM54" s="334"/>
      <c r="KN54" s="334"/>
      <c r="KO54" s="334"/>
      <c r="KP54" s="334"/>
      <c r="KQ54" s="334"/>
      <c r="KR54" s="334"/>
      <c r="KS54" s="334"/>
      <c r="KT54" s="334"/>
      <c r="KU54" s="334"/>
      <c r="KV54" s="334"/>
      <c r="KW54" s="334"/>
      <c r="KX54" s="334"/>
      <c r="KY54" s="334"/>
      <c r="KZ54" s="334"/>
      <c r="LA54" s="334"/>
      <c r="LB54" s="334"/>
      <c r="LC54" s="334"/>
      <c r="LD54" s="334"/>
      <c r="LE54" s="334"/>
      <c r="LF54" s="334"/>
      <c r="LG54" s="334"/>
      <c r="LH54" s="334"/>
      <c r="LI54" s="334"/>
      <c r="LJ54" s="334"/>
      <c r="LK54" s="334"/>
      <c r="LL54" s="334"/>
    </row>
    <row r="55" spans="1:324" s="320" customFormat="1" ht="13.9" customHeight="1">
      <c r="A55" s="347"/>
      <c r="B55" s="347"/>
      <c r="C55" s="347"/>
      <c r="D55" s="347"/>
      <c r="E55" s="422"/>
      <c r="F55" s="422"/>
      <c r="G55" s="422"/>
      <c r="H55" s="422"/>
      <c r="I55" s="422"/>
      <c r="J55" s="422"/>
      <c r="K55" s="422"/>
      <c r="L55" s="422"/>
      <c r="M55" s="422"/>
      <c r="N55" s="422"/>
      <c r="O55" s="422"/>
      <c r="P55" s="422"/>
      <c r="Q55" s="422"/>
      <c r="R55" s="422"/>
      <c r="S55" s="422"/>
      <c r="T55" s="422"/>
      <c r="U55" s="422"/>
      <c r="V55" s="422"/>
      <c r="W55" s="422"/>
      <c r="X55" s="422"/>
      <c r="Y55" s="422"/>
      <c r="Z55" s="422"/>
      <c r="AA55" s="422"/>
      <c r="AB55" s="422"/>
      <c r="AC55" s="422"/>
      <c r="AF55" s="334"/>
      <c r="AG55" s="334"/>
      <c r="AH55" s="334"/>
      <c r="AI55" s="334"/>
      <c r="AJ55" s="334"/>
      <c r="AK55" s="334"/>
      <c r="AL55" s="334"/>
      <c r="AM55" s="334"/>
      <c r="AN55" s="334"/>
      <c r="AO55" s="334"/>
      <c r="AP55" s="334"/>
      <c r="AQ55" s="334"/>
      <c r="AR55" s="334"/>
      <c r="AS55" s="334"/>
      <c r="AT55" s="334"/>
      <c r="AU55" s="334"/>
      <c r="AV55" s="334"/>
      <c r="AW55" s="334"/>
      <c r="AX55" s="334"/>
      <c r="AY55" s="334"/>
      <c r="AZ55" s="334"/>
      <c r="BA55" s="334"/>
      <c r="BB55" s="334"/>
      <c r="BC55" s="334"/>
      <c r="BD55" s="334"/>
      <c r="BE55" s="334"/>
      <c r="BF55" s="334"/>
      <c r="BG55" s="334"/>
      <c r="BH55" s="334"/>
      <c r="BI55" s="334"/>
      <c r="BJ55" s="334"/>
      <c r="BK55" s="334"/>
      <c r="BL55" s="334"/>
      <c r="BM55" s="334"/>
      <c r="BN55" s="334"/>
      <c r="BO55" s="334"/>
      <c r="BP55" s="334"/>
      <c r="BQ55" s="334"/>
      <c r="BR55" s="334"/>
      <c r="BS55" s="334"/>
      <c r="BT55" s="334"/>
      <c r="BU55" s="334"/>
      <c r="BV55" s="334"/>
      <c r="BW55" s="334"/>
      <c r="BX55" s="334"/>
      <c r="BY55" s="334"/>
      <c r="BZ55" s="334"/>
      <c r="CA55" s="334"/>
      <c r="CB55" s="334"/>
      <c r="CC55" s="334"/>
      <c r="CD55" s="334"/>
      <c r="CE55" s="334"/>
      <c r="CF55" s="334"/>
      <c r="CG55" s="334"/>
      <c r="CH55" s="334"/>
      <c r="CI55" s="334"/>
      <c r="CJ55" s="334"/>
      <c r="CK55" s="334"/>
      <c r="CL55" s="334"/>
      <c r="CM55" s="334"/>
      <c r="CN55" s="334"/>
      <c r="CO55" s="334"/>
      <c r="CP55" s="334"/>
      <c r="CQ55" s="334"/>
      <c r="CR55" s="334"/>
      <c r="CS55" s="334"/>
      <c r="CT55" s="334"/>
      <c r="CU55" s="334"/>
      <c r="CV55" s="334"/>
      <c r="CW55" s="334"/>
      <c r="CX55" s="334"/>
      <c r="CY55" s="334"/>
      <c r="CZ55" s="334"/>
      <c r="DA55" s="334"/>
      <c r="DB55" s="334"/>
      <c r="DC55" s="334"/>
      <c r="DD55" s="334"/>
      <c r="DE55" s="334"/>
      <c r="DF55" s="334"/>
      <c r="DG55" s="334"/>
      <c r="DH55" s="334"/>
      <c r="DI55" s="334"/>
      <c r="DJ55" s="334"/>
      <c r="DK55" s="334"/>
      <c r="DL55" s="334"/>
      <c r="DM55" s="334"/>
      <c r="DN55" s="334"/>
      <c r="DO55" s="334"/>
      <c r="DP55" s="334"/>
      <c r="DQ55" s="334"/>
      <c r="DR55" s="334"/>
      <c r="DS55" s="334"/>
      <c r="DT55" s="334"/>
      <c r="DU55" s="334"/>
      <c r="DV55" s="334"/>
      <c r="DW55" s="334"/>
      <c r="DX55" s="334"/>
      <c r="DY55" s="334"/>
      <c r="DZ55" s="334"/>
      <c r="EA55" s="334"/>
      <c r="EB55" s="334"/>
      <c r="EC55" s="334"/>
      <c r="ED55" s="334"/>
      <c r="EE55" s="334"/>
      <c r="EF55" s="334"/>
      <c r="EG55" s="334"/>
      <c r="EH55" s="334"/>
      <c r="EI55" s="334"/>
      <c r="EJ55" s="334"/>
      <c r="EK55" s="334"/>
      <c r="EL55" s="334"/>
      <c r="EM55" s="334"/>
      <c r="EN55" s="334"/>
      <c r="EO55" s="334"/>
      <c r="EP55" s="334"/>
      <c r="EQ55" s="334"/>
      <c r="ER55" s="334"/>
      <c r="ES55" s="334"/>
      <c r="ET55" s="334"/>
      <c r="EU55" s="334"/>
      <c r="EV55" s="334"/>
      <c r="EW55" s="334"/>
      <c r="EX55" s="334"/>
      <c r="EY55" s="334"/>
      <c r="EZ55" s="334"/>
      <c r="FA55" s="334"/>
      <c r="FB55" s="334"/>
      <c r="FC55" s="334"/>
      <c r="FD55" s="334"/>
      <c r="FE55" s="334"/>
      <c r="FF55" s="334"/>
      <c r="FG55" s="334"/>
      <c r="FH55" s="334"/>
      <c r="FI55" s="334"/>
      <c r="FJ55" s="334"/>
      <c r="FK55" s="334"/>
      <c r="FL55" s="334"/>
      <c r="FM55" s="334"/>
      <c r="FN55" s="334"/>
      <c r="FO55" s="334"/>
      <c r="FP55" s="334"/>
      <c r="FQ55" s="334"/>
      <c r="FR55" s="334"/>
      <c r="FS55" s="334"/>
      <c r="FT55" s="334"/>
      <c r="FU55" s="334"/>
      <c r="FV55" s="334"/>
      <c r="FW55" s="334"/>
      <c r="FX55" s="334"/>
      <c r="FY55" s="334"/>
      <c r="FZ55" s="334"/>
      <c r="GA55" s="334"/>
      <c r="GB55" s="334"/>
      <c r="GC55" s="334"/>
      <c r="GD55" s="334"/>
      <c r="GE55" s="334"/>
      <c r="GF55" s="334"/>
      <c r="GG55" s="334"/>
      <c r="GH55" s="334"/>
      <c r="GI55" s="334"/>
      <c r="GJ55" s="334"/>
      <c r="GK55" s="334"/>
      <c r="GL55" s="334"/>
      <c r="GM55" s="334"/>
      <c r="GN55" s="334"/>
      <c r="GO55" s="334"/>
      <c r="GP55" s="334"/>
      <c r="GQ55" s="334"/>
      <c r="GR55" s="334"/>
      <c r="GS55" s="334"/>
      <c r="GT55" s="334"/>
      <c r="GU55" s="334"/>
      <c r="GV55" s="334"/>
      <c r="GW55" s="334"/>
      <c r="GX55" s="334"/>
      <c r="GY55" s="334"/>
      <c r="GZ55" s="334"/>
      <c r="HA55" s="334"/>
      <c r="HB55" s="334"/>
      <c r="HC55" s="334"/>
      <c r="HD55" s="334"/>
      <c r="HE55" s="334"/>
      <c r="HF55" s="334"/>
      <c r="HG55" s="334"/>
      <c r="HH55" s="334"/>
      <c r="HI55" s="334"/>
      <c r="HJ55" s="334"/>
      <c r="HK55" s="334"/>
      <c r="HL55" s="334"/>
      <c r="HM55" s="334"/>
      <c r="HN55" s="334"/>
      <c r="HO55" s="334"/>
      <c r="HP55" s="334"/>
      <c r="HQ55" s="334"/>
      <c r="HR55" s="334"/>
      <c r="HS55" s="334"/>
      <c r="HT55" s="334"/>
      <c r="HU55" s="334"/>
      <c r="HV55" s="334"/>
      <c r="HW55" s="334"/>
      <c r="HX55" s="334"/>
      <c r="HY55" s="334"/>
      <c r="HZ55" s="334"/>
      <c r="IA55" s="334"/>
      <c r="IB55" s="334"/>
      <c r="IC55" s="334"/>
      <c r="ID55" s="334"/>
      <c r="IE55" s="334"/>
      <c r="IF55" s="334"/>
      <c r="IG55" s="334"/>
      <c r="IH55" s="334"/>
      <c r="II55" s="334"/>
      <c r="IJ55" s="334"/>
      <c r="IK55" s="334"/>
      <c r="IL55" s="334"/>
      <c r="IM55" s="334"/>
      <c r="IN55" s="334"/>
      <c r="IO55" s="334"/>
      <c r="IP55" s="334"/>
      <c r="IQ55" s="334"/>
      <c r="IR55" s="334"/>
      <c r="IS55" s="334"/>
      <c r="IT55" s="334"/>
      <c r="IU55" s="334"/>
      <c r="IV55" s="334"/>
      <c r="IW55" s="334"/>
      <c r="IX55" s="334"/>
      <c r="IY55" s="334"/>
      <c r="IZ55" s="334"/>
      <c r="JA55" s="334"/>
      <c r="JB55" s="334"/>
      <c r="JC55" s="334"/>
      <c r="JD55" s="334"/>
      <c r="JE55" s="334"/>
      <c r="JF55" s="334"/>
      <c r="JG55" s="334"/>
      <c r="JH55" s="334"/>
      <c r="JI55" s="334"/>
      <c r="JJ55" s="334"/>
      <c r="JK55" s="334"/>
      <c r="JL55" s="334"/>
      <c r="JM55" s="334"/>
      <c r="JN55" s="334"/>
      <c r="JO55" s="334"/>
      <c r="JP55" s="334"/>
      <c r="JQ55" s="334"/>
      <c r="JR55" s="334"/>
      <c r="JS55" s="334"/>
      <c r="JT55" s="334"/>
      <c r="JU55" s="334"/>
      <c r="JV55" s="334"/>
      <c r="JW55" s="334"/>
      <c r="JX55" s="334"/>
      <c r="JY55" s="334"/>
      <c r="JZ55" s="334"/>
      <c r="KA55" s="334"/>
      <c r="KB55" s="334"/>
      <c r="KC55" s="334"/>
      <c r="KD55" s="334"/>
      <c r="KE55" s="334"/>
      <c r="KF55" s="334"/>
      <c r="KG55" s="334"/>
      <c r="KH55" s="334"/>
      <c r="KI55" s="334"/>
      <c r="KJ55" s="334"/>
      <c r="KK55" s="334"/>
      <c r="KL55" s="334"/>
      <c r="KM55" s="334"/>
      <c r="KN55" s="334"/>
      <c r="KO55" s="334"/>
      <c r="KP55" s="334"/>
      <c r="KQ55" s="334"/>
      <c r="KR55" s="334"/>
      <c r="KS55" s="334"/>
      <c r="KT55" s="334"/>
      <c r="KU55" s="334"/>
      <c r="KV55" s="334"/>
      <c r="KW55" s="334"/>
      <c r="KX55" s="334"/>
      <c r="KY55" s="334"/>
      <c r="KZ55" s="334"/>
      <c r="LA55" s="334"/>
      <c r="LB55" s="334"/>
      <c r="LC55" s="334"/>
      <c r="LD55" s="334"/>
      <c r="LE55" s="334"/>
      <c r="LF55" s="334"/>
      <c r="LG55" s="334"/>
      <c r="LH55" s="334"/>
      <c r="LI55" s="334"/>
      <c r="LJ55" s="334"/>
      <c r="LK55" s="334"/>
      <c r="LL55" s="334"/>
    </row>
    <row r="56" spans="1:324" s="320" customFormat="1" ht="13.9" customHeight="1">
      <c r="A56" s="347"/>
      <c r="B56" s="329"/>
      <c r="C56" s="330"/>
      <c r="F56" s="424" t="s">
        <v>637</v>
      </c>
      <c r="G56" s="425"/>
      <c r="H56" s="425"/>
      <c r="I56" s="425"/>
      <c r="J56" s="425"/>
      <c r="K56" s="425"/>
      <c r="L56" s="425"/>
      <c r="M56" s="425"/>
      <c r="N56" s="425"/>
      <c r="O56" s="425"/>
      <c r="P56" s="425"/>
      <c r="Q56" s="425"/>
      <c r="R56" s="425"/>
      <c r="S56" s="425"/>
      <c r="T56" s="425"/>
      <c r="U56" s="425"/>
      <c r="V56" s="425"/>
      <c r="W56" s="425"/>
      <c r="X56" s="425"/>
      <c r="Y56" s="425"/>
      <c r="Z56" s="425"/>
      <c r="AA56" s="425"/>
      <c r="AB56" s="425"/>
      <c r="AC56" s="425"/>
      <c r="AF56" s="334"/>
      <c r="AG56" s="334"/>
      <c r="AH56" s="334"/>
      <c r="AI56" s="334"/>
      <c r="AJ56" s="334"/>
      <c r="AK56" s="334"/>
      <c r="AL56" s="334"/>
      <c r="AM56" s="334"/>
      <c r="AN56" s="334"/>
      <c r="AO56" s="334"/>
      <c r="AP56" s="334"/>
      <c r="AQ56" s="334"/>
      <c r="AR56" s="334"/>
      <c r="AS56" s="334"/>
      <c r="AT56" s="334"/>
      <c r="AU56" s="334"/>
      <c r="AV56" s="334"/>
      <c r="AW56" s="334"/>
      <c r="AX56" s="334"/>
      <c r="AY56" s="334"/>
      <c r="AZ56" s="334"/>
      <c r="BA56" s="334"/>
      <c r="BB56" s="334"/>
      <c r="BC56" s="334"/>
      <c r="BD56" s="334"/>
      <c r="BE56" s="334"/>
      <c r="BF56" s="334"/>
      <c r="BG56" s="334"/>
      <c r="BH56" s="334"/>
      <c r="BI56" s="334"/>
      <c r="BJ56" s="334"/>
      <c r="BK56" s="334"/>
      <c r="BL56" s="334"/>
      <c r="BM56" s="334"/>
      <c r="BN56" s="334"/>
      <c r="BO56" s="334"/>
      <c r="BP56" s="334"/>
      <c r="BQ56" s="334"/>
      <c r="BR56" s="334"/>
      <c r="BS56" s="334"/>
      <c r="BT56" s="334"/>
      <c r="BU56" s="334"/>
      <c r="BV56" s="334"/>
      <c r="BW56" s="334"/>
      <c r="BX56" s="334"/>
      <c r="BY56" s="334"/>
      <c r="BZ56" s="334"/>
      <c r="CA56" s="334"/>
      <c r="CB56" s="334"/>
      <c r="CC56" s="334"/>
      <c r="CD56" s="334"/>
      <c r="CE56" s="334"/>
      <c r="CF56" s="334"/>
      <c r="CG56" s="334"/>
      <c r="CH56" s="334"/>
      <c r="CI56" s="334"/>
      <c r="CJ56" s="334"/>
      <c r="CK56" s="334"/>
      <c r="CL56" s="334"/>
      <c r="CM56" s="334"/>
      <c r="CN56" s="334"/>
      <c r="CO56" s="334"/>
      <c r="CP56" s="334"/>
      <c r="CQ56" s="334"/>
      <c r="CR56" s="334"/>
      <c r="CS56" s="334"/>
      <c r="CT56" s="334"/>
      <c r="CU56" s="334"/>
      <c r="CV56" s="334"/>
      <c r="CW56" s="334"/>
      <c r="CX56" s="334"/>
      <c r="CY56" s="334"/>
      <c r="CZ56" s="334"/>
      <c r="DA56" s="334"/>
      <c r="DB56" s="334"/>
      <c r="DC56" s="334"/>
      <c r="DD56" s="334"/>
      <c r="DE56" s="334"/>
      <c r="DF56" s="334"/>
      <c r="DG56" s="334"/>
      <c r="DH56" s="334"/>
      <c r="DI56" s="334"/>
      <c r="DJ56" s="334"/>
      <c r="DK56" s="334"/>
      <c r="DL56" s="334"/>
      <c r="DM56" s="334"/>
      <c r="DN56" s="334"/>
      <c r="DO56" s="334"/>
      <c r="DP56" s="334"/>
      <c r="DQ56" s="334"/>
      <c r="DR56" s="334"/>
      <c r="DS56" s="334"/>
      <c r="DT56" s="334"/>
      <c r="DU56" s="334"/>
      <c r="DV56" s="334"/>
      <c r="DW56" s="334"/>
      <c r="DX56" s="334"/>
      <c r="DY56" s="334"/>
      <c r="DZ56" s="334"/>
      <c r="EA56" s="334"/>
      <c r="EB56" s="334"/>
      <c r="EC56" s="334"/>
      <c r="ED56" s="334"/>
      <c r="EE56" s="334"/>
      <c r="EF56" s="334"/>
      <c r="EG56" s="334"/>
      <c r="EH56" s="334"/>
      <c r="EI56" s="334"/>
      <c r="EJ56" s="334"/>
      <c r="EK56" s="334"/>
      <c r="EL56" s="334"/>
      <c r="EM56" s="334"/>
      <c r="EN56" s="334"/>
      <c r="EO56" s="334"/>
      <c r="EP56" s="334"/>
      <c r="EQ56" s="334"/>
      <c r="ER56" s="334"/>
      <c r="ES56" s="334"/>
      <c r="ET56" s="334"/>
      <c r="EU56" s="334"/>
      <c r="EV56" s="334"/>
      <c r="EW56" s="334"/>
      <c r="EX56" s="334"/>
      <c r="EY56" s="334"/>
      <c r="EZ56" s="334"/>
      <c r="FA56" s="334"/>
      <c r="FB56" s="334"/>
      <c r="FC56" s="334"/>
      <c r="FD56" s="334"/>
      <c r="FE56" s="334"/>
      <c r="FF56" s="334"/>
      <c r="FG56" s="334"/>
      <c r="FH56" s="334"/>
      <c r="FI56" s="334"/>
      <c r="FJ56" s="334"/>
      <c r="FK56" s="334"/>
      <c r="FL56" s="334"/>
      <c r="FM56" s="334"/>
      <c r="FN56" s="334"/>
      <c r="FO56" s="334"/>
      <c r="FP56" s="334"/>
      <c r="FQ56" s="334"/>
      <c r="FR56" s="334"/>
      <c r="FS56" s="334"/>
      <c r="FT56" s="334"/>
      <c r="FU56" s="334"/>
      <c r="FV56" s="334"/>
      <c r="FW56" s="334"/>
      <c r="FX56" s="334"/>
      <c r="FY56" s="334"/>
      <c r="FZ56" s="334"/>
      <c r="GA56" s="334"/>
      <c r="GB56" s="334"/>
      <c r="GC56" s="334"/>
      <c r="GD56" s="334"/>
      <c r="GE56" s="334"/>
      <c r="GF56" s="334"/>
      <c r="GG56" s="334"/>
      <c r="GH56" s="334"/>
      <c r="GI56" s="334"/>
      <c r="GJ56" s="334"/>
      <c r="GK56" s="334"/>
      <c r="GL56" s="334"/>
      <c r="GM56" s="334"/>
      <c r="GN56" s="334"/>
      <c r="GO56" s="334"/>
      <c r="GP56" s="334"/>
      <c r="GQ56" s="334"/>
      <c r="GR56" s="334"/>
      <c r="GS56" s="334"/>
      <c r="GT56" s="334"/>
      <c r="GU56" s="334"/>
      <c r="GV56" s="334"/>
      <c r="GW56" s="334"/>
      <c r="GX56" s="334"/>
      <c r="GY56" s="334"/>
      <c r="GZ56" s="334"/>
      <c r="HA56" s="334"/>
      <c r="HB56" s="334"/>
      <c r="HC56" s="334"/>
      <c r="HD56" s="334"/>
      <c r="HE56" s="334"/>
      <c r="HF56" s="334"/>
      <c r="HG56" s="334"/>
      <c r="HH56" s="334"/>
      <c r="HI56" s="334"/>
      <c r="HJ56" s="334"/>
      <c r="HK56" s="334"/>
      <c r="HL56" s="334"/>
      <c r="HM56" s="334"/>
      <c r="HN56" s="334"/>
      <c r="HO56" s="334"/>
      <c r="HP56" s="334"/>
      <c r="HQ56" s="334"/>
      <c r="HR56" s="334"/>
      <c r="HS56" s="334"/>
      <c r="HT56" s="334"/>
      <c r="HU56" s="334"/>
      <c r="HV56" s="334"/>
      <c r="HW56" s="334"/>
      <c r="HX56" s="334"/>
      <c r="HY56" s="334"/>
      <c r="HZ56" s="334"/>
      <c r="IA56" s="334"/>
      <c r="IB56" s="334"/>
      <c r="IC56" s="334"/>
      <c r="ID56" s="334"/>
      <c r="IE56" s="334"/>
      <c r="IF56" s="334"/>
      <c r="IG56" s="334"/>
      <c r="IH56" s="334"/>
      <c r="II56" s="334"/>
      <c r="IJ56" s="334"/>
      <c r="IK56" s="334"/>
      <c r="IL56" s="334"/>
      <c r="IM56" s="334"/>
      <c r="IN56" s="334"/>
      <c r="IO56" s="334"/>
      <c r="IP56" s="334"/>
      <c r="IQ56" s="334"/>
      <c r="IR56" s="334"/>
      <c r="IS56" s="334"/>
      <c r="IT56" s="334"/>
      <c r="IU56" s="334"/>
      <c r="IV56" s="334"/>
      <c r="IW56" s="334"/>
      <c r="IX56" s="334"/>
      <c r="IY56" s="334"/>
      <c r="IZ56" s="334"/>
      <c r="JA56" s="334"/>
      <c r="JB56" s="334"/>
      <c r="JC56" s="334"/>
      <c r="JD56" s="334"/>
      <c r="JE56" s="334"/>
      <c r="JF56" s="334"/>
      <c r="JG56" s="334"/>
      <c r="JH56" s="334"/>
      <c r="JI56" s="334"/>
      <c r="JJ56" s="334"/>
      <c r="JK56" s="334"/>
      <c r="JL56" s="334"/>
      <c r="JM56" s="334"/>
      <c r="JN56" s="334"/>
      <c r="JO56" s="334"/>
      <c r="JP56" s="334"/>
      <c r="JQ56" s="334"/>
      <c r="JR56" s="334"/>
      <c r="JS56" s="334"/>
      <c r="JT56" s="334"/>
      <c r="JU56" s="334"/>
      <c r="JV56" s="334"/>
      <c r="JW56" s="334"/>
      <c r="JX56" s="334"/>
      <c r="JY56" s="334"/>
      <c r="JZ56" s="334"/>
      <c r="KA56" s="334"/>
      <c r="KB56" s="334"/>
      <c r="KC56" s="334"/>
      <c r="KD56" s="334"/>
      <c r="KE56" s="334"/>
      <c r="KF56" s="334"/>
      <c r="KG56" s="334"/>
      <c r="KH56" s="334"/>
      <c r="KI56" s="334"/>
      <c r="KJ56" s="334"/>
      <c r="KK56" s="334"/>
      <c r="KL56" s="334"/>
      <c r="KM56" s="334"/>
      <c r="KN56" s="334"/>
      <c r="KO56" s="334"/>
      <c r="KP56" s="334"/>
      <c r="KQ56" s="334"/>
      <c r="KR56" s="334"/>
      <c r="KS56" s="334"/>
      <c r="KT56" s="334"/>
      <c r="KU56" s="334"/>
      <c r="KV56" s="334"/>
      <c r="KW56" s="334"/>
      <c r="KX56" s="334"/>
      <c r="KY56" s="334"/>
      <c r="KZ56" s="334"/>
      <c r="LA56" s="334"/>
      <c r="LB56" s="334"/>
      <c r="LC56" s="334"/>
      <c r="LD56" s="334"/>
      <c r="LE56" s="334"/>
      <c r="LF56" s="334"/>
      <c r="LG56" s="334"/>
      <c r="LH56" s="334"/>
      <c r="LI56" s="334"/>
      <c r="LJ56" s="334"/>
      <c r="LK56" s="334"/>
      <c r="LL56" s="334"/>
    </row>
    <row r="57" spans="1:324" s="320" customFormat="1" ht="13.9" customHeight="1">
      <c r="A57" s="347"/>
      <c r="B57" s="347"/>
      <c r="C57" s="347"/>
      <c r="D57" s="347"/>
      <c r="E57" s="347"/>
      <c r="F57" s="425"/>
      <c r="G57" s="425"/>
      <c r="H57" s="425"/>
      <c r="I57" s="425"/>
      <c r="J57" s="425"/>
      <c r="K57" s="425"/>
      <c r="L57" s="425"/>
      <c r="M57" s="425"/>
      <c r="N57" s="425"/>
      <c r="O57" s="425"/>
      <c r="P57" s="425"/>
      <c r="Q57" s="425"/>
      <c r="R57" s="425"/>
      <c r="S57" s="425"/>
      <c r="T57" s="425"/>
      <c r="U57" s="425"/>
      <c r="V57" s="425"/>
      <c r="W57" s="425"/>
      <c r="X57" s="425"/>
      <c r="Y57" s="425"/>
      <c r="Z57" s="425"/>
      <c r="AA57" s="425"/>
      <c r="AB57" s="425"/>
      <c r="AC57" s="425"/>
      <c r="AF57" s="334"/>
      <c r="AG57" s="334"/>
      <c r="AH57" s="334"/>
      <c r="AI57" s="334"/>
      <c r="AJ57" s="334"/>
      <c r="AK57" s="334"/>
      <c r="AL57" s="334"/>
      <c r="AM57" s="334"/>
      <c r="AN57" s="334"/>
      <c r="AO57" s="334"/>
      <c r="AP57" s="334"/>
      <c r="AQ57" s="334"/>
      <c r="AR57" s="334"/>
      <c r="AS57" s="334"/>
      <c r="AT57" s="334"/>
      <c r="AU57" s="334"/>
      <c r="AV57" s="334"/>
      <c r="AW57" s="334"/>
      <c r="AX57" s="334"/>
      <c r="AY57" s="334"/>
      <c r="AZ57" s="334"/>
      <c r="BA57" s="334"/>
      <c r="BB57" s="334"/>
      <c r="BC57" s="334"/>
      <c r="BD57" s="334"/>
      <c r="BE57" s="334"/>
      <c r="BF57" s="334"/>
      <c r="BG57" s="334"/>
      <c r="BH57" s="334"/>
      <c r="BI57" s="334"/>
      <c r="BJ57" s="334"/>
      <c r="BK57" s="334"/>
      <c r="BL57" s="334"/>
      <c r="BM57" s="334"/>
      <c r="BN57" s="334"/>
      <c r="BO57" s="334"/>
      <c r="BP57" s="334"/>
      <c r="BQ57" s="334"/>
      <c r="BR57" s="334"/>
      <c r="BS57" s="334"/>
      <c r="BT57" s="334"/>
      <c r="BU57" s="334"/>
      <c r="BV57" s="334"/>
      <c r="BW57" s="334"/>
      <c r="BX57" s="334"/>
      <c r="BY57" s="334"/>
      <c r="BZ57" s="334"/>
      <c r="CA57" s="334"/>
      <c r="CB57" s="334"/>
      <c r="CC57" s="334"/>
      <c r="CD57" s="334"/>
      <c r="CE57" s="334"/>
      <c r="CF57" s="334"/>
      <c r="CG57" s="334"/>
      <c r="CH57" s="334"/>
      <c r="CI57" s="334"/>
      <c r="CJ57" s="334"/>
      <c r="CK57" s="334"/>
      <c r="CL57" s="334"/>
      <c r="CM57" s="334"/>
      <c r="CN57" s="334"/>
      <c r="CO57" s="334"/>
      <c r="CP57" s="334"/>
      <c r="CQ57" s="334"/>
      <c r="CR57" s="334"/>
      <c r="CS57" s="334"/>
      <c r="CT57" s="334"/>
      <c r="CU57" s="334"/>
      <c r="CV57" s="334"/>
      <c r="CW57" s="334"/>
      <c r="CX57" s="334"/>
      <c r="CY57" s="334"/>
      <c r="CZ57" s="334"/>
      <c r="DA57" s="334"/>
      <c r="DB57" s="334"/>
      <c r="DC57" s="334"/>
      <c r="DD57" s="334"/>
      <c r="DE57" s="334"/>
      <c r="DF57" s="334"/>
      <c r="DG57" s="334"/>
      <c r="DH57" s="334"/>
      <c r="DI57" s="334"/>
      <c r="DJ57" s="334"/>
      <c r="DK57" s="334"/>
      <c r="DL57" s="334"/>
      <c r="DM57" s="334"/>
      <c r="DN57" s="334"/>
      <c r="DO57" s="334"/>
      <c r="DP57" s="334"/>
      <c r="DQ57" s="334"/>
      <c r="DR57" s="334"/>
      <c r="DS57" s="334"/>
      <c r="DT57" s="334"/>
      <c r="DU57" s="334"/>
      <c r="DV57" s="334"/>
      <c r="DW57" s="334"/>
      <c r="DX57" s="334"/>
      <c r="DY57" s="334"/>
      <c r="DZ57" s="334"/>
      <c r="EA57" s="334"/>
      <c r="EB57" s="334"/>
      <c r="EC57" s="334"/>
      <c r="ED57" s="334"/>
      <c r="EE57" s="334"/>
      <c r="EF57" s="334"/>
      <c r="EG57" s="334"/>
      <c r="EH57" s="334"/>
      <c r="EI57" s="334"/>
      <c r="EJ57" s="334"/>
      <c r="EK57" s="334"/>
      <c r="EL57" s="334"/>
      <c r="EM57" s="334"/>
      <c r="EN57" s="334"/>
      <c r="EO57" s="334"/>
      <c r="EP57" s="334"/>
      <c r="EQ57" s="334"/>
      <c r="ER57" s="334"/>
      <c r="ES57" s="334"/>
      <c r="ET57" s="334"/>
      <c r="EU57" s="334"/>
      <c r="EV57" s="334"/>
      <c r="EW57" s="334"/>
      <c r="EX57" s="334"/>
      <c r="EY57" s="334"/>
      <c r="EZ57" s="334"/>
      <c r="FA57" s="334"/>
      <c r="FB57" s="334"/>
      <c r="FC57" s="334"/>
      <c r="FD57" s="334"/>
      <c r="FE57" s="334"/>
      <c r="FF57" s="334"/>
      <c r="FG57" s="334"/>
      <c r="FH57" s="334"/>
      <c r="FI57" s="334"/>
      <c r="FJ57" s="334"/>
      <c r="FK57" s="334"/>
      <c r="FL57" s="334"/>
      <c r="FM57" s="334"/>
      <c r="FN57" s="334"/>
      <c r="FO57" s="334"/>
      <c r="FP57" s="334"/>
      <c r="FQ57" s="334"/>
      <c r="FR57" s="334"/>
      <c r="FS57" s="334"/>
      <c r="FT57" s="334"/>
      <c r="FU57" s="334"/>
      <c r="FV57" s="334"/>
      <c r="FW57" s="334"/>
      <c r="FX57" s="334"/>
      <c r="FY57" s="334"/>
      <c r="FZ57" s="334"/>
      <c r="GA57" s="334"/>
      <c r="GB57" s="334"/>
      <c r="GC57" s="334"/>
      <c r="GD57" s="334"/>
      <c r="GE57" s="334"/>
      <c r="GF57" s="334"/>
      <c r="GG57" s="334"/>
      <c r="GH57" s="334"/>
      <c r="GI57" s="334"/>
      <c r="GJ57" s="334"/>
      <c r="GK57" s="334"/>
      <c r="GL57" s="334"/>
      <c r="GM57" s="334"/>
      <c r="GN57" s="334"/>
      <c r="GO57" s="334"/>
      <c r="GP57" s="334"/>
      <c r="GQ57" s="334"/>
      <c r="GR57" s="334"/>
      <c r="GS57" s="334"/>
      <c r="GT57" s="334"/>
      <c r="GU57" s="334"/>
      <c r="GV57" s="334"/>
      <c r="GW57" s="334"/>
      <c r="GX57" s="334"/>
      <c r="GY57" s="334"/>
      <c r="GZ57" s="334"/>
      <c r="HA57" s="334"/>
      <c r="HB57" s="334"/>
      <c r="HC57" s="334"/>
      <c r="HD57" s="334"/>
      <c r="HE57" s="334"/>
      <c r="HF57" s="334"/>
      <c r="HG57" s="334"/>
      <c r="HH57" s="334"/>
      <c r="HI57" s="334"/>
      <c r="HJ57" s="334"/>
      <c r="HK57" s="334"/>
      <c r="HL57" s="334"/>
      <c r="HM57" s="334"/>
      <c r="HN57" s="334"/>
      <c r="HO57" s="334"/>
      <c r="HP57" s="334"/>
      <c r="HQ57" s="334"/>
      <c r="HR57" s="334"/>
      <c r="HS57" s="334"/>
      <c r="HT57" s="334"/>
      <c r="HU57" s="334"/>
      <c r="HV57" s="334"/>
      <c r="HW57" s="334"/>
      <c r="HX57" s="334"/>
      <c r="HY57" s="334"/>
      <c r="HZ57" s="334"/>
      <c r="IA57" s="334"/>
      <c r="IB57" s="334"/>
      <c r="IC57" s="334"/>
      <c r="ID57" s="334"/>
      <c r="IE57" s="334"/>
      <c r="IF57" s="334"/>
      <c r="IG57" s="334"/>
      <c r="IH57" s="334"/>
      <c r="II57" s="334"/>
      <c r="IJ57" s="334"/>
      <c r="IK57" s="334"/>
      <c r="IL57" s="334"/>
      <c r="IM57" s="334"/>
      <c r="IN57" s="334"/>
      <c r="IO57" s="334"/>
      <c r="IP57" s="334"/>
      <c r="IQ57" s="334"/>
      <c r="IR57" s="334"/>
      <c r="IS57" s="334"/>
      <c r="IT57" s="334"/>
      <c r="IU57" s="334"/>
      <c r="IV57" s="334"/>
      <c r="IW57" s="334"/>
      <c r="IX57" s="334"/>
      <c r="IY57" s="334"/>
      <c r="IZ57" s="334"/>
      <c r="JA57" s="334"/>
      <c r="JB57" s="334"/>
      <c r="JC57" s="334"/>
      <c r="JD57" s="334"/>
      <c r="JE57" s="334"/>
      <c r="JF57" s="334"/>
      <c r="JG57" s="334"/>
      <c r="JH57" s="334"/>
      <c r="JI57" s="334"/>
      <c r="JJ57" s="334"/>
      <c r="JK57" s="334"/>
      <c r="JL57" s="334"/>
      <c r="JM57" s="334"/>
      <c r="JN57" s="334"/>
      <c r="JO57" s="334"/>
      <c r="JP57" s="334"/>
      <c r="JQ57" s="334"/>
      <c r="JR57" s="334"/>
      <c r="JS57" s="334"/>
      <c r="JT57" s="334"/>
      <c r="JU57" s="334"/>
      <c r="JV57" s="334"/>
      <c r="JW57" s="334"/>
      <c r="JX57" s="334"/>
      <c r="JY57" s="334"/>
      <c r="JZ57" s="334"/>
      <c r="KA57" s="334"/>
      <c r="KB57" s="334"/>
      <c r="KC57" s="334"/>
      <c r="KD57" s="334"/>
      <c r="KE57" s="334"/>
      <c r="KF57" s="334"/>
      <c r="KG57" s="334"/>
      <c r="KH57" s="334"/>
      <c r="KI57" s="334"/>
      <c r="KJ57" s="334"/>
      <c r="KK57" s="334"/>
      <c r="KL57" s="334"/>
      <c r="KM57" s="334"/>
      <c r="KN57" s="334"/>
      <c r="KO57" s="334"/>
      <c r="KP57" s="334"/>
      <c r="KQ57" s="334"/>
      <c r="KR57" s="334"/>
      <c r="KS57" s="334"/>
      <c r="KT57" s="334"/>
      <c r="KU57" s="334"/>
      <c r="KV57" s="334"/>
      <c r="KW57" s="334"/>
      <c r="KX57" s="334"/>
      <c r="KY57" s="334"/>
      <c r="KZ57" s="334"/>
      <c r="LA57" s="334"/>
      <c r="LB57" s="334"/>
      <c r="LC57" s="334"/>
      <c r="LD57" s="334"/>
      <c r="LE57" s="334"/>
      <c r="LF57" s="334"/>
      <c r="LG57" s="334"/>
      <c r="LH57" s="334"/>
      <c r="LI57" s="334"/>
      <c r="LJ57" s="334"/>
      <c r="LK57" s="334"/>
      <c r="LL57" s="334"/>
    </row>
    <row r="58" spans="1:324" s="320" customFormat="1" ht="13.9" customHeight="1">
      <c r="A58" s="347"/>
      <c r="B58" s="347"/>
      <c r="C58" s="347"/>
      <c r="D58" s="347"/>
      <c r="E58" s="347"/>
      <c r="F58" s="425"/>
      <c r="G58" s="425"/>
      <c r="H58" s="425"/>
      <c r="I58" s="425"/>
      <c r="J58" s="425"/>
      <c r="K58" s="425"/>
      <c r="L58" s="425"/>
      <c r="M58" s="425"/>
      <c r="N58" s="425"/>
      <c r="O58" s="425"/>
      <c r="P58" s="425"/>
      <c r="Q58" s="425"/>
      <c r="R58" s="425"/>
      <c r="S58" s="425"/>
      <c r="T58" s="425"/>
      <c r="U58" s="425"/>
      <c r="V58" s="425"/>
      <c r="W58" s="425"/>
      <c r="X58" s="425"/>
      <c r="Y58" s="425"/>
      <c r="Z58" s="425"/>
      <c r="AA58" s="425"/>
      <c r="AB58" s="425"/>
      <c r="AC58" s="425"/>
      <c r="AF58" s="334"/>
      <c r="AG58" s="334"/>
      <c r="AH58" s="334"/>
      <c r="AI58" s="334"/>
      <c r="AJ58" s="334"/>
      <c r="AK58" s="334"/>
      <c r="AL58" s="334"/>
      <c r="AM58" s="334"/>
      <c r="AN58" s="334"/>
      <c r="AO58" s="334"/>
      <c r="AP58" s="334"/>
      <c r="AQ58" s="334"/>
      <c r="AR58" s="334"/>
      <c r="AS58" s="334"/>
      <c r="AT58" s="334"/>
      <c r="AU58" s="334"/>
      <c r="AV58" s="334"/>
      <c r="AW58" s="334"/>
      <c r="AX58" s="334"/>
      <c r="AY58" s="334"/>
      <c r="AZ58" s="334"/>
      <c r="BA58" s="334"/>
      <c r="BB58" s="334"/>
      <c r="BC58" s="334"/>
      <c r="BD58" s="334"/>
      <c r="BE58" s="334"/>
      <c r="BF58" s="334"/>
      <c r="BG58" s="334"/>
      <c r="BH58" s="334"/>
      <c r="BI58" s="334"/>
      <c r="BJ58" s="334"/>
      <c r="BK58" s="334"/>
      <c r="BL58" s="334"/>
      <c r="BM58" s="334"/>
      <c r="BN58" s="334"/>
      <c r="BO58" s="334"/>
      <c r="BP58" s="334"/>
      <c r="BQ58" s="334"/>
      <c r="BR58" s="334"/>
      <c r="BS58" s="334"/>
      <c r="BT58" s="334"/>
      <c r="BU58" s="334"/>
      <c r="BV58" s="334"/>
      <c r="BW58" s="334"/>
      <c r="BX58" s="334"/>
      <c r="BY58" s="334"/>
      <c r="BZ58" s="334"/>
      <c r="CA58" s="334"/>
      <c r="CB58" s="334"/>
      <c r="CC58" s="334"/>
      <c r="CD58" s="334"/>
      <c r="CE58" s="334"/>
      <c r="CF58" s="334"/>
      <c r="CG58" s="334"/>
      <c r="CH58" s="334"/>
      <c r="CI58" s="334"/>
      <c r="CJ58" s="334"/>
      <c r="CK58" s="334"/>
      <c r="CL58" s="334"/>
      <c r="CM58" s="334"/>
      <c r="CN58" s="334"/>
      <c r="CO58" s="334"/>
      <c r="CP58" s="334"/>
      <c r="CQ58" s="334"/>
      <c r="CR58" s="334"/>
      <c r="CS58" s="334"/>
      <c r="CT58" s="334"/>
      <c r="CU58" s="334"/>
      <c r="CV58" s="334"/>
      <c r="CW58" s="334"/>
      <c r="CX58" s="334"/>
      <c r="CY58" s="334"/>
      <c r="CZ58" s="334"/>
      <c r="DA58" s="334"/>
      <c r="DB58" s="334"/>
      <c r="DC58" s="334"/>
      <c r="DD58" s="334"/>
      <c r="DE58" s="334"/>
      <c r="DF58" s="334"/>
      <c r="DG58" s="334"/>
      <c r="DH58" s="334"/>
      <c r="DI58" s="334"/>
      <c r="DJ58" s="334"/>
      <c r="DK58" s="334"/>
      <c r="DL58" s="334"/>
      <c r="DM58" s="334"/>
      <c r="DN58" s="334"/>
      <c r="DO58" s="334"/>
      <c r="DP58" s="334"/>
      <c r="DQ58" s="334"/>
      <c r="DR58" s="334"/>
      <c r="DS58" s="334"/>
      <c r="DT58" s="334"/>
      <c r="DU58" s="334"/>
      <c r="DV58" s="334"/>
      <c r="DW58" s="334"/>
      <c r="DX58" s="334"/>
      <c r="DY58" s="334"/>
      <c r="DZ58" s="334"/>
      <c r="EA58" s="334"/>
      <c r="EB58" s="334"/>
      <c r="EC58" s="334"/>
      <c r="ED58" s="334"/>
      <c r="EE58" s="334"/>
      <c r="EF58" s="334"/>
      <c r="EG58" s="334"/>
      <c r="EH58" s="334"/>
      <c r="EI58" s="334"/>
      <c r="EJ58" s="334"/>
      <c r="EK58" s="334"/>
      <c r="EL58" s="334"/>
      <c r="EM58" s="334"/>
      <c r="EN58" s="334"/>
      <c r="EO58" s="334"/>
      <c r="EP58" s="334"/>
      <c r="EQ58" s="334"/>
      <c r="ER58" s="334"/>
      <c r="ES58" s="334"/>
      <c r="ET58" s="334"/>
      <c r="EU58" s="334"/>
      <c r="EV58" s="334"/>
      <c r="EW58" s="334"/>
      <c r="EX58" s="334"/>
      <c r="EY58" s="334"/>
      <c r="EZ58" s="334"/>
      <c r="FA58" s="334"/>
      <c r="FB58" s="334"/>
      <c r="FC58" s="334"/>
      <c r="FD58" s="334"/>
      <c r="FE58" s="334"/>
      <c r="FF58" s="334"/>
      <c r="FG58" s="334"/>
      <c r="FH58" s="334"/>
      <c r="FI58" s="334"/>
      <c r="FJ58" s="334"/>
      <c r="FK58" s="334"/>
      <c r="FL58" s="334"/>
      <c r="FM58" s="334"/>
      <c r="FN58" s="334"/>
      <c r="FO58" s="334"/>
      <c r="FP58" s="334"/>
      <c r="FQ58" s="334"/>
      <c r="FR58" s="334"/>
      <c r="FS58" s="334"/>
      <c r="FT58" s="334"/>
      <c r="FU58" s="334"/>
      <c r="FV58" s="334"/>
      <c r="FW58" s="334"/>
      <c r="FX58" s="334"/>
      <c r="FY58" s="334"/>
      <c r="FZ58" s="334"/>
      <c r="GA58" s="334"/>
      <c r="GB58" s="334"/>
      <c r="GC58" s="334"/>
      <c r="GD58" s="334"/>
      <c r="GE58" s="334"/>
      <c r="GF58" s="334"/>
      <c r="GG58" s="334"/>
      <c r="GH58" s="334"/>
      <c r="GI58" s="334"/>
      <c r="GJ58" s="334"/>
      <c r="GK58" s="334"/>
      <c r="GL58" s="334"/>
      <c r="GM58" s="334"/>
      <c r="GN58" s="334"/>
      <c r="GO58" s="334"/>
      <c r="GP58" s="334"/>
      <c r="GQ58" s="334"/>
      <c r="GR58" s="334"/>
      <c r="GS58" s="334"/>
      <c r="GT58" s="334"/>
      <c r="GU58" s="334"/>
      <c r="GV58" s="334"/>
      <c r="GW58" s="334"/>
      <c r="GX58" s="334"/>
      <c r="GY58" s="334"/>
      <c r="GZ58" s="334"/>
      <c r="HA58" s="334"/>
      <c r="HB58" s="334"/>
      <c r="HC58" s="334"/>
      <c r="HD58" s="334"/>
      <c r="HE58" s="334"/>
      <c r="HF58" s="334"/>
      <c r="HG58" s="334"/>
      <c r="HH58" s="334"/>
      <c r="HI58" s="334"/>
      <c r="HJ58" s="334"/>
      <c r="HK58" s="334"/>
      <c r="HL58" s="334"/>
      <c r="HM58" s="334"/>
      <c r="HN58" s="334"/>
      <c r="HO58" s="334"/>
      <c r="HP58" s="334"/>
      <c r="HQ58" s="334"/>
      <c r="HR58" s="334"/>
      <c r="HS58" s="334"/>
      <c r="HT58" s="334"/>
      <c r="HU58" s="334"/>
      <c r="HV58" s="334"/>
      <c r="HW58" s="334"/>
      <c r="HX58" s="334"/>
      <c r="HY58" s="334"/>
      <c r="HZ58" s="334"/>
      <c r="IA58" s="334"/>
      <c r="IB58" s="334"/>
      <c r="IC58" s="334"/>
      <c r="ID58" s="334"/>
      <c r="IE58" s="334"/>
      <c r="IF58" s="334"/>
      <c r="IG58" s="334"/>
      <c r="IH58" s="334"/>
      <c r="II58" s="334"/>
      <c r="IJ58" s="334"/>
      <c r="IK58" s="334"/>
      <c r="IL58" s="334"/>
      <c r="IM58" s="334"/>
      <c r="IN58" s="334"/>
      <c r="IO58" s="334"/>
      <c r="IP58" s="334"/>
      <c r="IQ58" s="334"/>
      <c r="IR58" s="334"/>
      <c r="IS58" s="334"/>
      <c r="IT58" s="334"/>
      <c r="IU58" s="334"/>
      <c r="IV58" s="334"/>
      <c r="IW58" s="334"/>
      <c r="IX58" s="334"/>
      <c r="IY58" s="334"/>
      <c r="IZ58" s="334"/>
      <c r="JA58" s="334"/>
      <c r="JB58" s="334"/>
      <c r="JC58" s="334"/>
      <c r="JD58" s="334"/>
      <c r="JE58" s="334"/>
      <c r="JF58" s="334"/>
      <c r="JG58" s="334"/>
      <c r="JH58" s="334"/>
      <c r="JI58" s="334"/>
      <c r="JJ58" s="334"/>
      <c r="JK58" s="334"/>
      <c r="JL58" s="334"/>
      <c r="JM58" s="334"/>
      <c r="JN58" s="334"/>
      <c r="JO58" s="334"/>
      <c r="JP58" s="334"/>
      <c r="JQ58" s="334"/>
      <c r="JR58" s="334"/>
      <c r="JS58" s="334"/>
      <c r="JT58" s="334"/>
      <c r="JU58" s="334"/>
      <c r="JV58" s="334"/>
      <c r="JW58" s="334"/>
      <c r="JX58" s="334"/>
      <c r="JY58" s="334"/>
      <c r="JZ58" s="334"/>
      <c r="KA58" s="334"/>
      <c r="KB58" s="334"/>
      <c r="KC58" s="334"/>
      <c r="KD58" s="334"/>
      <c r="KE58" s="334"/>
      <c r="KF58" s="334"/>
      <c r="KG58" s="334"/>
      <c r="KH58" s="334"/>
      <c r="KI58" s="334"/>
      <c r="KJ58" s="334"/>
      <c r="KK58" s="334"/>
      <c r="KL58" s="334"/>
      <c r="KM58" s="334"/>
      <c r="KN58" s="334"/>
      <c r="KO58" s="334"/>
      <c r="KP58" s="334"/>
      <c r="KQ58" s="334"/>
      <c r="KR58" s="334"/>
      <c r="KS58" s="334"/>
      <c r="KT58" s="334"/>
      <c r="KU58" s="334"/>
      <c r="KV58" s="334"/>
      <c r="KW58" s="334"/>
      <c r="KX58" s="334"/>
      <c r="KY58" s="334"/>
      <c r="KZ58" s="334"/>
      <c r="LA58" s="334"/>
      <c r="LB58" s="334"/>
      <c r="LC58" s="334"/>
      <c r="LD58" s="334"/>
      <c r="LE58" s="334"/>
      <c r="LF58" s="334"/>
      <c r="LG58" s="334"/>
      <c r="LH58" s="334"/>
      <c r="LI58" s="334"/>
      <c r="LJ58" s="334"/>
      <c r="LK58" s="334"/>
      <c r="LL58" s="334"/>
    </row>
    <row r="59" spans="1:324" s="320" customFormat="1" ht="6.6" customHeight="1">
      <c r="A59" s="347"/>
      <c r="B59" s="347"/>
      <c r="C59" s="347"/>
      <c r="D59" s="347"/>
      <c r="E59" s="347"/>
      <c r="F59" s="347"/>
      <c r="G59" s="347"/>
      <c r="AF59" s="334"/>
      <c r="AG59" s="334"/>
      <c r="AH59" s="334"/>
      <c r="AI59" s="334"/>
      <c r="AJ59" s="334"/>
      <c r="AK59" s="334"/>
      <c r="AL59" s="334"/>
      <c r="AM59" s="334"/>
      <c r="AN59" s="334"/>
      <c r="AO59" s="334"/>
      <c r="AP59" s="334"/>
      <c r="AQ59" s="334"/>
      <c r="AR59" s="334"/>
      <c r="AS59" s="334"/>
      <c r="AT59" s="334"/>
      <c r="AU59" s="334"/>
      <c r="AV59" s="334"/>
      <c r="AW59" s="334"/>
      <c r="AX59" s="334"/>
      <c r="AY59" s="334"/>
      <c r="AZ59" s="334"/>
      <c r="BA59" s="334"/>
      <c r="BB59" s="334"/>
      <c r="BC59" s="334"/>
      <c r="BD59" s="334"/>
      <c r="BE59" s="334"/>
      <c r="BF59" s="334"/>
      <c r="BG59" s="334"/>
      <c r="BH59" s="334"/>
      <c r="BI59" s="334"/>
      <c r="BJ59" s="334"/>
      <c r="BK59" s="334"/>
      <c r="BL59" s="334"/>
      <c r="BM59" s="334"/>
      <c r="BN59" s="334"/>
      <c r="BO59" s="334"/>
      <c r="BP59" s="334"/>
      <c r="BQ59" s="334"/>
      <c r="BR59" s="334"/>
      <c r="BS59" s="334"/>
      <c r="BT59" s="334"/>
      <c r="BU59" s="334"/>
      <c r="BV59" s="334"/>
      <c r="BW59" s="334"/>
      <c r="BX59" s="334"/>
      <c r="BY59" s="334"/>
      <c r="BZ59" s="334"/>
      <c r="CA59" s="334"/>
      <c r="CB59" s="334"/>
      <c r="CC59" s="334"/>
      <c r="CD59" s="334"/>
      <c r="CE59" s="334"/>
      <c r="CF59" s="334"/>
      <c r="CG59" s="334"/>
      <c r="CH59" s="334"/>
      <c r="CI59" s="334"/>
      <c r="CJ59" s="334"/>
      <c r="CK59" s="334"/>
      <c r="CL59" s="334"/>
      <c r="CM59" s="334"/>
      <c r="CN59" s="334"/>
      <c r="CO59" s="334"/>
      <c r="CP59" s="334"/>
      <c r="CQ59" s="334"/>
      <c r="CR59" s="334"/>
      <c r="CS59" s="334"/>
      <c r="CT59" s="334"/>
      <c r="CU59" s="334"/>
      <c r="CV59" s="334"/>
      <c r="CW59" s="334"/>
      <c r="CX59" s="334"/>
      <c r="CY59" s="334"/>
      <c r="CZ59" s="334"/>
      <c r="DA59" s="334"/>
      <c r="DB59" s="334"/>
      <c r="DC59" s="334"/>
      <c r="DD59" s="334"/>
      <c r="DE59" s="334"/>
      <c r="DF59" s="334"/>
      <c r="DG59" s="334"/>
      <c r="DH59" s="334"/>
      <c r="DI59" s="334"/>
      <c r="DJ59" s="334"/>
      <c r="DK59" s="334"/>
      <c r="DL59" s="334"/>
      <c r="DM59" s="334"/>
      <c r="DN59" s="334"/>
      <c r="DO59" s="334"/>
      <c r="DP59" s="334"/>
      <c r="DQ59" s="334"/>
      <c r="DR59" s="334"/>
      <c r="DS59" s="334"/>
      <c r="DT59" s="334"/>
      <c r="DU59" s="334"/>
      <c r="DV59" s="334"/>
      <c r="DW59" s="334"/>
      <c r="DX59" s="334"/>
      <c r="DY59" s="334"/>
      <c r="DZ59" s="334"/>
      <c r="EA59" s="334"/>
      <c r="EB59" s="334"/>
      <c r="EC59" s="334"/>
      <c r="ED59" s="334"/>
      <c r="EE59" s="334"/>
      <c r="EF59" s="334"/>
      <c r="EG59" s="334"/>
      <c r="EH59" s="334"/>
      <c r="EI59" s="334"/>
      <c r="EJ59" s="334"/>
      <c r="EK59" s="334"/>
      <c r="EL59" s="334"/>
      <c r="EM59" s="334"/>
      <c r="EN59" s="334"/>
      <c r="EO59" s="334"/>
      <c r="EP59" s="334"/>
      <c r="EQ59" s="334"/>
      <c r="ER59" s="334"/>
      <c r="ES59" s="334"/>
      <c r="ET59" s="334"/>
      <c r="EU59" s="334"/>
      <c r="EV59" s="334"/>
      <c r="EW59" s="334"/>
      <c r="EX59" s="334"/>
      <c r="EY59" s="334"/>
      <c r="EZ59" s="334"/>
      <c r="FA59" s="334"/>
      <c r="FB59" s="334"/>
      <c r="FC59" s="334"/>
      <c r="FD59" s="334"/>
      <c r="FE59" s="334"/>
      <c r="FF59" s="334"/>
      <c r="FG59" s="334"/>
      <c r="FH59" s="334"/>
      <c r="FI59" s="334"/>
      <c r="FJ59" s="334"/>
      <c r="FK59" s="334"/>
      <c r="FL59" s="334"/>
      <c r="FM59" s="334"/>
      <c r="FN59" s="334"/>
      <c r="FO59" s="334"/>
      <c r="FP59" s="334"/>
      <c r="FQ59" s="334"/>
      <c r="FR59" s="334"/>
      <c r="FS59" s="334"/>
      <c r="FT59" s="334"/>
      <c r="FU59" s="334"/>
      <c r="FV59" s="334"/>
      <c r="FW59" s="334"/>
      <c r="FX59" s="334"/>
      <c r="FY59" s="334"/>
      <c r="FZ59" s="334"/>
      <c r="GA59" s="334"/>
      <c r="GB59" s="334"/>
      <c r="GC59" s="334"/>
      <c r="GD59" s="334"/>
      <c r="GE59" s="334"/>
      <c r="GF59" s="334"/>
      <c r="GG59" s="334"/>
      <c r="GH59" s="334"/>
      <c r="GI59" s="334"/>
      <c r="GJ59" s="334"/>
      <c r="GK59" s="334"/>
      <c r="GL59" s="334"/>
      <c r="GM59" s="334"/>
      <c r="GN59" s="334"/>
      <c r="GO59" s="334"/>
      <c r="GP59" s="334"/>
      <c r="GQ59" s="334"/>
      <c r="GR59" s="334"/>
      <c r="GS59" s="334"/>
      <c r="GT59" s="334"/>
      <c r="GU59" s="334"/>
      <c r="GV59" s="334"/>
      <c r="GW59" s="334"/>
      <c r="GX59" s="334"/>
      <c r="GY59" s="334"/>
      <c r="GZ59" s="334"/>
      <c r="HA59" s="334"/>
      <c r="HB59" s="334"/>
      <c r="HC59" s="334"/>
      <c r="HD59" s="334"/>
      <c r="HE59" s="334"/>
      <c r="HF59" s="334"/>
      <c r="HG59" s="334"/>
      <c r="HH59" s="334"/>
      <c r="HI59" s="334"/>
      <c r="HJ59" s="334"/>
      <c r="HK59" s="334"/>
      <c r="HL59" s="334"/>
      <c r="HM59" s="334"/>
      <c r="HN59" s="334"/>
      <c r="HO59" s="334"/>
      <c r="HP59" s="334"/>
      <c r="HQ59" s="334"/>
      <c r="HR59" s="334"/>
      <c r="HS59" s="334"/>
      <c r="HT59" s="334"/>
      <c r="HU59" s="334"/>
      <c r="HV59" s="334"/>
      <c r="HW59" s="334"/>
      <c r="HX59" s="334"/>
      <c r="HY59" s="334"/>
      <c r="HZ59" s="334"/>
      <c r="IA59" s="334"/>
      <c r="IB59" s="334"/>
      <c r="IC59" s="334"/>
      <c r="ID59" s="334"/>
      <c r="IE59" s="334"/>
      <c r="IF59" s="334"/>
      <c r="IG59" s="334"/>
      <c r="IH59" s="334"/>
      <c r="II59" s="334"/>
      <c r="IJ59" s="334"/>
      <c r="IK59" s="334"/>
      <c r="IL59" s="334"/>
      <c r="IM59" s="334"/>
      <c r="IN59" s="334"/>
      <c r="IO59" s="334"/>
      <c r="IP59" s="334"/>
      <c r="IQ59" s="334"/>
      <c r="IR59" s="334"/>
      <c r="IS59" s="334"/>
      <c r="IT59" s="334"/>
      <c r="IU59" s="334"/>
      <c r="IV59" s="334"/>
      <c r="IW59" s="334"/>
      <c r="IX59" s="334"/>
      <c r="IY59" s="334"/>
      <c r="IZ59" s="334"/>
      <c r="JA59" s="334"/>
      <c r="JB59" s="334"/>
      <c r="JC59" s="334"/>
      <c r="JD59" s="334"/>
      <c r="JE59" s="334"/>
      <c r="JF59" s="334"/>
      <c r="JG59" s="334"/>
      <c r="JH59" s="334"/>
      <c r="JI59" s="334"/>
      <c r="JJ59" s="334"/>
      <c r="JK59" s="334"/>
      <c r="JL59" s="334"/>
      <c r="JM59" s="334"/>
      <c r="JN59" s="334"/>
      <c r="JO59" s="334"/>
      <c r="JP59" s="334"/>
      <c r="JQ59" s="334"/>
      <c r="JR59" s="334"/>
      <c r="JS59" s="334"/>
      <c r="JT59" s="334"/>
      <c r="JU59" s="334"/>
      <c r="JV59" s="334"/>
      <c r="JW59" s="334"/>
      <c r="JX59" s="334"/>
      <c r="JY59" s="334"/>
      <c r="JZ59" s="334"/>
      <c r="KA59" s="334"/>
      <c r="KB59" s="334"/>
      <c r="KC59" s="334"/>
      <c r="KD59" s="334"/>
      <c r="KE59" s="334"/>
      <c r="KF59" s="334"/>
      <c r="KG59" s="334"/>
      <c r="KH59" s="334"/>
      <c r="KI59" s="334"/>
      <c r="KJ59" s="334"/>
      <c r="KK59" s="334"/>
      <c r="KL59" s="334"/>
      <c r="KM59" s="334"/>
      <c r="KN59" s="334"/>
      <c r="KO59" s="334"/>
      <c r="KP59" s="334"/>
      <c r="KQ59" s="334"/>
      <c r="KR59" s="334"/>
      <c r="KS59" s="334"/>
      <c r="KT59" s="334"/>
      <c r="KU59" s="334"/>
      <c r="KV59" s="334"/>
      <c r="KW59" s="334"/>
      <c r="KX59" s="334"/>
      <c r="KY59" s="334"/>
      <c r="KZ59" s="334"/>
      <c r="LA59" s="334"/>
      <c r="LB59" s="334"/>
      <c r="LC59" s="334"/>
      <c r="LD59" s="334"/>
      <c r="LE59" s="334"/>
      <c r="LF59" s="334"/>
      <c r="LG59" s="334"/>
      <c r="LH59" s="334"/>
      <c r="LI59" s="334"/>
      <c r="LJ59" s="334"/>
      <c r="LK59" s="334"/>
      <c r="LL59" s="334"/>
    </row>
    <row r="60" spans="1:324" s="320" customFormat="1" ht="13.9" customHeight="1">
      <c r="A60" s="347" t="s">
        <v>638</v>
      </c>
      <c r="B60" s="347"/>
      <c r="C60" s="347"/>
      <c r="D60" s="347"/>
      <c r="E60" s="347"/>
      <c r="F60" s="347"/>
      <c r="G60" s="347"/>
      <c r="AF60" s="334"/>
      <c r="AG60" s="334"/>
      <c r="AH60" s="334"/>
      <c r="AI60" s="334"/>
      <c r="AJ60" s="334"/>
      <c r="AK60" s="334"/>
      <c r="AL60" s="334"/>
      <c r="AM60" s="334"/>
      <c r="AN60" s="334"/>
      <c r="AO60" s="334"/>
      <c r="AP60" s="334"/>
      <c r="AQ60" s="334"/>
      <c r="AR60" s="334"/>
      <c r="AS60" s="334"/>
      <c r="AT60" s="334"/>
      <c r="AU60" s="334"/>
      <c r="AV60" s="334"/>
      <c r="AW60" s="334"/>
      <c r="AX60" s="334"/>
      <c r="AY60" s="334"/>
      <c r="AZ60" s="334"/>
      <c r="BA60" s="334"/>
      <c r="BB60" s="334"/>
      <c r="BC60" s="334"/>
      <c r="BD60" s="334"/>
      <c r="BE60" s="334"/>
      <c r="BF60" s="334"/>
      <c r="BG60" s="334"/>
      <c r="BH60" s="334"/>
      <c r="BI60" s="334"/>
      <c r="BJ60" s="334"/>
      <c r="BK60" s="334"/>
      <c r="BL60" s="334"/>
      <c r="BM60" s="334"/>
      <c r="BN60" s="334"/>
      <c r="BO60" s="334"/>
      <c r="BP60" s="334"/>
      <c r="BQ60" s="334"/>
      <c r="BR60" s="334"/>
      <c r="BS60" s="334"/>
      <c r="BT60" s="334"/>
      <c r="BU60" s="334"/>
      <c r="BV60" s="334"/>
      <c r="BW60" s="334"/>
      <c r="BX60" s="334"/>
      <c r="BY60" s="334"/>
      <c r="BZ60" s="334"/>
      <c r="CA60" s="334"/>
      <c r="CB60" s="334"/>
      <c r="CC60" s="334"/>
      <c r="CD60" s="334"/>
      <c r="CE60" s="334"/>
      <c r="CF60" s="334"/>
      <c r="CG60" s="334"/>
      <c r="CH60" s="334"/>
      <c r="CI60" s="334"/>
      <c r="CJ60" s="334"/>
      <c r="CK60" s="334"/>
      <c r="CL60" s="334"/>
      <c r="CM60" s="334"/>
      <c r="CN60" s="334"/>
      <c r="CO60" s="334"/>
      <c r="CP60" s="334"/>
      <c r="CQ60" s="334"/>
      <c r="CR60" s="334"/>
      <c r="CS60" s="334"/>
      <c r="CT60" s="334"/>
      <c r="CU60" s="334"/>
      <c r="CV60" s="334"/>
      <c r="CW60" s="334"/>
      <c r="CX60" s="334"/>
      <c r="CY60" s="334"/>
      <c r="CZ60" s="334"/>
      <c r="DA60" s="334"/>
      <c r="DB60" s="334"/>
      <c r="DC60" s="334"/>
      <c r="DD60" s="334"/>
      <c r="DE60" s="334"/>
      <c r="DF60" s="334"/>
      <c r="DG60" s="334"/>
      <c r="DH60" s="334"/>
      <c r="DI60" s="334"/>
      <c r="DJ60" s="334"/>
      <c r="DK60" s="334"/>
      <c r="DL60" s="334"/>
      <c r="DM60" s="334"/>
      <c r="DN60" s="334"/>
      <c r="DO60" s="334"/>
      <c r="DP60" s="334"/>
      <c r="DQ60" s="334"/>
      <c r="DR60" s="334"/>
      <c r="DS60" s="334"/>
      <c r="DT60" s="334"/>
      <c r="DU60" s="334"/>
      <c r="DV60" s="334"/>
      <c r="DW60" s="334"/>
      <c r="DX60" s="334"/>
      <c r="DY60" s="334"/>
      <c r="DZ60" s="334"/>
      <c r="EA60" s="334"/>
      <c r="EB60" s="334"/>
      <c r="EC60" s="334"/>
      <c r="ED60" s="334"/>
      <c r="EE60" s="334"/>
      <c r="EF60" s="334"/>
      <c r="EG60" s="334"/>
      <c r="EH60" s="334"/>
      <c r="EI60" s="334"/>
      <c r="EJ60" s="334"/>
      <c r="EK60" s="334"/>
      <c r="EL60" s="334"/>
      <c r="EM60" s="334"/>
      <c r="EN60" s="334"/>
      <c r="EO60" s="334"/>
      <c r="EP60" s="334"/>
      <c r="EQ60" s="334"/>
      <c r="ER60" s="334"/>
      <c r="ES60" s="334"/>
      <c r="ET60" s="334"/>
      <c r="EU60" s="334"/>
      <c r="EV60" s="334"/>
      <c r="EW60" s="334"/>
      <c r="EX60" s="334"/>
      <c r="EY60" s="334"/>
      <c r="EZ60" s="334"/>
      <c r="FA60" s="334"/>
      <c r="FB60" s="334"/>
      <c r="FC60" s="334"/>
      <c r="FD60" s="334"/>
      <c r="FE60" s="334"/>
      <c r="FF60" s="334"/>
      <c r="FG60" s="334"/>
      <c r="FH60" s="334"/>
      <c r="FI60" s="334"/>
      <c r="FJ60" s="334"/>
      <c r="FK60" s="334"/>
      <c r="FL60" s="334"/>
      <c r="FM60" s="334"/>
      <c r="FN60" s="334"/>
      <c r="FO60" s="334"/>
      <c r="FP60" s="334"/>
      <c r="FQ60" s="334"/>
      <c r="FR60" s="334"/>
      <c r="FS60" s="334"/>
      <c r="FT60" s="334"/>
      <c r="FU60" s="334"/>
      <c r="FV60" s="334"/>
      <c r="FW60" s="334"/>
      <c r="FX60" s="334"/>
      <c r="FY60" s="334"/>
      <c r="FZ60" s="334"/>
      <c r="GA60" s="334"/>
      <c r="GB60" s="334"/>
      <c r="GC60" s="334"/>
      <c r="GD60" s="334"/>
      <c r="GE60" s="334"/>
      <c r="GF60" s="334"/>
      <c r="GG60" s="334"/>
      <c r="GH60" s="334"/>
      <c r="GI60" s="334"/>
      <c r="GJ60" s="334"/>
      <c r="GK60" s="334"/>
      <c r="GL60" s="334"/>
      <c r="GM60" s="334"/>
      <c r="GN60" s="334"/>
      <c r="GO60" s="334"/>
      <c r="GP60" s="334"/>
      <c r="GQ60" s="334"/>
      <c r="GR60" s="334"/>
      <c r="GS60" s="334"/>
      <c r="GT60" s="334"/>
      <c r="GU60" s="334"/>
      <c r="GV60" s="334"/>
      <c r="GW60" s="334"/>
      <c r="GX60" s="334"/>
      <c r="GY60" s="334"/>
      <c r="GZ60" s="334"/>
      <c r="HA60" s="334"/>
      <c r="HB60" s="334"/>
      <c r="HC60" s="334"/>
      <c r="HD60" s="334"/>
      <c r="HE60" s="334"/>
      <c r="HF60" s="334"/>
      <c r="HG60" s="334"/>
      <c r="HH60" s="334"/>
      <c r="HI60" s="334"/>
      <c r="HJ60" s="334"/>
      <c r="HK60" s="334"/>
      <c r="HL60" s="334"/>
      <c r="HM60" s="334"/>
      <c r="HN60" s="334"/>
      <c r="HO60" s="334"/>
      <c r="HP60" s="334"/>
      <c r="HQ60" s="334"/>
      <c r="HR60" s="334"/>
      <c r="HS60" s="334"/>
      <c r="HT60" s="334"/>
      <c r="HU60" s="334"/>
      <c r="HV60" s="334"/>
      <c r="HW60" s="334"/>
      <c r="HX60" s="334"/>
      <c r="HY60" s="334"/>
      <c r="HZ60" s="334"/>
      <c r="IA60" s="334"/>
      <c r="IB60" s="334"/>
      <c r="IC60" s="334"/>
      <c r="ID60" s="334"/>
      <c r="IE60" s="334"/>
      <c r="IF60" s="334"/>
      <c r="IG60" s="334"/>
      <c r="IH60" s="334"/>
      <c r="II60" s="334"/>
      <c r="IJ60" s="334"/>
      <c r="IK60" s="334"/>
      <c r="IL60" s="334"/>
      <c r="IM60" s="334"/>
      <c r="IN60" s="334"/>
      <c r="IO60" s="334"/>
      <c r="IP60" s="334"/>
      <c r="IQ60" s="334"/>
      <c r="IR60" s="334"/>
      <c r="IS60" s="334"/>
      <c r="IT60" s="334"/>
      <c r="IU60" s="334"/>
      <c r="IV60" s="334"/>
      <c r="IW60" s="334"/>
      <c r="IX60" s="334"/>
      <c r="IY60" s="334"/>
      <c r="IZ60" s="334"/>
      <c r="JA60" s="334"/>
      <c r="JB60" s="334"/>
      <c r="JC60" s="334"/>
      <c r="JD60" s="334"/>
      <c r="JE60" s="334"/>
      <c r="JF60" s="334"/>
      <c r="JG60" s="334"/>
      <c r="JH60" s="334"/>
      <c r="JI60" s="334"/>
      <c r="JJ60" s="334"/>
      <c r="JK60" s="334"/>
      <c r="JL60" s="334"/>
      <c r="JM60" s="334"/>
      <c r="JN60" s="334"/>
      <c r="JO60" s="334"/>
      <c r="JP60" s="334"/>
      <c r="JQ60" s="334"/>
      <c r="JR60" s="334"/>
      <c r="JS60" s="334"/>
      <c r="JT60" s="334"/>
      <c r="JU60" s="334"/>
      <c r="JV60" s="334"/>
      <c r="JW60" s="334"/>
      <c r="JX60" s="334"/>
      <c r="JY60" s="334"/>
      <c r="JZ60" s="334"/>
      <c r="KA60" s="334"/>
      <c r="KB60" s="334"/>
      <c r="KC60" s="334"/>
      <c r="KD60" s="334"/>
      <c r="KE60" s="334"/>
      <c r="KF60" s="334"/>
      <c r="KG60" s="334"/>
      <c r="KH60" s="334"/>
      <c r="KI60" s="334"/>
      <c r="KJ60" s="334"/>
      <c r="KK60" s="334"/>
      <c r="KL60" s="334"/>
      <c r="KM60" s="334"/>
      <c r="KN60" s="334"/>
      <c r="KO60" s="334"/>
      <c r="KP60" s="334"/>
      <c r="KQ60" s="334"/>
      <c r="KR60" s="334"/>
      <c r="KS60" s="334"/>
      <c r="KT60" s="334"/>
      <c r="KU60" s="334"/>
      <c r="KV60" s="334"/>
      <c r="KW60" s="334"/>
      <c r="KX60" s="334"/>
      <c r="KY60" s="334"/>
      <c r="KZ60" s="334"/>
      <c r="LA60" s="334"/>
      <c r="LB60" s="334"/>
      <c r="LC60" s="334"/>
      <c r="LD60" s="334"/>
      <c r="LE60" s="334"/>
      <c r="LF60" s="334"/>
      <c r="LG60" s="334"/>
      <c r="LH60" s="334"/>
      <c r="LI60" s="334"/>
      <c r="LJ60" s="334"/>
      <c r="LK60" s="334"/>
      <c r="LL60" s="334"/>
    </row>
    <row r="61" spans="1:324" s="320" customFormat="1" ht="13.9" customHeight="1">
      <c r="A61" s="347"/>
      <c r="B61" s="329"/>
      <c r="C61" s="330"/>
      <c r="F61" s="421" t="s">
        <v>639</v>
      </c>
      <c r="G61" s="422"/>
      <c r="H61" s="422"/>
      <c r="I61" s="422"/>
      <c r="J61" s="422"/>
      <c r="K61" s="422"/>
      <c r="L61" s="422"/>
      <c r="M61" s="422"/>
      <c r="N61" s="422"/>
      <c r="O61" s="422"/>
      <c r="P61" s="422"/>
      <c r="Q61" s="422"/>
      <c r="R61" s="422"/>
      <c r="S61" s="422"/>
      <c r="T61" s="422"/>
      <c r="U61" s="422"/>
      <c r="V61" s="422"/>
      <c r="W61" s="422"/>
      <c r="X61" s="422"/>
      <c r="Y61" s="422"/>
      <c r="Z61" s="422"/>
      <c r="AA61" s="422"/>
      <c r="AB61" s="422"/>
      <c r="AC61" s="422"/>
      <c r="AF61" s="334"/>
      <c r="AG61" s="334"/>
      <c r="AH61" s="334"/>
      <c r="AI61" s="334"/>
      <c r="AJ61" s="334"/>
      <c r="AK61" s="334"/>
      <c r="AL61" s="334"/>
      <c r="AM61" s="334"/>
      <c r="AN61" s="334"/>
      <c r="AO61" s="334"/>
      <c r="AP61" s="334"/>
      <c r="AQ61" s="334"/>
      <c r="AR61" s="334"/>
      <c r="AS61" s="334"/>
      <c r="AT61" s="334"/>
      <c r="AU61" s="334"/>
      <c r="AV61" s="334"/>
      <c r="AW61" s="334"/>
      <c r="AX61" s="334"/>
      <c r="AY61" s="334"/>
      <c r="AZ61" s="334"/>
      <c r="BA61" s="334"/>
      <c r="BB61" s="334"/>
      <c r="BC61" s="334"/>
      <c r="BD61" s="334"/>
      <c r="BE61" s="334"/>
      <c r="BF61" s="334"/>
      <c r="BG61" s="334"/>
      <c r="BH61" s="334"/>
      <c r="BI61" s="334"/>
      <c r="BJ61" s="334"/>
      <c r="BK61" s="334"/>
      <c r="BL61" s="334"/>
      <c r="BM61" s="334"/>
      <c r="BN61" s="334"/>
      <c r="BO61" s="334"/>
      <c r="BP61" s="334"/>
      <c r="BQ61" s="334"/>
      <c r="BR61" s="334"/>
      <c r="BS61" s="334"/>
      <c r="BT61" s="334"/>
      <c r="BU61" s="334"/>
      <c r="BV61" s="334"/>
      <c r="BW61" s="334"/>
      <c r="BX61" s="334"/>
      <c r="BY61" s="334"/>
      <c r="BZ61" s="334"/>
      <c r="CA61" s="334"/>
      <c r="CB61" s="334"/>
      <c r="CC61" s="334"/>
      <c r="CD61" s="334"/>
      <c r="CE61" s="334"/>
      <c r="CF61" s="334"/>
      <c r="CG61" s="334"/>
      <c r="CH61" s="334"/>
      <c r="CI61" s="334"/>
      <c r="CJ61" s="334"/>
      <c r="CK61" s="334"/>
      <c r="CL61" s="334"/>
      <c r="CM61" s="334"/>
      <c r="CN61" s="334"/>
      <c r="CO61" s="334"/>
      <c r="CP61" s="334"/>
      <c r="CQ61" s="334"/>
      <c r="CR61" s="334"/>
      <c r="CS61" s="334"/>
      <c r="CT61" s="334"/>
      <c r="CU61" s="334"/>
      <c r="CV61" s="334"/>
      <c r="CW61" s="334"/>
      <c r="CX61" s="334"/>
      <c r="CY61" s="334"/>
      <c r="CZ61" s="334"/>
      <c r="DA61" s="334"/>
      <c r="DB61" s="334"/>
      <c r="DC61" s="334"/>
      <c r="DD61" s="334"/>
      <c r="DE61" s="334"/>
      <c r="DF61" s="334"/>
      <c r="DG61" s="334"/>
      <c r="DH61" s="334"/>
      <c r="DI61" s="334"/>
      <c r="DJ61" s="334"/>
      <c r="DK61" s="334"/>
      <c r="DL61" s="334"/>
      <c r="DM61" s="334"/>
      <c r="DN61" s="334"/>
      <c r="DO61" s="334"/>
      <c r="DP61" s="334"/>
      <c r="DQ61" s="334"/>
      <c r="DR61" s="334"/>
      <c r="DS61" s="334"/>
      <c r="DT61" s="334"/>
      <c r="DU61" s="334"/>
      <c r="DV61" s="334"/>
      <c r="DW61" s="334"/>
      <c r="DX61" s="334"/>
      <c r="DY61" s="334"/>
      <c r="DZ61" s="334"/>
      <c r="EA61" s="334"/>
      <c r="EB61" s="334"/>
      <c r="EC61" s="334"/>
      <c r="ED61" s="334"/>
      <c r="EE61" s="334"/>
      <c r="EF61" s="334"/>
      <c r="EG61" s="334"/>
      <c r="EH61" s="334"/>
      <c r="EI61" s="334"/>
      <c r="EJ61" s="334"/>
      <c r="EK61" s="334"/>
      <c r="EL61" s="334"/>
      <c r="EM61" s="334"/>
      <c r="EN61" s="334"/>
      <c r="EO61" s="334"/>
      <c r="EP61" s="334"/>
      <c r="EQ61" s="334"/>
      <c r="ER61" s="334"/>
      <c r="ES61" s="334"/>
      <c r="ET61" s="334"/>
      <c r="EU61" s="334"/>
      <c r="EV61" s="334"/>
      <c r="EW61" s="334"/>
      <c r="EX61" s="334"/>
      <c r="EY61" s="334"/>
      <c r="EZ61" s="334"/>
      <c r="FA61" s="334"/>
      <c r="FB61" s="334"/>
      <c r="FC61" s="334"/>
      <c r="FD61" s="334"/>
      <c r="FE61" s="334"/>
      <c r="FF61" s="334"/>
      <c r="FG61" s="334"/>
      <c r="FH61" s="334"/>
      <c r="FI61" s="334"/>
      <c r="FJ61" s="334"/>
      <c r="FK61" s="334"/>
      <c r="FL61" s="334"/>
      <c r="FM61" s="334"/>
      <c r="FN61" s="334"/>
      <c r="FO61" s="334"/>
      <c r="FP61" s="334"/>
      <c r="FQ61" s="334"/>
      <c r="FR61" s="334"/>
      <c r="FS61" s="334"/>
      <c r="FT61" s="334"/>
      <c r="FU61" s="334"/>
      <c r="FV61" s="334"/>
      <c r="FW61" s="334"/>
      <c r="FX61" s="334"/>
      <c r="FY61" s="334"/>
      <c r="FZ61" s="334"/>
      <c r="GA61" s="334"/>
      <c r="GB61" s="334"/>
      <c r="GC61" s="334"/>
      <c r="GD61" s="334"/>
      <c r="GE61" s="334"/>
      <c r="GF61" s="334"/>
      <c r="GG61" s="334"/>
      <c r="GH61" s="334"/>
      <c r="GI61" s="334"/>
      <c r="GJ61" s="334"/>
      <c r="GK61" s="334"/>
      <c r="GL61" s="334"/>
      <c r="GM61" s="334"/>
      <c r="GN61" s="334"/>
      <c r="GO61" s="334"/>
      <c r="GP61" s="334"/>
      <c r="GQ61" s="334"/>
      <c r="GR61" s="334"/>
      <c r="GS61" s="334"/>
      <c r="GT61" s="334"/>
      <c r="GU61" s="334"/>
      <c r="GV61" s="334"/>
      <c r="GW61" s="334"/>
      <c r="GX61" s="334"/>
      <c r="GY61" s="334"/>
      <c r="GZ61" s="334"/>
      <c r="HA61" s="334"/>
      <c r="HB61" s="334"/>
      <c r="HC61" s="334"/>
      <c r="HD61" s="334"/>
      <c r="HE61" s="334"/>
      <c r="HF61" s="334"/>
      <c r="HG61" s="334"/>
      <c r="HH61" s="334"/>
      <c r="HI61" s="334"/>
      <c r="HJ61" s="334"/>
      <c r="HK61" s="334"/>
      <c r="HL61" s="334"/>
      <c r="HM61" s="334"/>
      <c r="HN61" s="334"/>
      <c r="HO61" s="334"/>
      <c r="HP61" s="334"/>
      <c r="HQ61" s="334"/>
      <c r="HR61" s="334"/>
      <c r="HS61" s="334"/>
      <c r="HT61" s="334"/>
      <c r="HU61" s="334"/>
      <c r="HV61" s="334"/>
      <c r="HW61" s="334"/>
      <c r="HX61" s="334"/>
      <c r="HY61" s="334"/>
      <c r="HZ61" s="334"/>
      <c r="IA61" s="334"/>
      <c r="IB61" s="334"/>
      <c r="IC61" s="334"/>
      <c r="ID61" s="334"/>
      <c r="IE61" s="334"/>
      <c r="IF61" s="334"/>
      <c r="IG61" s="334"/>
      <c r="IH61" s="334"/>
      <c r="II61" s="334"/>
      <c r="IJ61" s="334"/>
      <c r="IK61" s="334"/>
      <c r="IL61" s="334"/>
      <c r="IM61" s="334"/>
      <c r="IN61" s="334"/>
      <c r="IO61" s="334"/>
      <c r="IP61" s="334"/>
      <c r="IQ61" s="334"/>
      <c r="IR61" s="334"/>
      <c r="IS61" s="334"/>
      <c r="IT61" s="334"/>
      <c r="IU61" s="334"/>
      <c r="IV61" s="334"/>
      <c r="IW61" s="334"/>
      <c r="IX61" s="334"/>
      <c r="IY61" s="334"/>
      <c r="IZ61" s="334"/>
      <c r="JA61" s="334"/>
      <c r="JB61" s="334"/>
      <c r="JC61" s="334"/>
      <c r="JD61" s="334"/>
      <c r="JE61" s="334"/>
      <c r="JF61" s="334"/>
      <c r="JG61" s="334"/>
      <c r="JH61" s="334"/>
      <c r="JI61" s="334"/>
      <c r="JJ61" s="334"/>
      <c r="JK61" s="334"/>
      <c r="JL61" s="334"/>
      <c r="JM61" s="334"/>
      <c r="JN61" s="334"/>
      <c r="JO61" s="334"/>
      <c r="JP61" s="334"/>
      <c r="JQ61" s="334"/>
      <c r="JR61" s="334"/>
      <c r="JS61" s="334"/>
      <c r="JT61" s="334"/>
      <c r="JU61" s="334"/>
      <c r="JV61" s="334"/>
      <c r="JW61" s="334"/>
      <c r="JX61" s="334"/>
      <c r="JY61" s="334"/>
      <c r="JZ61" s="334"/>
      <c r="KA61" s="334"/>
      <c r="KB61" s="334"/>
      <c r="KC61" s="334"/>
      <c r="KD61" s="334"/>
      <c r="KE61" s="334"/>
      <c r="KF61" s="334"/>
      <c r="KG61" s="334"/>
      <c r="KH61" s="334"/>
      <c r="KI61" s="334"/>
      <c r="KJ61" s="334"/>
      <c r="KK61" s="334"/>
      <c r="KL61" s="334"/>
      <c r="KM61" s="334"/>
      <c r="KN61" s="334"/>
      <c r="KO61" s="334"/>
      <c r="KP61" s="334"/>
      <c r="KQ61" s="334"/>
      <c r="KR61" s="334"/>
      <c r="KS61" s="334"/>
      <c r="KT61" s="334"/>
      <c r="KU61" s="334"/>
      <c r="KV61" s="334"/>
      <c r="KW61" s="334"/>
      <c r="KX61" s="334"/>
      <c r="KY61" s="334"/>
      <c r="KZ61" s="334"/>
      <c r="LA61" s="334"/>
      <c r="LB61" s="334"/>
      <c r="LC61" s="334"/>
      <c r="LD61" s="334"/>
      <c r="LE61" s="334"/>
      <c r="LF61" s="334"/>
      <c r="LG61" s="334"/>
      <c r="LH61" s="334"/>
      <c r="LI61" s="334"/>
      <c r="LJ61" s="334"/>
      <c r="LK61" s="334"/>
      <c r="LL61" s="334"/>
    </row>
    <row r="62" spans="1:324" s="320" customFormat="1" ht="13.9" customHeight="1">
      <c r="A62" s="347"/>
      <c r="B62" s="347"/>
      <c r="C62" s="347"/>
      <c r="D62" s="347"/>
      <c r="E62" s="347"/>
      <c r="F62" s="422"/>
      <c r="G62" s="422"/>
      <c r="H62" s="422"/>
      <c r="I62" s="422"/>
      <c r="J62" s="422"/>
      <c r="K62" s="422"/>
      <c r="L62" s="422"/>
      <c r="M62" s="422"/>
      <c r="N62" s="422"/>
      <c r="O62" s="422"/>
      <c r="P62" s="422"/>
      <c r="Q62" s="422"/>
      <c r="R62" s="422"/>
      <c r="S62" s="422"/>
      <c r="T62" s="422"/>
      <c r="U62" s="422"/>
      <c r="V62" s="422"/>
      <c r="W62" s="422"/>
      <c r="X62" s="422"/>
      <c r="Y62" s="422"/>
      <c r="Z62" s="422"/>
      <c r="AA62" s="422"/>
      <c r="AB62" s="422"/>
      <c r="AC62" s="422"/>
      <c r="AF62" s="334"/>
      <c r="AG62" s="334"/>
      <c r="AH62" s="334"/>
      <c r="AI62" s="334"/>
      <c r="AJ62" s="334"/>
      <c r="AK62" s="334"/>
      <c r="AL62" s="334"/>
      <c r="AM62" s="334"/>
      <c r="AN62" s="334"/>
      <c r="AO62" s="334"/>
      <c r="AP62" s="334"/>
      <c r="AQ62" s="334"/>
      <c r="AR62" s="334"/>
      <c r="AS62" s="334"/>
      <c r="AT62" s="334"/>
      <c r="AU62" s="334"/>
      <c r="AV62" s="334"/>
      <c r="AW62" s="334"/>
      <c r="AX62" s="334"/>
      <c r="AY62" s="334"/>
      <c r="AZ62" s="334"/>
      <c r="BA62" s="334"/>
      <c r="BB62" s="334"/>
      <c r="BC62" s="334"/>
      <c r="BD62" s="334"/>
      <c r="BE62" s="334"/>
      <c r="BF62" s="334"/>
      <c r="BG62" s="334"/>
      <c r="BH62" s="334"/>
      <c r="BI62" s="334"/>
      <c r="BJ62" s="334"/>
      <c r="BK62" s="334"/>
      <c r="BL62" s="334"/>
      <c r="BM62" s="334"/>
      <c r="BN62" s="334"/>
      <c r="BO62" s="334"/>
      <c r="BP62" s="334"/>
      <c r="BQ62" s="334"/>
      <c r="BR62" s="334"/>
      <c r="BS62" s="334"/>
      <c r="BT62" s="334"/>
      <c r="BU62" s="334"/>
      <c r="BV62" s="334"/>
      <c r="BW62" s="334"/>
      <c r="BX62" s="334"/>
      <c r="BY62" s="334"/>
      <c r="BZ62" s="334"/>
      <c r="CA62" s="334"/>
      <c r="CB62" s="334"/>
      <c r="CC62" s="334"/>
      <c r="CD62" s="334"/>
      <c r="CE62" s="334"/>
      <c r="CF62" s="334"/>
      <c r="CG62" s="334"/>
      <c r="CH62" s="334"/>
      <c r="CI62" s="334"/>
      <c r="CJ62" s="334"/>
      <c r="CK62" s="334"/>
      <c r="CL62" s="334"/>
      <c r="CM62" s="334"/>
      <c r="CN62" s="334"/>
      <c r="CO62" s="334"/>
      <c r="CP62" s="334"/>
      <c r="CQ62" s="334"/>
      <c r="CR62" s="334"/>
      <c r="CS62" s="334"/>
      <c r="CT62" s="334"/>
      <c r="CU62" s="334"/>
      <c r="CV62" s="334"/>
      <c r="CW62" s="334"/>
      <c r="CX62" s="334"/>
      <c r="CY62" s="334"/>
      <c r="CZ62" s="334"/>
      <c r="DA62" s="334"/>
      <c r="DB62" s="334"/>
      <c r="DC62" s="334"/>
      <c r="DD62" s="334"/>
      <c r="DE62" s="334"/>
      <c r="DF62" s="334"/>
      <c r="DG62" s="334"/>
      <c r="DH62" s="334"/>
      <c r="DI62" s="334"/>
      <c r="DJ62" s="334"/>
      <c r="DK62" s="334"/>
      <c r="DL62" s="334"/>
      <c r="DM62" s="334"/>
      <c r="DN62" s="334"/>
      <c r="DO62" s="334"/>
      <c r="DP62" s="334"/>
      <c r="DQ62" s="334"/>
      <c r="DR62" s="334"/>
      <c r="DS62" s="334"/>
      <c r="DT62" s="334"/>
      <c r="DU62" s="334"/>
      <c r="DV62" s="334"/>
      <c r="DW62" s="334"/>
      <c r="DX62" s="334"/>
      <c r="DY62" s="334"/>
      <c r="DZ62" s="334"/>
      <c r="EA62" s="334"/>
      <c r="EB62" s="334"/>
      <c r="EC62" s="334"/>
      <c r="ED62" s="334"/>
      <c r="EE62" s="334"/>
      <c r="EF62" s="334"/>
      <c r="EG62" s="334"/>
      <c r="EH62" s="334"/>
      <c r="EI62" s="334"/>
      <c r="EJ62" s="334"/>
      <c r="EK62" s="334"/>
      <c r="EL62" s="334"/>
      <c r="EM62" s="334"/>
      <c r="EN62" s="334"/>
      <c r="EO62" s="334"/>
      <c r="EP62" s="334"/>
      <c r="EQ62" s="334"/>
      <c r="ER62" s="334"/>
      <c r="ES62" s="334"/>
      <c r="ET62" s="334"/>
      <c r="EU62" s="334"/>
      <c r="EV62" s="334"/>
      <c r="EW62" s="334"/>
      <c r="EX62" s="334"/>
      <c r="EY62" s="334"/>
      <c r="EZ62" s="334"/>
      <c r="FA62" s="334"/>
      <c r="FB62" s="334"/>
      <c r="FC62" s="334"/>
      <c r="FD62" s="334"/>
      <c r="FE62" s="334"/>
      <c r="FF62" s="334"/>
      <c r="FG62" s="334"/>
      <c r="FH62" s="334"/>
      <c r="FI62" s="334"/>
      <c r="FJ62" s="334"/>
      <c r="FK62" s="334"/>
      <c r="FL62" s="334"/>
      <c r="FM62" s="334"/>
      <c r="FN62" s="334"/>
      <c r="FO62" s="334"/>
      <c r="FP62" s="334"/>
      <c r="FQ62" s="334"/>
      <c r="FR62" s="334"/>
      <c r="FS62" s="334"/>
      <c r="FT62" s="334"/>
      <c r="FU62" s="334"/>
      <c r="FV62" s="334"/>
      <c r="FW62" s="334"/>
      <c r="FX62" s="334"/>
      <c r="FY62" s="334"/>
      <c r="FZ62" s="334"/>
      <c r="GA62" s="334"/>
      <c r="GB62" s="334"/>
      <c r="GC62" s="334"/>
      <c r="GD62" s="334"/>
      <c r="GE62" s="334"/>
      <c r="GF62" s="334"/>
      <c r="GG62" s="334"/>
      <c r="GH62" s="334"/>
      <c r="GI62" s="334"/>
      <c r="GJ62" s="334"/>
      <c r="GK62" s="334"/>
      <c r="GL62" s="334"/>
      <c r="GM62" s="334"/>
      <c r="GN62" s="334"/>
      <c r="GO62" s="334"/>
      <c r="GP62" s="334"/>
      <c r="GQ62" s="334"/>
      <c r="GR62" s="334"/>
      <c r="GS62" s="334"/>
      <c r="GT62" s="334"/>
      <c r="GU62" s="334"/>
      <c r="GV62" s="334"/>
      <c r="GW62" s="334"/>
      <c r="GX62" s="334"/>
      <c r="GY62" s="334"/>
      <c r="GZ62" s="334"/>
      <c r="HA62" s="334"/>
      <c r="HB62" s="334"/>
      <c r="HC62" s="334"/>
      <c r="HD62" s="334"/>
      <c r="HE62" s="334"/>
      <c r="HF62" s="334"/>
      <c r="HG62" s="334"/>
      <c r="HH62" s="334"/>
      <c r="HI62" s="334"/>
      <c r="HJ62" s="334"/>
      <c r="HK62" s="334"/>
      <c r="HL62" s="334"/>
      <c r="HM62" s="334"/>
      <c r="HN62" s="334"/>
      <c r="HO62" s="334"/>
      <c r="HP62" s="334"/>
      <c r="HQ62" s="334"/>
      <c r="HR62" s="334"/>
      <c r="HS62" s="334"/>
      <c r="HT62" s="334"/>
      <c r="HU62" s="334"/>
      <c r="HV62" s="334"/>
      <c r="HW62" s="334"/>
      <c r="HX62" s="334"/>
      <c r="HY62" s="334"/>
      <c r="HZ62" s="334"/>
      <c r="IA62" s="334"/>
      <c r="IB62" s="334"/>
      <c r="IC62" s="334"/>
      <c r="ID62" s="334"/>
      <c r="IE62" s="334"/>
      <c r="IF62" s="334"/>
      <c r="IG62" s="334"/>
      <c r="IH62" s="334"/>
      <c r="II62" s="334"/>
      <c r="IJ62" s="334"/>
      <c r="IK62" s="334"/>
      <c r="IL62" s="334"/>
      <c r="IM62" s="334"/>
      <c r="IN62" s="334"/>
      <c r="IO62" s="334"/>
      <c r="IP62" s="334"/>
      <c r="IQ62" s="334"/>
      <c r="IR62" s="334"/>
      <c r="IS62" s="334"/>
      <c r="IT62" s="334"/>
      <c r="IU62" s="334"/>
      <c r="IV62" s="334"/>
      <c r="IW62" s="334"/>
      <c r="IX62" s="334"/>
      <c r="IY62" s="334"/>
      <c r="IZ62" s="334"/>
      <c r="JA62" s="334"/>
      <c r="JB62" s="334"/>
      <c r="JC62" s="334"/>
      <c r="JD62" s="334"/>
      <c r="JE62" s="334"/>
      <c r="JF62" s="334"/>
      <c r="JG62" s="334"/>
      <c r="JH62" s="334"/>
      <c r="JI62" s="334"/>
      <c r="JJ62" s="334"/>
      <c r="JK62" s="334"/>
      <c r="JL62" s="334"/>
      <c r="JM62" s="334"/>
      <c r="JN62" s="334"/>
      <c r="JO62" s="334"/>
      <c r="JP62" s="334"/>
      <c r="JQ62" s="334"/>
      <c r="JR62" s="334"/>
      <c r="JS62" s="334"/>
      <c r="JT62" s="334"/>
      <c r="JU62" s="334"/>
      <c r="JV62" s="334"/>
      <c r="JW62" s="334"/>
      <c r="JX62" s="334"/>
      <c r="JY62" s="334"/>
      <c r="JZ62" s="334"/>
      <c r="KA62" s="334"/>
      <c r="KB62" s="334"/>
      <c r="KC62" s="334"/>
      <c r="KD62" s="334"/>
      <c r="KE62" s="334"/>
      <c r="KF62" s="334"/>
      <c r="KG62" s="334"/>
      <c r="KH62" s="334"/>
      <c r="KI62" s="334"/>
      <c r="KJ62" s="334"/>
      <c r="KK62" s="334"/>
      <c r="KL62" s="334"/>
      <c r="KM62" s="334"/>
      <c r="KN62" s="334"/>
      <c r="KO62" s="334"/>
      <c r="KP62" s="334"/>
      <c r="KQ62" s="334"/>
      <c r="KR62" s="334"/>
      <c r="KS62" s="334"/>
      <c r="KT62" s="334"/>
      <c r="KU62" s="334"/>
      <c r="KV62" s="334"/>
      <c r="KW62" s="334"/>
      <c r="KX62" s="334"/>
      <c r="KY62" s="334"/>
      <c r="KZ62" s="334"/>
      <c r="LA62" s="334"/>
      <c r="LB62" s="334"/>
      <c r="LC62" s="334"/>
      <c r="LD62" s="334"/>
      <c r="LE62" s="334"/>
      <c r="LF62" s="334"/>
      <c r="LG62" s="334"/>
      <c r="LH62" s="334"/>
      <c r="LI62" s="334"/>
      <c r="LJ62" s="334"/>
      <c r="LK62" s="334"/>
      <c r="LL62" s="334"/>
    </row>
    <row r="63" spans="1:324" s="320" customFormat="1" ht="150" customHeight="1" thickBot="1">
      <c r="A63" s="347"/>
      <c r="B63" s="347"/>
      <c r="C63" s="347"/>
      <c r="D63" s="347"/>
      <c r="E63" s="347"/>
      <c r="F63" s="348"/>
      <c r="G63" s="348"/>
      <c r="H63" s="348"/>
      <c r="I63" s="348"/>
      <c r="J63" s="348"/>
      <c r="K63" s="348"/>
      <c r="L63" s="348"/>
      <c r="M63" s="348"/>
      <c r="N63" s="348"/>
      <c r="O63" s="348"/>
      <c r="P63" s="348"/>
      <c r="Q63" s="348"/>
      <c r="R63" s="348"/>
      <c r="S63" s="348"/>
      <c r="T63" s="348"/>
      <c r="U63" s="348"/>
      <c r="V63" s="348"/>
      <c r="W63" s="348"/>
      <c r="X63" s="348"/>
      <c r="Y63" s="348"/>
      <c r="Z63" s="348"/>
      <c r="AA63" s="348"/>
      <c r="AB63" s="348"/>
      <c r="AC63" s="348"/>
      <c r="AF63" s="334"/>
      <c r="AG63" s="334"/>
      <c r="AH63" s="334"/>
      <c r="AI63" s="334"/>
      <c r="AJ63" s="334"/>
      <c r="AK63" s="334"/>
      <c r="AL63" s="334"/>
      <c r="AM63" s="334"/>
      <c r="AN63" s="334"/>
      <c r="AO63" s="334"/>
      <c r="AP63" s="334"/>
      <c r="AQ63" s="334"/>
      <c r="AR63" s="334"/>
      <c r="AS63" s="334"/>
      <c r="AT63" s="334"/>
      <c r="AU63" s="334"/>
      <c r="AV63" s="334"/>
      <c r="AW63" s="334"/>
      <c r="AX63" s="334"/>
      <c r="AY63" s="334"/>
      <c r="AZ63" s="334"/>
      <c r="BA63" s="334"/>
      <c r="BB63" s="334"/>
      <c r="BC63" s="334"/>
      <c r="BD63" s="334"/>
      <c r="BE63" s="334"/>
      <c r="BF63" s="334"/>
      <c r="BG63" s="334"/>
      <c r="BH63" s="334"/>
      <c r="BI63" s="334"/>
      <c r="BJ63" s="334"/>
      <c r="BK63" s="334"/>
      <c r="BL63" s="334"/>
      <c r="BM63" s="334"/>
      <c r="BN63" s="334"/>
      <c r="BO63" s="334"/>
      <c r="BP63" s="334"/>
      <c r="BQ63" s="334"/>
      <c r="BR63" s="334"/>
      <c r="BS63" s="334"/>
      <c r="BT63" s="334"/>
      <c r="BU63" s="334"/>
      <c r="BV63" s="334"/>
      <c r="BW63" s="334"/>
      <c r="BX63" s="334"/>
      <c r="BY63" s="334"/>
      <c r="BZ63" s="334"/>
      <c r="CA63" s="334"/>
      <c r="CB63" s="334"/>
      <c r="CC63" s="334"/>
      <c r="CD63" s="334"/>
      <c r="CE63" s="334"/>
      <c r="CF63" s="334"/>
      <c r="CG63" s="334"/>
      <c r="CH63" s="334"/>
      <c r="CI63" s="334"/>
      <c r="CJ63" s="334"/>
      <c r="CK63" s="334"/>
      <c r="CL63" s="334"/>
      <c r="CM63" s="334"/>
      <c r="CN63" s="334"/>
      <c r="CO63" s="334"/>
      <c r="CP63" s="334"/>
      <c r="CQ63" s="334"/>
      <c r="CR63" s="334"/>
      <c r="CS63" s="334"/>
      <c r="CT63" s="334"/>
      <c r="CU63" s="334"/>
      <c r="CV63" s="334"/>
      <c r="CW63" s="334"/>
      <c r="CX63" s="334"/>
      <c r="CY63" s="334"/>
      <c r="CZ63" s="334"/>
      <c r="DA63" s="334"/>
      <c r="DB63" s="334"/>
      <c r="DC63" s="334"/>
      <c r="DD63" s="334"/>
      <c r="DE63" s="334"/>
      <c r="DF63" s="334"/>
      <c r="DG63" s="334"/>
      <c r="DH63" s="334"/>
      <c r="DI63" s="334"/>
      <c r="DJ63" s="334"/>
      <c r="DK63" s="334"/>
      <c r="DL63" s="334"/>
      <c r="DM63" s="334"/>
      <c r="DN63" s="334"/>
      <c r="DO63" s="334"/>
      <c r="DP63" s="334"/>
      <c r="DQ63" s="334"/>
      <c r="DR63" s="334"/>
      <c r="DS63" s="334"/>
      <c r="DT63" s="334"/>
      <c r="DU63" s="334"/>
      <c r="DV63" s="334"/>
      <c r="DW63" s="334"/>
      <c r="DX63" s="334"/>
      <c r="DY63" s="334"/>
      <c r="DZ63" s="334"/>
      <c r="EA63" s="334"/>
      <c r="EB63" s="334"/>
      <c r="EC63" s="334"/>
      <c r="ED63" s="334"/>
      <c r="EE63" s="334"/>
      <c r="EF63" s="334"/>
      <c r="EG63" s="334"/>
      <c r="EH63" s="334"/>
      <c r="EI63" s="334"/>
      <c r="EJ63" s="334"/>
      <c r="EK63" s="334"/>
      <c r="EL63" s="334"/>
      <c r="EM63" s="334"/>
      <c r="EN63" s="334"/>
      <c r="EO63" s="334"/>
      <c r="EP63" s="334"/>
      <c r="EQ63" s="334"/>
      <c r="ER63" s="334"/>
      <c r="ES63" s="334"/>
      <c r="ET63" s="334"/>
      <c r="EU63" s="334"/>
      <c r="EV63" s="334"/>
      <c r="EW63" s="334"/>
      <c r="EX63" s="334"/>
      <c r="EY63" s="334"/>
      <c r="EZ63" s="334"/>
      <c r="FA63" s="334"/>
      <c r="FB63" s="334"/>
      <c r="FC63" s="334"/>
      <c r="FD63" s="334"/>
      <c r="FE63" s="334"/>
      <c r="FF63" s="334"/>
      <c r="FG63" s="334"/>
      <c r="FH63" s="334"/>
      <c r="FI63" s="334"/>
      <c r="FJ63" s="334"/>
      <c r="FK63" s="334"/>
      <c r="FL63" s="334"/>
      <c r="FM63" s="334"/>
      <c r="FN63" s="334"/>
      <c r="FO63" s="334"/>
      <c r="FP63" s="334"/>
      <c r="FQ63" s="334"/>
      <c r="FR63" s="334"/>
      <c r="FS63" s="334"/>
      <c r="FT63" s="334"/>
      <c r="FU63" s="334"/>
      <c r="FV63" s="334"/>
      <c r="FW63" s="334"/>
      <c r="FX63" s="334"/>
      <c r="FY63" s="334"/>
      <c r="FZ63" s="334"/>
      <c r="GA63" s="334"/>
      <c r="GB63" s="334"/>
      <c r="GC63" s="334"/>
      <c r="GD63" s="334"/>
      <c r="GE63" s="334"/>
      <c r="GF63" s="334"/>
      <c r="GG63" s="334"/>
      <c r="GH63" s="334"/>
      <c r="GI63" s="334"/>
      <c r="GJ63" s="334"/>
      <c r="GK63" s="334"/>
      <c r="GL63" s="334"/>
      <c r="GM63" s="334"/>
      <c r="GN63" s="334"/>
      <c r="GO63" s="334"/>
      <c r="GP63" s="334"/>
      <c r="GQ63" s="334"/>
      <c r="GR63" s="334"/>
      <c r="GS63" s="334"/>
      <c r="GT63" s="334"/>
      <c r="GU63" s="334"/>
      <c r="GV63" s="334"/>
      <c r="GW63" s="334"/>
      <c r="GX63" s="334"/>
      <c r="GY63" s="334"/>
      <c r="GZ63" s="334"/>
      <c r="HA63" s="334"/>
      <c r="HB63" s="334"/>
      <c r="HC63" s="334"/>
      <c r="HD63" s="334"/>
      <c r="HE63" s="334"/>
      <c r="HF63" s="334"/>
      <c r="HG63" s="334"/>
      <c r="HH63" s="334"/>
      <c r="HI63" s="334"/>
      <c r="HJ63" s="334"/>
      <c r="HK63" s="334"/>
      <c r="HL63" s="334"/>
      <c r="HM63" s="334"/>
      <c r="HN63" s="334"/>
      <c r="HO63" s="334"/>
      <c r="HP63" s="334"/>
      <c r="HQ63" s="334"/>
      <c r="HR63" s="334"/>
      <c r="HS63" s="334"/>
      <c r="HT63" s="334"/>
      <c r="HU63" s="334"/>
      <c r="HV63" s="334"/>
      <c r="HW63" s="334"/>
      <c r="HX63" s="334"/>
      <c r="HY63" s="334"/>
      <c r="HZ63" s="334"/>
      <c r="IA63" s="334"/>
      <c r="IB63" s="334"/>
      <c r="IC63" s="334"/>
      <c r="ID63" s="334"/>
      <c r="IE63" s="334"/>
      <c r="IF63" s="334"/>
      <c r="IG63" s="334"/>
      <c r="IH63" s="334"/>
      <c r="II63" s="334"/>
      <c r="IJ63" s="334"/>
      <c r="IK63" s="334"/>
      <c r="IL63" s="334"/>
      <c r="IM63" s="334"/>
      <c r="IN63" s="334"/>
      <c r="IO63" s="334"/>
      <c r="IP63" s="334"/>
      <c r="IQ63" s="334"/>
      <c r="IR63" s="334"/>
      <c r="IS63" s="334"/>
      <c r="IT63" s="334"/>
      <c r="IU63" s="334"/>
      <c r="IV63" s="334"/>
      <c r="IW63" s="334"/>
      <c r="IX63" s="334"/>
      <c r="IY63" s="334"/>
      <c r="IZ63" s="334"/>
      <c r="JA63" s="334"/>
      <c r="JB63" s="334"/>
      <c r="JC63" s="334"/>
      <c r="JD63" s="334"/>
      <c r="JE63" s="334"/>
      <c r="JF63" s="334"/>
      <c r="JG63" s="334"/>
      <c r="JH63" s="334"/>
      <c r="JI63" s="334"/>
      <c r="JJ63" s="334"/>
      <c r="JK63" s="334"/>
      <c r="JL63" s="334"/>
      <c r="JM63" s="334"/>
      <c r="JN63" s="334"/>
      <c r="JO63" s="334"/>
      <c r="JP63" s="334"/>
      <c r="JQ63" s="334"/>
      <c r="JR63" s="334"/>
      <c r="JS63" s="334"/>
      <c r="JT63" s="334"/>
      <c r="JU63" s="334"/>
      <c r="JV63" s="334"/>
      <c r="JW63" s="334"/>
      <c r="JX63" s="334"/>
      <c r="JY63" s="334"/>
      <c r="JZ63" s="334"/>
      <c r="KA63" s="334"/>
      <c r="KB63" s="334"/>
      <c r="KC63" s="334"/>
      <c r="KD63" s="334"/>
      <c r="KE63" s="334"/>
      <c r="KF63" s="334"/>
      <c r="KG63" s="334"/>
      <c r="KH63" s="334"/>
      <c r="KI63" s="334"/>
      <c r="KJ63" s="334"/>
      <c r="KK63" s="334"/>
      <c r="KL63" s="334"/>
      <c r="KM63" s="334"/>
      <c r="KN63" s="334"/>
      <c r="KO63" s="334"/>
      <c r="KP63" s="334"/>
      <c r="KQ63" s="334"/>
      <c r="KR63" s="334"/>
      <c r="KS63" s="334"/>
      <c r="KT63" s="334"/>
      <c r="KU63" s="334"/>
      <c r="KV63" s="334"/>
      <c r="KW63" s="334"/>
      <c r="KX63" s="334"/>
      <c r="KY63" s="334"/>
      <c r="KZ63" s="334"/>
      <c r="LA63" s="334"/>
      <c r="LB63" s="334"/>
      <c r="LC63" s="334"/>
      <c r="LD63" s="334"/>
      <c r="LE63" s="334"/>
      <c r="LF63" s="334"/>
      <c r="LG63" s="334"/>
      <c r="LH63" s="334"/>
      <c r="LI63" s="334"/>
      <c r="LJ63" s="334"/>
      <c r="LK63" s="334"/>
      <c r="LL63" s="334"/>
    </row>
    <row r="64" spans="1:324" s="320" customFormat="1" ht="13.9" customHeight="1" thickBot="1">
      <c r="A64" s="417" t="s">
        <v>568</v>
      </c>
      <c r="B64" s="418"/>
      <c r="C64" s="418"/>
      <c r="D64" s="418"/>
      <c r="E64" s="418"/>
      <c r="F64" s="418"/>
      <c r="G64" s="418"/>
      <c r="H64" s="419"/>
      <c r="AF64" s="334"/>
      <c r="AG64" s="334"/>
      <c r="AH64" s="334"/>
      <c r="AI64" s="334"/>
      <c r="AJ64" s="334"/>
      <c r="AK64" s="334"/>
      <c r="AL64" s="334"/>
      <c r="AM64" s="334"/>
      <c r="AN64" s="334"/>
      <c r="AO64" s="334"/>
      <c r="AP64" s="334"/>
      <c r="AQ64" s="334"/>
      <c r="AR64" s="334"/>
      <c r="AS64" s="334"/>
      <c r="AT64" s="334"/>
      <c r="AU64" s="334"/>
      <c r="AV64" s="334"/>
      <c r="AW64" s="334"/>
      <c r="AX64" s="334"/>
      <c r="AY64" s="334"/>
      <c r="AZ64" s="334"/>
      <c r="BA64" s="334"/>
      <c r="BB64" s="334"/>
      <c r="BC64" s="334"/>
      <c r="BD64" s="334"/>
      <c r="BE64" s="334"/>
      <c r="BF64" s="334"/>
      <c r="BG64" s="334"/>
      <c r="BH64" s="334"/>
      <c r="BI64" s="334"/>
      <c r="BJ64" s="334"/>
      <c r="BK64" s="334"/>
      <c r="BL64" s="334"/>
      <c r="BM64" s="334"/>
      <c r="BN64" s="334"/>
      <c r="BO64" s="334"/>
      <c r="BP64" s="334"/>
      <c r="BQ64" s="334"/>
      <c r="BR64" s="334"/>
      <c r="BS64" s="334"/>
      <c r="BT64" s="334"/>
      <c r="BU64" s="334"/>
      <c r="BV64" s="334"/>
      <c r="BW64" s="334"/>
      <c r="BX64" s="334"/>
      <c r="BY64" s="334"/>
      <c r="BZ64" s="334"/>
      <c r="CA64" s="334"/>
      <c r="CB64" s="334"/>
      <c r="CC64" s="334"/>
      <c r="CD64" s="334"/>
      <c r="CE64" s="334"/>
      <c r="CF64" s="334"/>
      <c r="CG64" s="334"/>
      <c r="CH64" s="334"/>
      <c r="CI64" s="334"/>
      <c r="CJ64" s="334"/>
      <c r="CK64" s="334"/>
      <c r="CL64" s="334"/>
      <c r="CM64" s="334"/>
      <c r="CN64" s="334"/>
      <c r="CO64" s="334"/>
      <c r="CP64" s="334"/>
      <c r="CQ64" s="334"/>
      <c r="CR64" s="334"/>
      <c r="CS64" s="334"/>
      <c r="CT64" s="334"/>
      <c r="CU64" s="334"/>
      <c r="CV64" s="334"/>
      <c r="CW64" s="334"/>
      <c r="CX64" s="334"/>
      <c r="CY64" s="334"/>
      <c r="CZ64" s="334"/>
      <c r="DA64" s="334"/>
      <c r="DB64" s="334"/>
      <c r="DC64" s="334"/>
      <c r="DD64" s="334"/>
      <c r="DE64" s="334"/>
      <c r="DF64" s="334"/>
      <c r="DG64" s="334"/>
      <c r="DH64" s="334"/>
      <c r="DI64" s="334"/>
      <c r="DJ64" s="334"/>
      <c r="DK64" s="334"/>
      <c r="DL64" s="334"/>
      <c r="DM64" s="334"/>
      <c r="DN64" s="334"/>
      <c r="DO64" s="334"/>
      <c r="DP64" s="334"/>
      <c r="DQ64" s="334"/>
      <c r="DR64" s="334"/>
      <c r="DS64" s="334"/>
      <c r="DT64" s="334"/>
      <c r="DU64" s="334"/>
      <c r="DV64" s="334"/>
      <c r="DW64" s="334"/>
      <c r="DX64" s="334"/>
      <c r="DY64" s="334"/>
      <c r="DZ64" s="334"/>
      <c r="EA64" s="334"/>
      <c r="EB64" s="334"/>
      <c r="EC64" s="334"/>
      <c r="ED64" s="334"/>
      <c r="EE64" s="334"/>
      <c r="EF64" s="334"/>
      <c r="EG64" s="334"/>
      <c r="EH64" s="334"/>
      <c r="EI64" s="334"/>
      <c r="EJ64" s="334"/>
      <c r="EK64" s="334"/>
      <c r="EL64" s="334"/>
      <c r="EM64" s="334"/>
      <c r="EN64" s="334"/>
      <c r="EO64" s="334"/>
      <c r="EP64" s="334"/>
      <c r="EQ64" s="334"/>
      <c r="ER64" s="334"/>
      <c r="ES64" s="334"/>
      <c r="ET64" s="334"/>
      <c r="EU64" s="334"/>
      <c r="EV64" s="334"/>
      <c r="EW64" s="334"/>
      <c r="EX64" s="334"/>
      <c r="EY64" s="334"/>
      <c r="EZ64" s="334"/>
      <c r="FA64" s="334"/>
      <c r="FB64" s="334"/>
      <c r="FC64" s="334"/>
      <c r="FD64" s="334"/>
      <c r="FE64" s="334"/>
      <c r="FF64" s="334"/>
      <c r="FG64" s="334"/>
      <c r="FH64" s="334"/>
      <c r="FI64" s="334"/>
      <c r="FJ64" s="334"/>
      <c r="FK64" s="334"/>
      <c r="FL64" s="334"/>
      <c r="FM64" s="334"/>
      <c r="FN64" s="334"/>
      <c r="FO64" s="334"/>
      <c r="FP64" s="334"/>
      <c r="FQ64" s="334"/>
      <c r="FR64" s="334"/>
      <c r="FS64" s="334"/>
      <c r="FT64" s="334"/>
      <c r="FU64" s="334"/>
      <c r="FV64" s="334"/>
      <c r="FW64" s="334"/>
      <c r="FX64" s="334"/>
      <c r="FY64" s="334"/>
      <c r="FZ64" s="334"/>
      <c r="GA64" s="334"/>
      <c r="GB64" s="334"/>
      <c r="GC64" s="334"/>
      <c r="GD64" s="334"/>
      <c r="GE64" s="334"/>
      <c r="GF64" s="334"/>
      <c r="GG64" s="334"/>
      <c r="GH64" s="334"/>
      <c r="GI64" s="334"/>
      <c r="GJ64" s="334"/>
      <c r="GK64" s="334"/>
      <c r="GL64" s="334"/>
      <c r="GM64" s="334"/>
      <c r="GN64" s="334"/>
      <c r="GO64" s="334"/>
      <c r="GP64" s="334"/>
      <c r="GQ64" s="334"/>
      <c r="GR64" s="334"/>
      <c r="GS64" s="334"/>
      <c r="GT64" s="334"/>
      <c r="GU64" s="334"/>
      <c r="GV64" s="334"/>
      <c r="GW64" s="334"/>
      <c r="GX64" s="334"/>
      <c r="GY64" s="334"/>
      <c r="GZ64" s="334"/>
      <c r="HA64" s="334"/>
      <c r="HB64" s="334"/>
      <c r="HC64" s="334"/>
      <c r="HD64" s="334"/>
      <c r="HE64" s="334"/>
      <c r="HF64" s="334"/>
      <c r="HG64" s="334"/>
      <c r="HH64" s="334"/>
      <c r="HI64" s="334"/>
      <c r="HJ64" s="334"/>
      <c r="HK64" s="334"/>
      <c r="HL64" s="334"/>
      <c r="HM64" s="334"/>
      <c r="HN64" s="334"/>
      <c r="HO64" s="334"/>
      <c r="HP64" s="334"/>
      <c r="HQ64" s="334"/>
      <c r="HR64" s="334"/>
      <c r="HS64" s="334"/>
      <c r="HT64" s="334"/>
      <c r="HU64" s="334"/>
      <c r="HV64" s="334"/>
      <c r="HW64" s="334"/>
      <c r="HX64" s="334"/>
      <c r="HY64" s="334"/>
      <c r="HZ64" s="334"/>
      <c r="IA64" s="334"/>
      <c r="IB64" s="334"/>
      <c r="IC64" s="334"/>
      <c r="ID64" s="334"/>
      <c r="IE64" s="334"/>
      <c r="IF64" s="334"/>
      <c r="IG64" s="334"/>
      <c r="IH64" s="334"/>
      <c r="II64" s="334"/>
      <c r="IJ64" s="334"/>
      <c r="IK64" s="334"/>
      <c r="IL64" s="334"/>
      <c r="IM64" s="334"/>
      <c r="IN64" s="334"/>
      <c r="IO64" s="334"/>
      <c r="IP64" s="334"/>
      <c r="IQ64" s="334"/>
      <c r="IR64" s="334"/>
      <c r="IS64" s="334"/>
      <c r="IT64" s="334"/>
      <c r="IU64" s="334"/>
      <c r="IV64" s="334"/>
      <c r="IW64" s="334"/>
      <c r="IX64" s="334"/>
      <c r="IY64" s="334"/>
      <c r="IZ64" s="334"/>
      <c r="JA64" s="334"/>
      <c r="JB64" s="334"/>
      <c r="JC64" s="334"/>
      <c r="JD64" s="334"/>
      <c r="JE64" s="334"/>
      <c r="JF64" s="334"/>
      <c r="JG64" s="334"/>
      <c r="JH64" s="334"/>
      <c r="JI64" s="334"/>
      <c r="JJ64" s="334"/>
      <c r="JK64" s="334"/>
      <c r="JL64" s="334"/>
      <c r="JM64" s="334"/>
      <c r="JN64" s="334"/>
      <c r="JO64" s="334"/>
      <c r="JP64" s="334"/>
      <c r="JQ64" s="334"/>
      <c r="JR64" s="334"/>
      <c r="JS64" s="334"/>
      <c r="JT64" s="334"/>
      <c r="JU64" s="334"/>
      <c r="JV64" s="334"/>
      <c r="JW64" s="334"/>
      <c r="JX64" s="334"/>
      <c r="JY64" s="334"/>
      <c r="JZ64" s="334"/>
      <c r="KA64" s="334"/>
      <c r="KB64" s="334"/>
      <c r="KC64" s="334"/>
      <c r="KD64" s="334"/>
      <c r="KE64" s="334"/>
      <c r="KF64" s="334"/>
      <c r="KG64" s="334"/>
      <c r="KH64" s="334"/>
      <c r="KI64" s="334"/>
      <c r="KJ64" s="334"/>
      <c r="KK64" s="334"/>
      <c r="KL64" s="334"/>
      <c r="KM64" s="334"/>
      <c r="KN64" s="334"/>
      <c r="KO64" s="334"/>
      <c r="KP64" s="334"/>
      <c r="KQ64" s="334"/>
      <c r="KR64" s="334"/>
      <c r="KS64" s="334"/>
      <c r="KT64" s="334"/>
      <c r="KU64" s="334"/>
      <c r="KV64" s="334"/>
      <c r="KW64" s="334"/>
      <c r="KX64" s="334"/>
      <c r="KY64" s="334"/>
      <c r="KZ64" s="334"/>
      <c r="LA64" s="334"/>
      <c r="LB64" s="334"/>
      <c r="LC64" s="334"/>
      <c r="LD64" s="334"/>
      <c r="LE64" s="334"/>
      <c r="LF64" s="334"/>
      <c r="LG64" s="334"/>
      <c r="LH64" s="334"/>
      <c r="LI64" s="334"/>
      <c r="LJ64" s="334"/>
      <c r="LK64" s="334"/>
      <c r="LL64" s="334"/>
    </row>
    <row r="65" spans="1:324" s="320" customFormat="1" ht="13.9" customHeight="1">
      <c r="A65" s="347"/>
      <c r="B65" s="347"/>
      <c r="C65" s="347"/>
      <c r="D65" s="347"/>
      <c r="E65" s="347"/>
      <c r="F65" s="347"/>
      <c r="G65" s="347"/>
      <c r="AF65" s="334"/>
      <c r="AG65" s="334"/>
      <c r="AH65" s="334"/>
      <c r="AI65" s="334"/>
      <c r="AJ65" s="334"/>
      <c r="AK65" s="334"/>
      <c r="AL65" s="334"/>
      <c r="AM65" s="334"/>
      <c r="AN65" s="334"/>
      <c r="AO65" s="334"/>
      <c r="AP65" s="334"/>
      <c r="AQ65" s="334"/>
      <c r="AR65" s="334"/>
      <c r="AS65" s="334"/>
      <c r="AT65" s="334"/>
      <c r="AU65" s="334"/>
      <c r="AV65" s="334"/>
      <c r="AW65" s="334"/>
      <c r="AX65" s="334"/>
      <c r="AY65" s="334"/>
      <c r="AZ65" s="334"/>
      <c r="BA65" s="334"/>
      <c r="BB65" s="334"/>
      <c r="BC65" s="334"/>
      <c r="BD65" s="334"/>
      <c r="BE65" s="334"/>
      <c r="BF65" s="334"/>
      <c r="BG65" s="334"/>
      <c r="BH65" s="334"/>
      <c r="BI65" s="334"/>
      <c r="BJ65" s="334"/>
      <c r="BK65" s="334"/>
      <c r="BL65" s="334"/>
      <c r="BM65" s="334"/>
      <c r="BN65" s="334"/>
      <c r="BO65" s="334"/>
      <c r="BP65" s="334"/>
      <c r="BQ65" s="334"/>
      <c r="BR65" s="334"/>
      <c r="BS65" s="334"/>
      <c r="BT65" s="334"/>
      <c r="BU65" s="334"/>
      <c r="BV65" s="334"/>
      <c r="BW65" s="334"/>
      <c r="BX65" s="334"/>
      <c r="BY65" s="334"/>
      <c r="BZ65" s="334"/>
      <c r="CA65" s="334"/>
      <c r="CB65" s="334"/>
      <c r="CC65" s="334"/>
      <c r="CD65" s="334"/>
      <c r="CE65" s="334"/>
      <c r="CF65" s="334"/>
      <c r="CG65" s="334"/>
      <c r="CH65" s="334"/>
      <c r="CI65" s="334"/>
      <c r="CJ65" s="334"/>
      <c r="CK65" s="334"/>
      <c r="CL65" s="334"/>
      <c r="CM65" s="334"/>
      <c r="CN65" s="334"/>
      <c r="CO65" s="334"/>
      <c r="CP65" s="334"/>
      <c r="CQ65" s="334"/>
      <c r="CR65" s="334"/>
      <c r="CS65" s="334"/>
      <c r="CT65" s="334"/>
      <c r="CU65" s="334"/>
      <c r="CV65" s="334"/>
      <c r="CW65" s="334"/>
      <c r="CX65" s="334"/>
      <c r="CY65" s="334"/>
      <c r="CZ65" s="334"/>
      <c r="DA65" s="334"/>
      <c r="DB65" s="334"/>
      <c r="DC65" s="334"/>
      <c r="DD65" s="334"/>
      <c r="DE65" s="334"/>
      <c r="DF65" s="334"/>
      <c r="DG65" s="334"/>
      <c r="DH65" s="334"/>
      <c r="DI65" s="334"/>
      <c r="DJ65" s="334"/>
      <c r="DK65" s="334"/>
      <c r="DL65" s="334"/>
      <c r="DM65" s="334"/>
      <c r="DN65" s="334"/>
      <c r="DO65" s="334"/>
      <c r="DP65" s="334"/>
      <c r="DQ65" s="334"/>
      <c r="DR65" s="334"/>
      <c r="DS65" s="334"/>
      <c r="DT65" s="334"/>
      <c r="DU65" s="334"/>
      <c r="DV65" s="334"/>
      <c r="DW65" s="334"/>
      <c r="DX65" s="334"/>
      <c r="DY65" s="334"/>
      <c r="DZ65" s="334"/>
      <c r="EA65" s="334"/>
      <c r="EB65" s="334"/>
      <c r="EC65" s="334"/>
      <c r="ED65" s="334"/>
      <c r="EE65" s="334"/>
      <c r="EF65" s="334"/>
      <c r="EG65" s="334"/>
      <c r="EH65" s="334"/>
      <c r="EI65" s="334"/>
      <c r="EJ65" s="334"/>
      <c r="EK65" s="334"/>
      <c r="EL65" s="334"/>
      <c r="EM65" s="334"/>
      <c r="EN65" s="334"/>
      <c r="EO65" s="334"/>
      <c r="EP65" s="334"/>
      <c r="EQ65" s="334"/>
      <c r="ER65" s="334"/>
      <c r="ES65" s="334"/>
      <c r="ET65" s="334"/>
      <c r="EU65" s="334"/>
      <c r="EV65" s="334"/>
      <c r="EW65" s="334"/>
      <c r="EX65" s="334"/>
      <c r="EY65" s="334"/>
      <c r="EZ65" s="334"/>
      <c r="FA65" s="334"/>
      <c r="FB65" s="334"/>
      <c r="FC65" s="334"/>
      <c r="FD65" s="334"/>
      <c r="FE65" s="334"/>
      <c r="FF65" s="334"/>
      <c r="FG65" s="334"/>
      <c r="FH65" s="334"/>
      <c r="FI65" s="334"/>
      <c r="FJ65" s="334"/>
      <c r="FK65" s="334"/>
      <c r="FL65" s="334"/>
      <c r="FM65" s="334"/>
      <c r="FN65" s="334"/>
      <c r="FO65" s="334"/>
      <c r="FP65" s="334"/>
      <c r="FQ65" s="334"/>
      <c r="FR65" s="334"/>
      <c r="FS65" s="334"/>
      <c r="FT65" s="334"/>
      <c r="FU65" s="334"/>
      <c r="FV65" s="334"/>
      <c r="FW65" s="334"/>
      <c r="FX65" s="334"/>
      <c r="FY65" s="334"/>
      <c r="FZ65" s="334"/>
      <c r="GA65" s="334"/>
      <c r="GB65" s="334"/>
      <c r="GC65" s="334"/>
      <c r="GD65" s="334"/>
      <c r="GE65" s="334"/>
      <c r="GF65" s="334"/>
      <c r="GG65" s="334"/>
      <c r="GH65" s="334"/>
      <c r="GI65" s="334"/>
      <c r="GJ65" s="334"/>
      <c r="GK65" s="334"/>
      <c r="GL65" s="334"/>
      <c r="GM65" s="334"/>
      <c r="GN65" s="334"/>
      <c r="GO65" s="334"/>
      <c r="GP65" s="334"/>
      <c r="GQ65" s="334"/>
      <c r="GR65" s="334"/>
      <c r="GS65" s="334"/>
      <c r="GT65" s="334"/>
      <c r="GU65" s="334"/>
      <c r="GV65" s="334"/>
      <c r="GW65" s="334"/>
      <c r="GX65" s="334"/>
      <c r="GY65" s="334"/>
      <c r="GZ65" s="334"/>
      <c r="HA65" s="334"/>
      <c r="HB65" s="334"/>
      <c r="HC65" s="334"/>
      <c r="HD65" s="334"/>
      <c r="HE65" s="334"/>
      <c r="HF65" s="334"/>
      <c r="HG65" s="334"/>
      <c r="HH65" s="334"/>
      <c r="HI65" s="334"/>
      <c r="HJ65" s="334"/>
      <c r="HK65" s="334"/>
      <c r="HL65" s="334"/>
      <c r="HM65" s="334"/>
      <c r="HN65" s="334"/>
      <c r="HO65" s="334"/>
      <c r="HP65" s="334"/>
      <c r="HQ65" s="334"/>
      <c r="HR65" s="334"/>
      <c r="HS65" s="334"/>
      <c r="HT65" s="334"/>
      <c r="HU65" s="334"/>
      <c r="HV65" s="334"/>
      <c r="HW65" s="334"/>
      <c r="HX65" s="334"/>
      <c r="HY65" s="334"/>
      <c r="HZ65" s="334"/>
      <c r="IA65" s="334"/>
      <c r="IB65" s="334"/>
      <c r="IC65" s="334"/>
      <c r="ID65" s="334"/>
      <c r="IE65" s="334"/>
      <c r="IF65" s="334"/>
      <c r="IG65" s="334"/>
      <c r="IH65" s="334"/>
      <c r="II65" s="334"/>
      <c r="IJ65" s="334"/>
      <c r="IK65" s="334"/>
      <c r="IL65" s="334"/>
      <c r="IM65" s="334"/>
      <c r="IN65" s="334"/>
      <c r="IO65" s="334"/>
      <c r="IP65" s="334"/>
      <c r="IQ65" s="334"/>
      <c r="IR65" s="334"/>
      <c r="IS65" s="334"/>
      <c r="IT65" s="334"/>
      <c r="IU65" s="334"/>
      <c r="IV65" s="334"/>
      <c r="IW65" s="334"/>
      <c r="IX65" s="334"/>
      <c r="IY65" s="334"/>
      <c r="IZ65" s="334"/>
      <c r="JA65" s="334"/>
      <c r="JB65" s="334"/>
      <c r="JC65" s="334"/>
      <c r="JD65" s="334"/>
      <c r="JE65" s="334"/>
      <c r="JF65" s="334"/>
      <c r="JG65" s="334"/>
      <c r="JH65" s="334"/>
      <c r="JI65" s="334"/>
      <c r="JJ65" s="334"/>
      <c r="JK65" s="334"/>
      <c r="JL65" s="334"/>
      <c r="JM65" s="334"/>
      <c r="JN65" s="334"/>
      <c r="JO65" s="334"/>
      <c r="JP65" s="334"/>
      <c r="JQ65" s="334"/>
      <c r="JR65" s="334"/>
      <c r="JS65" s="334"/>
      <c r="JT65" s="334"/>
      <c r="JU65" s="334"/>
      <c r="JV65" s="334"/>
      <c r="JW65" s="334"/>
      <c r="JX65" s="334"/>
      <c r="JY65" s="334"/>
      <c r="JZ65" s="334"/>
      <c r="KA65" s="334"/>
      <c r="KB65" s="334"/>
      <c r="KC65" s="334"/>
      <c r="KD65" s="334"/>
      <c r="KE65" s="334"/>
      <c r="KF65" s="334"/>
      <c r="KG65" s="334"/>
      <c r="KH65" s="334"/>
      <c r="KI65" s="334"/>
      <c r="KJ65" s="334"/>
      <c r="KK65" s="334"/>
      <c r="KL65" s="334"/>
      <c r="KM65" s="334"/>
      <c r="KN65" s="334"/>
      <c r="KO65" s="334"/>
      <c r="KP65" s="334"/>
      <c r="KQ65" s="334"/>
      <c r="KR65" s="334"/>
      <c r="KS65" s="334"/>
      <c r="KT65" s="334"/>
      <c r="KU65" s="334"/>
      <c r="KV65" s="334"/>
      <c r="KW65" s="334"/>
      <c r="KX65" s="334"/>
      <c r="KY65" s="334"/>
      <c r="KZ65" s="334"/>
      <c r="LA65" s="334"/>
      <c r="LB65" s="334"/>
      <c r="LC65" s="334"/>
      <c r="LD65" s="334"/>
      <c r="LE65" s="334"/>
      <c r="LF65" s="334"/>
      <c r="LG65" s="334"/>
      <c r="LH65" s="334"/>
      <c r="LI65" s="334"/>
      <c r="LJ65" s="334"/>
      <c r="LK65" s="334"/>
      <c r="LL65" s="334"/>
    </row>
    <row r="66" spans="1:324" s="320" customFormat="1" ht="13.9" customHeight="1" thickBot="1">
      <c r="A66" s="347" t="s">
        <v>640</v>
      </c>
      <c r="B66" s="347"/>
      <c r="C66" s="347"/>
      <c r="D66" s="347"/>
      <c r="E66" s="347"/>
      <c r="F66" s="347"/>
      <c r="G66" s="347"/>
      <c r="AF66" s="334"/>
      <c r="AG66" s="334"/>
      <c r="AH66" s="334"/>
      <c r="AI66" s="334"/>
      <c r="AJ66" s="334"/>
      <c r="AK66" s="334"/>
      <c r="AL66" s="334"/>
      <c r="AM66" s="334"/>
      <c r="AN66" s="334"/>
      <c r="AO66" s="334"/>
      <c r="AP66" s="334"/>
      <c r="AQ66" s="334"/>
      <c r="AR66" s="334"/>
      <c r="AS66" s="334"/>
      <c r="AT66" s="334"/>
      <c r="AU66" s="334"/>
      <c r="AV66" s="334"/>
      <c r="AW66" s="334"/>
      <c r="AX66" s="334"/>
      <c r="AY66" s="334"/>
      <c r="AZ66" s="334"/>
      <c r="BA66" s="334"/>
      <c r="BB66" s="334"/>
      <c r="BC66" s="334"/>
      <c r="BD66" s="334"/>
      <c r="BE66" s="334"/>
      <c r="BF66" s="334"/>
      <c r="BG66" s="334"/>
      <c r="BH66" s="334"/>
      <c r="BI66" s="334"/>
      <c r="BJ66" s="334"/>
      <c r="BK66" s="334"/>
      <c r="BL66" s="334"/>
      <c r="BM66" s="334"/>
      <c r="BN66" s="334"/>
      <c r="BO66" s="334"/>
      <c r="BP66" s="334"/>
      <c r="BQ66" s="334"/>
      <c r="BR66" s="334"/>
      <c r="BS66" s="334"/>
      <c r="BT66" s="334"/>
      <c r="BU66" s="334"/>
      <c r="BV66" s="334"/>
      <c r="BW66" s="334"/>
      <c r="BX66" s="334"/>
      <c r="BY66" s="334"/>
      <c r="BZ66" s="334"/>
      <c r="CA66" s="334"/>
      <c r="CB66" s="334"/>
      <c r="CC66" s="334"/>
      <c r="CD66" s="334"/>
      <c r="CE66" s="334"/>
      <c r="CF66" s="334"/>
      <c r="CG66" s="334"/>
      <c r="CH66" s="334"/>
      <c r="CI66" s="334"/>
      <c r="CJ66" s="334"/>
      <c r="CK66" s="334"/>
      <c r="CL66" s="334"/>
      <c r="CM66" s="334"/>
      <c r="CN66" s="334"/>
      <c r="CO66" s="334"/>
      <c r="CP66" s="334"/>
      <c r="CQ66" s="334"/>
      <c r="CR66" s="334"/>
      <c r="CS66" s="334"/>
      <c r="CT66" s="334"/>
      <c r="CU66" s="334"/>
      <c r="CV66" s="334"/>
      <c r="CW66" s="334"/>
      <c r="CX66" s="334"/>
      <c r="CY66" s="334"/>
      <c r="CZ66" s="334"/>
      <c r="DA66" s="334"/>
      <c r="DB66" s="334"/>
      <c r="DC66" s="334"/>
      <c r="DD66" s="334"/>
      <c r="DE66" s="334"/>
      <c r="DF66" s="334"/>
      <c r="DG66" s="334"/>
      <c r="DH66" s="334"/>
      <c r="DI66" s="334"/>
      <c r="DJ66" s="334"/>
      <c r="DK66" s="334"/>
      <c r="DL66" s="334"/>
      <c r="DM66" s="334"/>
      <c r="DN66" s="334"/>
      <c r="DO66" s="334"/>
      <c r="DP66" s="334"/>
      <c r="DQ66" s="334"/>
      <c r="DR66" s="334"/>
      <c r="DS66" s="334"/>
      <c r="DT66" s="334"/>
      <c r="DU66" s="334"/>
      <c r="DV66" s="334"/>
      <c r="DW66" s="334"/>
      <c r="DX66" s="334"/>
      <c r="DY66" s="334"/>
      <c r="DZ66" s="334"/>
      <c r="EA66" s="334"/>
      <c r="EB66" s="334"/>
      <c r="EC66" s="334"/>
      <c r="ED66" s="334"/>
      <c r="EE66" s="334"/>
      <c r="EF66" s="334"/>
      <c r="EG66" s="334"/>
      <c r="EH66" s="334"/>
      <c r="EI66" s="334"/>
      <c r="EJ66" s="334"/>
      <c r="EK66" s="334"/>
      <c r="EL66" s="334"/>
      <c r="EM66" s="334"/>
      <c r="EN66" s="334"/>
      <c r="EO66" s="334"/>
      <c r="EP66" s="334"/>
      <c r="EQ66" s="334"/>
      <c r="ER66" s="334"/>
      <c r="ES66" s="334"/>
      <c r="ET66" s="334"/>
      <c r="EU66" s="334"/>
      <c r="EV66" s="334"/>
      <c r="EW66" s="334"/>
      <c r="EX66" s="334"/>
      <c r="EY66" s="334"/>
      <c r="EZ66" s="334"/>
      <c r="FA66" s="334"/>
      <c r="FB66" s="334"/>
      <c r="FC66" s="334"/>
      <c r="FD66" s="334"/>
      <c r="FE66" s="334"/>
      <c r="FF66" s="334"/>
      <c r="FG66" s="334"/>
      <c r="FH66" s="334"/>
      <c r="FI66" s="334"/>
      <c r="FJ66" s="334"/>
      <c r="FK66" s="334"/>
      <c r="FL66" s="334"/>
      <c r="FM66" s="334"/>
      <c r="FN66" s="334"/>
      <c r="FO66" s="334"/>
      <c r="FP66" s="334"/>
      <c r="FQ66" s="334"/>
      <c r="FR66" s="334"/>
      <c r="FS66" s="334"/>
      <c r="FT66" s="334"/>
      <c r="FU66" s="334"/>
      <c r="FV66" s="334"/>
      <c r="FW66" s="334"/>
      <c r="FX66" s="334"/>
      <c r="FY66" s="334"/>
      <c r="FZ66" s="334"/>
      <c r="GA66" s="334"/>
      <c r="GB66" s="334"/>
      <c r="GC66" s="334"/>
      <c r="GD66" s="334"/>
      <c r="GE66" s="334"/>
      <c r="GF66" s="334"/>
      <c r="GG66" s="334"/>
      <c r="GH66" s="334"/>
      <c r="GI66" s="334"/>
      <c r="GJ66" s="334"/>
      <c r="GK66" s="334"/>
      <c r="GL66" s="334"/>
      <c r="GM66" s="334"/>
      <c r="GN66" s="334"/>
      <c r="GO66" s="334"/>
      <c r="GP66" s="334"/>
      <c r="GQ66" s="334"/>
      <c r="GR66" s="334"/>
      <c r="GS66" s="334"/>
      <c r="GT66" s="334"/>
      <c r="GU66" s="334"/>
      <c r="GV66" s="334"/>
      <c r="GW66" s="334"/>
      <c r="GX66" s="334"/>
      <c r="GY66" s="334"/>
      <c r="GZ66" s="334"/>
      <c r="HA66" s="334"/>
      <c r="HB66" s="334"/>
      <c r="HC66" s="334"/>
      <c r="HD66" s="334"/>
      <c r="HE66" s="334"/>
      <c r="HF66" s="334"/>
      <c r="HG66" s="334"/>
      <c r="HH66" s="334"/>
      <c r="HI66" s="334"/>
      <c r="HJ66" s="334"/>
      <c r="HK66" s="334"/>
      <c r="HL66" s="334"/>
      <c r="HM66" s="334"/>
      <c r="HN66" s="334"/>
      <c r="HO66" s="334"/>
      <c r="HP66" s="334"/>
      <c r="HQ66" s="334"/>
      <c r="HR66" s="334"/>
      <c r="HS66" s="334"/>
      <c r="HT66" s="334"/>
      <c r="HU66" s="334"/>
      <c r="HV66" s="334"/>
      <c r="HW66" s="334"/>
      <c r="HX66" s="334"/>
      <c r="HY66" s="334"/>
      <c r="HZ66" s="334"/>
      <c r="IA66" s="334"/>
      <c r="IB66" s="334"/>
      <c r="IC66" s="334"/>
      <c r="ID66" s="334"/>
      <c r="IE66" s="334"/>
      <c r="IF66" s="334"/>
      <c r="IG66" s="334"/>
      <c r="IH66" s="334"/>
      <c r="II66" s="334"/>
      <c r="IJ66" s="334"/>
      <c r="IK66" s="334"/>
      <c r="IL66" s="334"/>
      <c r="IM66" s="334"/>
      <c r="IN66" s="334"/>
      <c r="IO66" s="334"/>
      <c r="IP66" s="334"/>
      <c r="IQ66" s="334"/>
      <c r="IR66" s="334"/>
      <c r="IS66" s="334"/>
      <c r="IT66" s="334"/>
      <c r="IU66" s="334"/>
      <c r="IV66" s="334"/>
      <c r="IW66" s="334"/>
      <c r="IX66" s="334"/>
      <c r="IY66" s="334"/>
      <c r="IZ66" s="334"/>
      <c r="JA66" s="334"/>
      <c r="JB66" s="334"/>
      <c r="JC66" s="334"/>
      <c r="JD66" s="334"/>
      <c r="JE66" s="334"/>
      <c r="JF66" s="334"/>
      <c r="JG66" s="334"/>
      <c r="JH66" s="334"/>
      <c r="JI66" s="334"/>
      <c r="JJ66" s="334"/>
      <c r="JK66" s="334"/>
      <c r="JL66" s="334"/>
      <c r="JM66" s="334"/>
      <c r="JN66" s="334"/>
      <c r="JO66" s="334"/>
      <c r="JP66" s="334"/>
      <c r="JQ66" s="334"/>
      <c r="JR66" s="334"/>
      <c r="JS66" s="334"/>
      <c r="JT66" s="334"/>
      <c r="JU66" s="334"/>
      <c r="JV66" s="334"/>
      <c r="JW66" s="334"/>
      <c r="JX66" s="334"/>
      <c r="JY66" s="334"/>
      <c r="JZ66" s="334"/>
      <c r="KA66" s="334"/>
      <c r="KB66" s="334"/>
      <c r="KC66" s="334"/>
      <c r="KD66" s="334"/>
      <c r="KE66" s="334"/>
      <c r="KF66" s="334"/>
      <c r="KG66" s="334"/>
      <c r="KH66" s="334"/>
      <c r="KI66" s="334"/>
      <c r="KJ66" s="334"/>
      <c r="KK66" s="334"/>
      <c r="KL66" s="334"/>
      <c r="KM66" s="334"/>
      <c r="KN66" s="334"/>
      <c r="KO66" s="334"/>
      <c r="KP66" s="334"/>
      <c r="KQ66" s="334"/>
      <c r="KR66" s="334"/>
      <c r="KS66" s="334"/>
      <c r="KT66" s="334"/>
      <c r="KU66" s="334"/>
      <c r="KV66" s="334"/>
      <c r="KW66" s="334"/>
      <c r="KX66" s="334"/>
      <c r="KY66" s="334"/>
      <c r="KZ66" s="334"/>
      <c r="LA66" s="334"/>
      <c r="LB66" s="334"/>
      <c r="LC66" s="334"/>
      <c r="LD66" s="334"/>
      <c r="LE66" s="334"/>
      <c r="LF66" s="334"/>
      <c r="LG66" s="334"/>
      <c r="LH66" s="334"/>
      <c r="LI66" s="334"/>
      <c r="LJ66" s="334"/>
      <c r="LK66" s="334"/>
      <c r="LL66" s="334"/>
    </row>
    <row r="67" spans="1:324" s="320" customFormat="1" ht="13.9" customHeight="1" thickBot="1">
      <c r="A67" s="329"/>
      <c r="B67" s="330"/>
      <c r="C67" s="349" t="s">
        <v>641</v>
      </c>
      <c r="D67" s="349"/>
      <c r="E67" s="349"/>
      <c r="F67" s="349"/>
      <c r="G67" s="324"/>
      <c r="H67" s="324"/>
      <c r="I67" s="324"/>
      <c r="J67" s="324"/>
      <c r="K67" s="324"/>
      <c r="L67" s="351"/>
      <c r="M67" s="351"/>
      <c r="N67" s="351"/>
      <c r="O67" s="324"/>
      <c r="P67" s="364"/>
      <c r="Q67" s="364"/>
      <c r="R67" s="364"/>
      <c r="S67" s="364"/>
      <c r="T67" s="364"/>
      <c r="U67" s="364"/>
      <c r="V67" s="364"/>
      <c r="W67" s="364"/>
      <c r="X67" s="325" t="s">
        <v>22</v>
      </c>
      <c r="AF67" s="334"/>
      <c r="AG67" s="334"/>
      <c r="AH67" s="334"/>
      <c r="AI67" s="334"/>
      <c r="AJ67" s="334"/>
      <c r="AK67" s="334"/>
      <c r="AL67" s="334"/>
      <c r="AM67" s="334"/>
      <c r="AN67" s="334"/>
      <c r="AO67" s="334"/>
      <c r="AP67" s="334"/>
      <c r="AQ67" s="334"/>
      <c r="AR67" s="334"/>
      <c r="AS67" s="334"/>
      <c r="AT67" s="334"/>
      <c r="AU67" s="334"/>
      <c r="AV67" s="334"/>
      <c r="AW67" s="334"/>
      <c r="AX67" s="334"/>
      <c r="AY67" s="334"/>
      <c r="AZ67" s="334"/>
      <c r="BA67" s="334"/>
      <c r="BB67" s="334"/>
      <c r="BC67" s="334"/>
      <c r="BD67" s="334"/>
      <c r="BE67" s="334"/>
      <c r="BF67" s="334"/>
      <c r="BG67" s="334"/>
      <c r="BH67" s="334"/>
      <c r="BI67" s="334"/>
      <c r="BJ67" s="334"/>
      <c r="BK67" s="334"/>
      <c r="BL67" s="334"/>
      <c r="BM67" s="334"/>
      <c r="BN67" s="334"/>
      <c r="BO67" s="334"/>
      <c r="BP67" s="334"/>
      <c r="BQ67" s="334"/>
      <c r="BR67" s="334"/>
      <c r="BS67" s="334"/>
      <c r="BT67" s="334"/>
      <c r="BU67" s="334"/>
      <c r="BV67" s="334"/>
      <c r="BW67" s="334"/>
      <c r="BX67" s="334"/>
      <c r="BY67" s="334"/>
      <c r="BZ67" s="334"/>
      <c r="CA67" s="334"/>
      <c r="CB67" s="334"/>
      <c r="CC67" s="334"/>
      <c r="CD67" s="334"/>
      <c r="CE67" s="334"/>
      <c r="CF67" s="334"/>
      <c r="CG67" s="334"/>
      <c r="CH67" s="334"/>
      <c r="CI67" s="334"/>
      <c r="CJ67" s="334"/>
      <c r="CK67" s="334"/>
      <c r="CL67" s="334"/>
      <c r="CM67" s="334"/>
      <c r="CN67" s="334"/>
      <c r="CO67" s="334"/>
      <c r="CP67" s="334"/>
      <c r="CQ67" s="334"/>
      <c r="CR67" s="334"/>
      <c r="CS67" s="334"/>
      <c r="CT67" s="334"/>
      <c r="CU67" s="334"/>
      <c r="CV67" s="334"/>
      <c r="CW67" s="334"/>
      <c r="CX67" s="334"/>
      <c r="CY67" s="334"/>
      <c r="CZ67" s="334"/>
      <c r="DA67" s="334"/>
      <c r="DB67" s="334"/>
      <c r="DC67" s="334"/>
      <c r="DD67" s="334"/>
      <c r="DE67" s="334"/>
      <c r="DF67" s="334"/>
      <c r="DG67" s="334"/>
      <c r="DH67" s="334"/>
      <c r="DI67" s="334"/>
      <c r="DJ67" s="334"/>
      <c r="DK67" s="334"/>
      <c r="DL67" s="334"/>
      <c r="DM67" s="334"/>
      <c r="DN67" s="334"/>
      <c r="DO67" s="334"/>
      <c r="DP67" s="334"/>
      <c r="DQ67" s="334"/>
      <c r="DR67" s="334"/>
      <c r="DS67" s="334"/>
      <c r="DT67" s="334"/>
      <c r="DU67" s="334"/>
      <c r="DV67" s="334"/>
      <c r="DW67" s="334"/>
      <c r="DX67" s="334"/>
      <c r="DY67" s="334"/>
      <c r="DZ67" s="334"/>
      <c r="EA67" s="334"/>
      <c r="EB67" s="334"/>
      <c r="EC67" s="334"/>
      <c r="ED67" s="334"/>
      <c r="EE67" s="334"/>
      <c r="EF67" s="334"/>
      <c r="EG67" s="334"/>
      <c r="EH67" s="334"/>
      <c r="EI67" s="334"/>
      <c r="EJ67" s="334"/>
      <c r="EK67" s="334"/>
      <c r="EL67" s="334"/>
      <c r="EM67" s="334"/>
      <c r="EN67" s="334"/>
      <c r="EO67" s="334"/>
      <c r="EP67" s="334"/>
      <c r="EQ67" s="334"/>
      <c r="ER67" s="334"/>
      <c r="ES67" s="334"/>
      <c r="ET67" s="334"/>
      <c r="EU67" s="334"/>
      <c r="EV67" s="334"/>
      <c r="EW67" s="334"/>
      <c r="EX67" s="334"/>
      <c r="EY67" s="334"/>
      <c r="EZ67" s="334"/>
      <c r="FA67" s="334"/>
      <c r="FB67" s="334"/>
      <c r="FC67" s="334"/>
      <c r="FD67" s="334"/>
      <c r="FE67" s="334"/>
      <c r="FF67" s="334"/>
      <c r="FG67" s="334"/>
      <c r="FH67" s="334"/>
      <c r="FI67" s="334"/>
      <c r="FJ67" s="334"/>
      <c r="FK67" s="334"/>
      <c r="FL67" s="334"/>
      <c r="FM67" s="334"/>
      <c r="FN67" s="334"/>
      <c r="FO67" s="334"/>
      <c r="FP67" s="334"/>
      <c r="FQ67" s="334"/>
      <c r="FR67" s="334"/>
      <c r="FS67" s="334"/>
      <c r="FT67" s="334"/>
      <c r="FU67" s="334"/>
      <c r="FV67" s="334"/>
      <c r="FW67" s="334"/>
      <c r="FX67" s="334"/>
      <c r="FY67" s="334"/>
      <c r="FZ67" s="334"/>
      <c r="GA67" s="334"/>
      <c r="GB67" s="334"/>
      <c r="GC67" s="334"/>
      <c r="GD67" s="334"/>
      <c r="GE67" s="334"/>
      <c r="GF67" s="334"/>
      <c r="GG67" s="334"/>
      <c r="GH67" s="334"/>
      <c r="GI67" s="334"/>
      <c r="GJ67" s="334"/>
      <c r="GK67" s="334"/>
      <c r="GL67" s="334"/>
      <c r="GM67" s="334"/>
      <c r="GN67" s="334"/>
      <c r="GO67" s="334"/>
      <c r="GP67" s="334"/>
      <c r="GQ67" s="334"/>
      <c r="GR67" s="334"/>
      <c r="GS67" s="334"/>
      <c r="GT67" s="334"/>
      <c r="GU67" s="334"/>
      <c r="GV67" s="334"/>
      <c r="GW67" s="334"/>
      <c r="GX67" s="334"/>
      <c r="GY67" s="334"/>
      <c r="GZ67" s="334"/>
      <c r="HA67" s="334"/>
      <c r="HB67" s="334"/>
      <c r="HC67" s="334"/>
      <c r="HD67" s="334"/>
      <c r="HE67" s="334"/>
      <c r="HF67" s="334"/>
      <c r="HG67" s="334"/>
      <c r="HH67" s="334"/>
      <c r="HI67" s="334"/>
      <c r="HJ67" s="334"/>
      <c r="HK67" s="334"/>
      <c r="HL67" s="334"/>
      <c r="HM67" s="334"/>
      <c r="HN67" s="334"/>
      <c r="HO67" s="334"/>
      <c r="HP67" s="334"/>
      <c r="HQ67" s="334"/>
      <c r="HR67" s="334"/>
      <c r="HS67" s="334"/>
      <c r="HT67" s="334"/>
      <c r="HU67" s="334"/>
      <c r="HV67" s="334"/>
      <c r="HW67" s="334"/>
      <c r="HX67" s="334"/>
      <c r="HY67" s="334"/>
      <c r="HZ67" s="334"/>
      <c r="IA67" s="334"/>
      <c r="IB67" s="334"/>
      <c r="IC67" s="334"/>
      <c r="ID67" s="334"/>
      <c r="IE67" s="334"/>
      <c r="IF67" s="334"/>
      <c r="IG67" s="334"/>
      <c r="IH67" s="334"/>
      <c r="II67" s="334"/>
      <c r="IJ67" s="334"/>
      <c r="IK67" s="334"/>
      <c r="IL67" s="334"/>
      <c r="IM67" s="334"/>
      <c r="IN67" s="334"/>
      <c r="IO67" s="334"/>
      <c r="IP67" s="334"/>
      <c r="IQ67" s="334"/>
      <c r="IR67" s="334"/>
      <c r="IS67" s="334"/>
      <c r="IT67" s="334"/>
      <c r="IU67" s="334"/>
      <c r="IV67" s="334"/>
      <c r="IW67" s="334"/>
      <c r="IX67" s="334"/>
      <c r="IY67" s="334"/>
      <c r="IZ67" s="334"/>
      <c r="JA67" s="334"/>
      <c r="JB67" s="334"/>
      <c r="JC67" s="334"/>
      <c r="JD67" s="334"/>
      <c r="JE67" s="334"/>
      <c r="JF67" s="334"/>
      <c r="JG67" s="334"/>
      <c r="JH67" s="334"/>
      <c r="JI67" s="334"/>
      <c r="JJ67" s="334"/>
      <c r="JK67" s="334"/>
      <c r="JL67" s="334"/>
      <c r="JM67" s="334"/>
      <c r="JN67" s="334"/>
      <c r="JO67" s="334"/>
      <c r="JP67" s="334"/>
      <c r="JQ67" s="334"/>
      <c r="JR67" s="334"/>
      <c r="JS67" s="334"/>
      <c r="JT67" s="334"/>
      <c r="JU67" s="334"/>
      <c r="JV67" s="334"/>
      <c r="JW67" s="334"/>
      <c r="JX67" s="334"/>
      <c r="JY67" s="334"/>
      <c r="JZ67" s="334"/>
      <c r="KA67" s="334"/>
      <c r="KB67" s="334"/>
      <c r="KC67" s="334"/>
      <c r="KD67" s="334"/>
      <c r="KE67" s="334"/>
      <c r="KF67" s="334"/>
      <c r="KG67" s="334"/>
      <c r="KH67" s="334"/>
      <c r="KI67" s="334"/>
      <c r="KJ67" s="334"/>
      <c r="KK67" s="334"/>
      <c r="KL67" s="334"/>
      <c r="KM67" s="334"/>
      <c r="KN67" s="334"/>
      <c r="KO67" s="334"/>
      <c r="KP67" s="334"/>
      <c r="KQ67" s="334"/>
      <c r="KR67" s="334"/>
      <c r="KS67" s="334"/>
      <c r="KT67" s="334"/>
      <c r="KU67" s="334"/>
      <c r="KV67" s="334"/>
      <c r="KW67" s="334"/>
      <c r="KX67" s="334"/>
      <c r="KY67" s="334"/>
      <c r="KZ67" s="334"/>
      <c r="LA67" s="334"/>
      <c r="LB67" s="334"/>
      <c r="LC67" s="334"/>
      <c r="LD67" s="334"/>
      <c r="LE67" s="334"/>
      <c r="LF67" s="334"/>
      <c r="LG67" s="334"/>
      <c r="LH67" s="334"/>
      <c r="LI67" s="334"/>
      <c r="LJ67" s="334"/>
      <c r="LK67" s="334"/>
      <c r="LL67" s="334"/>
    </row>
    <row r="68" spans="1:324" s="320" customFormat="1" ht="13.9" customHeight="1" thickBot="1">
      <c r="A68" s="329"/>
      <c r="B68" s="330"/>
      <c r="C68" s="349" t="s">
        <v>642</v>
      </c>
      <c r="D68" s="349"/>
      <c r="E68" s="349"/>
      <c r="F68" s="349"/>
      <c r="G68" s="324"/>
      <c r="H68" s="324"/>
      <c r="I68" s="324"/>
      <c r="J68" s="324"/>
      <c r="K68" s="324"/>
      <c r="L68" s="324"/>
      <c r="M68" s="324"/>
      <c r="N68" s="324"/>
      <c r="O68" s="324"/>
      <c r="P68" s="364"/>
      <c r="Q68" s="364"/>
      <c r="R68" s="364"/>
      <c r="S68" s="364"/>
      <c r="T68" s="364"/>
      <c r="U68" s="364"/>
      <c r="V68" s="364"/>
      <c r="W68" s="364"/>
      <c r="X68" s="325"/>
      <c r="AF68" s="334"/>
      <c r="AG68" s="334"/>
      <c r="AH68" s="334"/>
      <c r="AI68" s="334"/>
      <c r="AJ68" s="334"/>
      <c r="AK68" s="334"/>
      <c r="AL68" s="334"/>
      <c r="AM68" s="334"/>
      <c r="AN68" s="334"/>
      <c r="AO68" s="334"/>
      <c r="AP68" s="334"/>
      <c r="AQ68" s="334"/>
      <c r="AR68" s="334"/>
      <c r="AS68" s="334"/>
      <c r="AT68" s="334"/>
      <c r="AU68" s="334"/>
      <c r="AV68" s="334"/>
      <c r="AW68" s="334"/>
      <c r="AX68" s="334"/>
      <c r="AY68" s="334"/>
      <c r="AZ68" s="334"/>
      <c r="BA68" s="334"/>
      <c r="BB68" s="334"/>
      <c r="BC68" s="334"/>
      <c r="BD68" s="334"/>
      <c r="BE68" s="334"/>
      <c r="BF68" s="334"/>
      <c r="BG68" s="334"/>
      <c r="BH68" s="334"/>
      <c r="BI68" s="334"/>
      <c r="BJ68" s="334"/>
      <c r="BK68" s="334"/>
      <c r="BL68" s="334"/>
      <c r="BM68" s="334"/>
      <c r="BN68" s="334"/>
      <c r="BO68" s="334"/>
      <c r="BP68" s="334"/>
      <c r="BQ68" s="334"/>
      <c r="BR68" s="334"/>
      <c r="BS68" s="334"/>
      <c r="BT68" s="334"/>
      <c r="BU68" s="334"/>
      <c r="BV68" s="334"/>
      <c r="BW68" s="334"/>
      <c r="BX68" s="334"/>
      <c r="BY68" s="334"/>
      <c r="BZ68" s="334"/>
      <c r="CA68" s="334"/>
      <c r="CB68" s="334"/>
      <c r="CC68" s="334"/>
      <c r="CD68" s="334"/>
      <c r="CE68" s="334"/>
      <c r="CF68" s="334"/>
      <c r="CG68" s="334"/>
      <c r="CH68" s="334"/>
      <c r="CI68" s="334"/>
      <c r="CJ68" s="334"/>
      <c r="CK68" s="334"/>
      <c r="CL68" s="334"/>
      <c r="CM68" s="334"/>
      <c r="CN68" s="334"/>
      <c r="CO68" s="334"/>
      <c r="CP68" s="334"/>
      <c r="CQ68" s="334"/>
      <c r="CR68" s="334"/>
      <c r="CS68" s="334"/>
      <c r="CT68" s="334"/>
      <c r="CU68" s="334"/>
      <c r="CV68" s="334"/>
      <c r="CW68" s="334"/>
      <c r="CX68" s="334"/>
      <c r="CY68" s="334"/>
      <c r="CZ68" s="334"/>
      <c r="DA68" s="334"/>
      <c r="DB68" s="334"/>
      <c r="DC68" s="334"/>
      <c r="DD68" s="334"/>
      <c r="DE68" s="334"/>
      <c r="DF68" s="334"/>
      <c r="DG68" s="334"/>
      <c r="DH68" s="334"/>
      <c r="DI68" s="334"/>
      <c r="DJ68" s="334"/>
      <c r="DK68" s="334"/>
      <c r="DL68" s="334"/>
      <c r="DM68" s="334"/>
      <c r="DN68" s="334"/>
      <c r="DO68" s="334"/>
      <c r="DP68" s="334"/>
      <c r="DQ68" s="334"/>
      <c r="DR68" s="334"/>
      <c r="DS68" s="334"/>
      <c r="DT68" s="334"/>
      <c r="DU68" s="334"/>
      <c r="DV68" s="334"/>
      <c r="DW68" s="334"/>
      <c r="DX68" s="334"/>
      <c r="DY68" s="334"/>
      <c r="DZ68" s="334"/>
      <c r="EA68" s="334"/>
      <c r="EB68" s="334"/>
      <c r="EC68" s="334"/>
      <c r="ED68" s="334"/>
      <c r="EE68" s="334"/>
      <c r="EF68" s="334"/>
      <c r="EG68" s="334"/>
      <c r="EH68" s="334"/>
      <c r="EI68" s="334"/>
      <c r="EJ68" s="334"/>
      <c r="EK68" s="334"/>
      <c r="EL68" s="334"/>
      <c r="EM68" s="334"/>
      <c r="EN68" s="334"/>
      <c r="EO68" s="334"/>
      <c r="EP68" s="334"/>
      <c r="EQ68" s="334"/>
      <c r="ER68" s="334"/>
      <c r="ES68" s="334"/>
      <c r="ET68" s="334"/>
      <c r="EU68" s="334"/>
      <c r="EV68" s="334"/>
      <c r="EW68" s="334"/>
      <c r="EX68" s="334"/>
      <c r="EY68" s="334"/>
      <c r="EZ68" s="334"/>
      <c r="FA68" s="334"/>
      <c r="FB68" s="334"/>
      <c r="FC68" s="334"/>
      <c r="FD68" s="334"/>
      <c r="FE68" s="334"/>
      <c r="FF68" s="334"/>
      <c r="FG68" s="334"/>
      <c r="FH68" s="334"/>
      <c r="FI68" s="334"/>
      <c r="FJ68" s="334"/>
      <c r="FK68" s="334"/>
      <c r="FL68" s="334"/>
      <c r="FM68" s="334"/>
      <c r="FN68" s="334"/>
      <c r="FO68" s="334"/>
      <c r="FP68" s="334"/>
      <c r="FQ68" s="334"/>
      <c r="FR68" s="334"/>
      <c r="FS68" s="334"/>
      <c r="FT68" s="334"/>
      <c r="FU68" s="334"/>
      <c r="FV68" s="334"/>
      <c r="FW68" s="334"/>
      <c r="FX68" s="334"/>
      <c r="FY68" s="334"/>
      <c r="FZ68" s="334"/>
      <c r="GA68" s="334"/>
      <c r="GB68" s="334"/>
      <c r="GC68" s="334"/>
      <c r="GD68" s="334"/>
      <c r="GE68" s="334"/>
      <c r="GF68" s="334"/>
      <c r="GG68" s="334"/>
      <c r="GH68" s="334"/>
      <c r="GI68" s="334"/>
      <c r="GJ68" s="334"/>
      <c r="GK68" s="334"/>
      <c r="GL68" s="334"/>
      <c r="GM68" s="334"/>
      <c r="GN68" s="334"/>
      <c r="GO68" s="334"/>
      <c r="GP68" s="334"/>
      <c r="GQ68" s="334"/>
      <c r="GR68" s="334"/>
      <c r="GS68" s="334"/>
      <c r="GT68" s="334"/>
      <c r="GU68" s="334"/>
      <c r="GV68" s="334"/>
      <c r="GW68" s="334"/>
      <c r="GX68" s="334"/>
      <c r="GY68" s="334"/>
      <c r="GZ68" s="334"/>
      <c r="HA68" s="334"/>
      <c r="HB68" s="334"/>
      <c r="HC68" s="334"/>
      <c r="HD68" s="334"/>
      <c r="HE68" s="334"/>
      <c r="HF68" s="334"/>
      <c r="HG68" s="334"/>
      <c r="HH68" s="334"/>
      <c r="HI68" s="334"/>
      <c r="HJ68" s="334"/>
      <c r="HK68" s="334"/>
      <c r="HL68" s="334"/>
      <c r="HM68" s="334"/>
      <c r="HN68" s="334"/>
      <c r="HO68" s="334"/>
      <c r="HP68" s="334"/>
      <c r="HQ68" s="334"/>
      <c r="HR68" s="334"/>
      <c r="HS68" s="334"/>
      <c r="HT68" s="334"/>
      <c r="HU68" s="334"/>
      <c r="HV68" s="334"/>
      <c r="HW68" s="334"/>
      <c r="HX68" s="334"/>
      <c r="HY68" s="334"/>
      <c r="HZ68" s="334"/>
      <c r="IA68" s="334"/>
      <c r="IB68" s="334"/>
      <c r="IC68" s="334"/>
      <c r="ID68" s="334"/>
      <c r="IE68" s="334"/>
      <c r="IF68" s="334"/>
      <c r="IG68" s="334"/>
      <c r="IH68" s="334"/>
      <c r="II68" s="334"/>
      <c r="IJ68" s="334"/>
      <c r="IK68" s="334"/>
      <c r="IL68" s="334"/>
      <c r="IM68" s="334"/>
      <c r="IN68" s="334"/>
      <c r="IO68" s="334"/>
      <c r="IP68" s="334"/>
      <c r="IQ68" s="334"/>
      <c r="IR68" s="334"/>
      <c r="IS68" s="334"/>
      <c r="IT68" s="334"/>
      <c r="IU68" s="334"/>
      <c r="IV68" s="334"/>
      <c r="IW68" s="334"/>
      <c r="IX68" s="334"/>
      <c r="IY68" s="334"/>
      <c r="IZ68" s="334"/>
      <c r="JA68" s="334"/>
      <c r="JB68" s="334"/>
      <c r="JC68" s="334"/>
      <c r="JD68" s="334"/>
      <c r="JE68" s="334"/>
      <c r="JF68" s="334"/>
      <c r="JG68" s="334"/>
      <c r="JH68" s="334"/>
      <c r="JI68" s="334"/>
      <c r="JJ68" s="334"/>
      <c r="JK68" s="334"/>
      <c r="JL68" s="334"/>
      <c r="JM68" s="334"/>
      <c r="JN68" s="334"/>
      <c r="JO68" s="334"/>
      <c r="JP68" s="334"/>
      <c r="JQ68" s="334"/>
      <c r="JR68" s="334"/>
      <c r="JS68" s="334"/>
      <c r="JT68" s="334"/>
      <c r="JU68" s="334"/>
      <c r="JV68" s="334"/>
      <c r="JW68" s="334"/>
      <c r="JX68" s="334"/>
      <c r="JY68" s="334"/>
      <c r="JZ68" s="334"/>
      <c r="KA68" s="334"/>
      <c r="KB68" s="334"/>
      <c r="KC68" s="334"/>
      <c r="KD68" s="334"/>
      <c r="KE68" s="334"/>
      <c r="KF68" s="334"/>
      <c r="KG68" s="334"/>
      <c r="KH68" s="334"/>
      <c r="KI68" s="334"/>
      <c r="KJ68" s="334"/>
      <c r="KK68" s="334"/>
      <c r="KL68" s="334"/>
      <c r="KM68" s="334"/>
      <c r="KN68" s="334"/>
      <c r="KO68" s="334"/>
      <c r="KP68" s="334"/>
      <c r="KQ68" s="334"/>
      <c r="KR68" s="334"/>
      <c r="KS68" s="334"/>
      <c r="KT68" s="334"/>
      <c r="KU68" s="334"/>
      <c r="KV68" s="334"/>
      <c r="KW68" s="334"/>
      <c r="KX68" s="334"/>
      <c r="KY68" s="334"/>
      <c r="KZ68" s="334"/>
      <c r="LA68" s="334"/>
      <c r="LB68" s="334"/>
      <c r="LC68" s="334"/>
      <c r="LD68" s="334"/>
      <c r="LE68" s="334"/>
      <c r="LF68" s="334"/>
      <c r="LG68" s="334"/>
      <c r="LH68" s="334"/>
      <c r="LI68" s="334"/>
      <c r="LJ68" s="334"/>
      <c r="LK68" s="334"/>
      <c r="LL68" s="334"/>
    </row>
    <row r="69" spans="1:324" s="320" customFormat="1" ht="13.9" customHeight="1">
      <c r="A69" s="347"/>
      <c r="B69" s="347"/>
      <c r="C69" s="347"/>
      <c r="D69" s="347"/>
      <c r="E69" s="347"/>
      <c r="F69" s="347"/>
      <c r="G69" s="347"/>
      <c r="AF69" s="334"/>
      <c r="AG69" s="334"/>
      <c r="AH69" s="334"/>
      <c r="AI69" s="334"/>
      <c r="AJ69" s="334"/>
      <c r="AK69" s="334"/>
      <c r="AL69" s="334"/>
      <c r="AM69" s="334"/>
      <c r="AN69" s="334"/>
      <c r="AO69" s="334"/>
      <c r="AP69" s="334"/>
      <c r="AQ69" s="334"/>
      <c r="AR69" s="334"/>
      <c r="AS69" s="334"/>
      <c r="AT69" s="334"/>
      <c r="AU69" s="334"/>
      <c r="AV69" s="334"/>
      <c r="AW69" s="334"/>
      <c r="AX69" s="334"/>
      <c r="AY69" s="334"/>
      <c r="AZ69" s="334"/>
      <c r="BA69" s="334"/>
      <c r="BB69" s="334"/>
      <c r="BC69" s="334"/>
      <c r="BD69" s="334"/>
      <c r="BE69" s="334"/>
      <c r="BF69" s="334"/>
      <c r="BG69" s="334"/>
      <c r="BH69" s="334"/>
      <c r="BI69" s="334"/>
      <c r="BJ69" s="334"/>
      <c r="BK69" s="334"/>
      <c r="BL69" s="334"/>
      <c r="BM69" s="334"/>
      <c r="BN69" s="334"/>
      <c r="BO69" s="334"/>
      <c r="BP69" s="334"/>
      <c r="BQ69" s="334"/>
      <c r="BR69" s="334"/>
      <c r="BS69" s="334"/>
      <c r="BT69" s="334"/>
      <c r="BU69" s="334"/>
      <c r="BV69" s="334"/>
      <c r="BW69" s="334"/>
      <c r="BX69" s="334"/>
      <c r="BY69" s="334"/>
      <c r="BZ69" s="334"/>
      <c r="CA69" s="334"/>
      <c r="CB69" s="334"/>
      <c r="CC69" s="334"/>
      <c r="CD69" s="334"/>
      <c r="CE69" s="334"/>
      <c r="CF69" s="334"/>
      <c r="CG69" s="334"/>
      <c r="CH69" s="334"/>
      <c r="CI69" s="334"/>
      <c r="CJ69" s="334"/>
      <c r="CK69" s="334"/>
      <c r="CL69" s="334"/>
      <c r="CM69" s="334"/>
      <c r="CN69" s="334"/>
      <c r="CO69" s="334"/>
      <c r="CP69" s="334"/>
      <c r="CQ69" s="334"/>
      <c r="CR69" s="334"/>
      <c r="CS69" s="334"/>
      <c r="CT69" s="334"/>
      <c r="CU69" s="334"/>
      <c r="CV69" s="334"/>
      <c r="CW69" s="334"/>
      <c r="CX69" s="334"/>
      <c r="CY69" s="334"/>
      <c r="CZ69" s="334"/>
      <c r="DA69" s="334"/>
      <c r="DB69" s="334"/>
      <c r="DC69" s="334"/>
      <c r="DD69" s="334"/>
      <c r="DE69" s="334"/>
      <c r="DF69" s="334"/>
      <c r="DG69" s="334"/>
      <c r="DH69" s="334"/>
      <c r="DI69" s="334"/>
      <c r="DJ69" s="334"/>
      <c r="DK69" s="334"/>
      <c r="DL69" s="334"/>
      <c r="DM69" s="334"/>
      <c r="DN69" s="334"/>
      <c r="DO69" s="334"/>
      <c r="DP69" s="334"/>
      <c r="DQ69" s="334"/>
      <c r="DR69" s="334"/>
      <c r="DS69" s="334"/>
      <c r="DT69" s="334"/>
      <c r="DU69" s="334"/>
      <c r="DV69" s="334"/>
      <c r="DW69" s="334"/>
      <c r="DX69" s="334"/>
      <c r="DY69" s="334"/>
      <c r="DZ69" s="334"/>
      <c r="EA69" s="334"/>
      <c r="EB69" s="334"/>
      <c r="EC69" s="334"/>
      <c r="ED69" s="334"/>
      <c r="EE69" s="334"/>
      <c r="EF69" s="334"/>
      <c r="EG69" s="334"/>
      <c r="EH69" s="334"/>
      <c r="EI69" s="334"/>
      <c r="EJ69" s="334"/>
      <c r="EK69" s="334"/>
      <c r="EL69" s="334"/>
      <c r="EM69" s="334"/>
      <c r="EN69" s="334"/>
      <c r="EO69" s="334"/>
      <c r="EP69" s="334"/>
      <c r="EQ69" s="334"/>
      <c r="ER69" s="334"/>
      <c r="ES69" s="334"/>
      <c r="ET69" s="334"/>
      <c r="EU69" s="334"/>
      <c r="EV69" s="334"/>
      <c r="EW69" s="334"/>
      <c r="EX69" s="334"/>
      <c r="EY69" s="334"/>
      <c r="EZ69" s="334"/>
      <c r="FA69" s="334"/>
      <c r="FB69" s="334"/>
      <c r="FC69" s="334"/>
      <c r="FD69" s="334"/>
      <c r="FE69" s="334"/>
      <c r="FF69" s="334"/>
      <c r="FG69" s="334"/>
      <c r="FH69" s="334"/>
      <c r="FI69" s="334"/>
      <c r="FJ69" s="334"/>
      <c r="FK69" s="334"/>
      <c r="FL69" s="334"/>
      <c r="FM69" s="334"/>
      <c r="FN69" s="334"/>
      <c r="FO69" s="334"/>
      <c r="FP69" s="334"/>
      <c r="FQ69" s="334"/>
      <c r="FR69" s="334"/>
      <c r="FS69" s="334"/>
      <c r="FT69" s="334"/>
      <c r="FU69" s="334"/>
      <c r="FV69" s="334"/>
      <c r="FW69" s="334"/>
      <c r="FX69" s="334"/>
      <c r="FY69" s="334"/>
      <c r="FZ69" s="334"/>
      <c r="GA69" s="334"/>
      <c r="GB69" s="334"/>
      <c r="GC69" s="334"/>
      <c r="GD69" s="334"/>
      <c r="GE69" s="334"/>
      <c r="GF69" s="334"/>
      <c r="GG69" s="334"/>
      <c r="GH69" s="334"/>
      <c r="GI69" s="334"/>
      <c r="GJ69" s="334"/>
      <c r="GK69" s="334"/>
      <c r="GL69" s="334"/>
      <c r="GM69" s="334"/>
      <c r="GN69" s="334"/>
      <c r="GO69" s="334"/>
      <c r="GP69" s="334"/>
      <c r="GQ69" s="334"/>
      <c r="GR69" s="334"/>
      <c r="GS69" s="334"/>
      <c r="GT69" s="334"/>
      <c r="GU69" s="334"/>
      <c r="GV69" s="334"/>
      <c r="GW69" s="334"/>
      <c r="GX69" s="334"/>
      <c r="GY69" s="334"/>
      <c r="GZ69" s="334"/>
      <c r="HA69" s="334"/>
      <c r="HB69" s="334"/>
      <c r="HC69" s="334"/>
      <c r="HD69" s="334"/>
      <c r="HE69" s="334"/>
      <c r="HF69" s="334"/>
      <c r="HG69" s="334"/>
      <c r="HH69" s="334"/>
      <c r="HI69" s="334"/>
      <c r="HJ69" s="334"/>
      <c r="HK69" s="334"/>
      <c r="HL69" s="334"/>
      <c r="HM69" s="334"/>
      <c r="HN69" s="334"/>
      <c r="HO69" s="334"/>
      <c r="HP69" s="334"/>
      <c r="HQ69" s="334"/>
      <c r="HR69" s="334"/>
      <c r="HS69" s="334"/>
      <c r="HT69" s="334"/>
      <c r="HU69" s="334"/>
      <c r="HV69" s="334"/>
      <c r="HW69" s="334"/>
      <c r="HX69" s="334"/>
      <c r="HY69" s="334"/>
      <c r="HZ69" s="334"/>
      <c r="IA69" s="334"/>
      <c r="IB69" s="334"/>
      <c r="IC69" s="334"/>
      <c r="ID69" s="334"/>
      <c r="IE69" s="334"/>
      <c r="IF69" s="334"/>
      <c r="IG69" s="334"/>
      <c r="IH69" s="334"/>
      <c r="II69" s="334"/>
      <c r="IJ69" s="334"/>
      <c r="IK69" s="334"/>
      <c r="IL69" s="334"/>
      <c r="IM69" s="334"/>
      <c r="IN69" s="334"/>
      <c r="IO69" s="334"/>
      <c r="IP69" s="334"/>
      <c r="IQ69" s="334"/>
      <c r="IR69" s="334"/>
      <c r="IS69" s="334"/>
      <c r="IT69" s="334"/>
      <c r="IU69" s="334"/>
      <c r="IV69" s="334"/>
      <c r="IW69" s="334"/>
      <c r="IX69" s="334"/>
      <c r="IY69" s="334"/>
      <c r="IZ69" s="334"/>
      <c r="JA69" s="334"/>
      <c r="JB69" s="334"/>
      <c r="JC69" s="334"/>
      <c r="JD69" s="334"/>
      <c r="JE69" s="334"/>
      <c r="JF69" s="334"/>
      <c r="JG69" s="334"/>
      <c r="JH69" s="334"/>
      <c r="JI69" s="334"/>
      <c r="JJ69" s="334"/>
      <c r="JK69" s="334"/>
      <c r="JL69" s="334"/>
      <c r="JM69" s="334"/>
      <c r="JN69" s="334"/>
      <c r="JO69" s="334"/>
      <c r="JP69" s="334"/>
      <c r="JQ69" s="334"/>
      <c r="JR69" s="334"/>
      <c r="JS69" s="334"/>
      <c r="JT69" s="334"/>
      <c r="JU69" s="334"/>
      <c r="JV69" s="334"/>
      <c r="JW69" s="334"/>
      <c r="JX69" s="334"/>
      <c r="JY69" s="334"/>
      <c r="JZ69" s="334"/>
      <c r="KA69" s="334"/>
      <c r="KB69" s="334"/>
      <c r="KC69" s="334"/>
      <c r="KD69" s="334"/>
      <c r="KE69" s="334"/>
      <c r="KF69" s="334"/>
      <c r="KG69" s="334"/>
      <c r="KH69" s="334"/>
      <c r="KI69" s="334"/>
      <c r="KJ69" s="334"/>
      <c r="KK69" s="334"/>
      <c r="KL69" s="334"/>
      <c r="KM69" s="334"/>
      <c r="KN69" s="334"/>
      <c r="KO69" s="334"/>
      <c r="KP69" s="334"/>
      <c r="KQ69" s="334"/>
      <c r="KR69" s="334"/>
      <c r="KS69" s="334"/>
      <c r="KT69" s="334"/>
      <c r="KU69" s="334"/>
      <c r="KV69" s="334"/>
      <c r="KW69" s="334"/>
      <c r="KX69" s="334"/>
      <c r="KY69" s="334"/>
      <c r="KZ69" s="334"/>
      <c r="LA69" s="334"/>
      <c r="LB69" s="334"/>
      <c r="LC69" s="334"/>
      <c r="LD69" s="334"/>
      <c r="LE69" s="334"/>
      <c r="LF69" s="334"/>
      <c r="LG69" s="334"/>
      <c r="LH69" s="334"/>
      <c r="LI69" s="334"/>
      <c r="LJ69" s="334"/>
      <c r="LK69" s="334"/>
      <c r="LL69" s="334"/>
    </row>
    <row r="70" spans="1:324" s="320" customFormat="1" ht="13.9" customHeight="1">
      <c r="A70" s="347"/>
      <c r="B70" s="347"/>
      <c r="C70" s="329"/>
      <c r="D70" s="330"/>
      <c r="E70" s="347" t="s">
        <v>643</v>
      </c>
      <c r="F70" s="347"/>
      <c r="I70" s="334"/>
      <c r="J70" s="320" t="s">
        <v>644</v>
      </c>
      <c r="AF70" s="334"/>
      <c r="AG70" s="334"/>
      <c r="AH70" s="334"/>
      <c r="AI70" s="334"/>
      <c r="AJ70" s="334"/>
      <c r="AK70" s="334"/>
      <c r="AL70" s="334"/>
      <c r="AM70" s="334"/>
      <c r="AN70" s="334"/>
      <c r="AO70" s="334"/>
      <c r="AP70" s="334"/>
      <c r="AQ70" s="334"/>
      <c r="AR70" s="334"/>
      <c r="AS70" s="334"/>
      <c r="AT70" s="334"/>
      <c r="AU70" s="334"/>
      <c r="AV70" s="334"/>
      <c r="AW70" s="334"/>
      <c r="AX70" s="334"/>
      <c r="AY70" s="334"/>
      <c r="AZ70" s="334"/>
      <c r="BA70" s="334"/>
      <c r="BB70" s="334"/>
      <c r="BC70" s="334"/>
      <c r="BD70" s="334"/>
      <c r="BE70" s="334"/>
      <c r="BF70" s="334"/>
      <c r="BG70" s="334"/>
      <c r="BH70" s="334"/>
      <c r="BI70" s="334"/>
      <c r="BJ70" s="334"/>
      <c r="BK70" s="334"/>
      <c r="BL70" s="334"/>
      <c r="BM70" s="334"/>
      <c r="BN70" s="334"/>
      <c r="BO70" s="334"/>
      <c r="BP70" s="334"/>
      <c r="BQ70" s="334"/>
      <c r="BR70" s="334"/>
      <c r="BS70" s="334"/>
      <c r="BT70" s="334"/>
      <c r="BU70" s="334"/>
      <c r="BV70" s="334"/>
      <c r="BW70" s="334"/>
      <c r="BX70" s="334"/>
      <c r="BY70" s="334"/>
      <c r="BZ70" s="334"/>
      <c r="CA70" s="334"/>
      <c r="CB70" s="334"/>
      <c r="CC70" s="334"/>
      <c r="CD70" s="334"/>
      <c r="CE70" s="334"/>
      <c r="CF70" s="334"/>
      <c r="CG70" s="334"/>
      <c r="CH70" s="334"/>
      <c r="CI70" s="334"/>
      <c r="CJ70" s="334"/>
      <c r="CK70" s="334"/>
      <c r="CL70" s="334"/>
      <c r="CM70" s="334"/>
      <c r="CN70" s="334"/>
      <c r="CO70" s="334"/>
      <c r="CP70" s="334"/>
      <c r="CQ70" s="334"/>
      <c r="CR70" s="334"/>
      <c r="CS70" s="334"/>
      <c r="CT70" s="334"/>
      <c r="CU70" s="334"/>
      <c r="CV70" s="334"/>
      <c r="CW70" s="334"/>
      <c r="CX70" s="334"/>
      <c r="CY70" s="334"/>
      <c r="CZ70" s="334"/>
      <c r="DA70" s="334"/>
      <c r="DB70" s="334"/>
      <c r="DC70" s="334"/>
      <c r="DD70" s="334"/>
      <c r="DE70" s="334"/>
      <c r="DF70" s="334"/>
      <c r="DG70" s="334"/>
      <c r="DH70" s="334"/>
      <c r="DI70" s="334"/>
      <c r="DJ70" s="334"/>
      <c r="DK70" s="334"/>
      <c r="DL70" s="334"/>
      <c r="DM70" s="334"/>
      <c r="DN70" s="334"/>
      <c r="DO70" s="334"/>
      <c r="DP70" s="334"/>
      <c r="DQ70" s="334"/>
      <c r="DR70" s="334"/>
      <c r="DS70" s="334"/>
      <c r="DT70" s="334"/>
      <c r="DU70" s="334"/>
      <c r="DV70" s="334"/>
      <c r="DW70" s="334"/>
      <c r="DX70" s="334"/>
      <c r="DY70" s="334"/>
      <c r="DZ70" s="334"/>
      <c r="EA70" s="334"/>
      <c r="EB70" s="334"/>
      <c r="EC70" s="334"/>
      <c r="ED70" s="334"/>
      <c r="EE70" s="334"/>
      <c r="EF70" s="334"/>
      <c r="EG70" s="334"/>
      <c r="EH70" s="334"/>
      <c r="EI70" s="334"/>
      <c r="EJ70" s="334"/>
      <c r="EK70" s="334"/>
      <c r="EL70" s="334"/>
      <c r="EM70" s="334"/>
      <c r="EN70" s="334"/>
      <c r="EO70" s="334"/>
      <c r="EP70" s="334"/>
      <c r="EQ70" s="334"/>
      <c r="ER70" s="334"/>
      <c r="ES70" s="334"/>
      <c r="ET70" s="334"/>
      <c r="EU70" s="334"/>
      <c r="EV70" s="334"/>
      <c r="EW70" s="334"/>
      <c r="EX70" s="334"/>
      <c r="EY70" s="334"/>
      <c r="EZ70" s="334"/>
      <c r="FA70" s="334"/>
      <c r="FB70" s="334"/>
      <c r="FC70" s="334"/>
      <c r="FD70" s="334"/>
      <c r="FE70" s="334"/>
      <c r="FF70" s="334"/>
      <c r="FG70" s="334"/>
      <c r="FH70" s="334"/>
      <c r="FI70" s="334"/>
      <c r="FJ70" s="334"/>
      <c r="FK70" s="334"/>
      <c r="FL70" s="334"/>
      <c r="FM70" s="334"/>
      <c r="FN70" s="334"/>
      <c r="FO70" s="334"/>
      <c r="FP70" s="334"/>
      <c r="FQ70" s="334"/>
      <c r="FR70" s="334"/>
      <c r="FS70" s="334"/>
      <c r="FT70" s="334"/>
      <c r="FU70" s="334"/>
      <c r="FV70" s="334"/>
      <c r="FW70" s="334"/>
      <c r="FX70" s="334"/>
      <c r="FY70" s="334"/>
      <c r="FZ70" s="334"/>
      <c r="GA70" s="334"/>
      <c r="GB70" s="334"/>
      <c r="GC70" s="334"/>
      <c r="GD70" s="334"/>
      <c r="GE70" s="334"/>
      <c r="GF70" s="334"/>
      <c r="GG70" s="334"/>
      <c r="GH70" s="334"/>
      <c r="GI70" s="334"/>
      <c r="GJ70" s="334"/>
      <c r="GK70" s="334"/>
      <c r="GL70" s="334"/>
      <c r="GM70" s="334"/>
      <c r="GN70" s="334"/>
      <c r="GO70" s="334"/>
      <c r="GP70" s="334"/>
      <c r="GQ70" s="334"/>
      <c r="GR70" s="334"/>
      <c r="GS70" s="334"/>
      <c r="GT70" s="334"/>
      <c r="GU70" s="334"/>
      <c r="GV70" s="334"/>
      <c r="GW70" s="334"/>
      <c r="GX70" s="334"/>
      <c r="GY70" s="334"/>
      <c r="GZ70" s="334"/>
      <c r="HA70" s="334"/>
      <c r="HB70" s="334"/>
      <c r="HC70" s="334"/>
      <c r="HD70" s="334"/>
      <c r="HE70" s="334"/>
      <c r="HF70" s="334"/>
      <c r="HG70" s="334"/>
      <c r="HH70" s="334"/>
      <c r="HI70" s="334"/>
      <c r="HJ70" s="334"/>
      <c r="HK70" s="334"/>
      <c r="HL70" s="334"/>
      <c r="HM70" s="334"/>
      <c r="HN70" s="334"/>
      <c r="HO70" s="334"/>
      <c r="HP70" s="334"/>
      <c r="HQ70" s="334"/>
      <c r="HR70" s="334"/>
      <c r="HS70" s="334"/>
      <c r="HT70" s="334"/>
      <c r="HU70" s="334"/>
      <c r="HV70" s="334"/>
      <c r="HW70" s="334"/>
      <c r="HX70" s="334"/>
      <c r="HY70" s="334"/>
      <c r="HZ70" s="334"/>
      <c r="IA70" s="334"/>
      <c r="IB70" s="334"/>
      <c r="IC70" s="334"/>
      <c r="ID70" s="334"/>
      <c r="IE70" s="334"/>
      <c r="IF70" s="334"/>
      <c r="IG70" s="334"/>
      <c r="IH70" s="334"/>
      <c r="II70" s="334"/>
      <c r="IJ70" s="334"/>
      <c r="IK70" s="334"/>
      <c r="IL70" s="334"/>
      <c r="IM70" s="334"/>
      <c r="IN70" s="334"/>
      <c r="IO70" s="334"/>
      <c r="IP70" s="334"/>
      <c r="IQ70" s="334"/>
      <c r="IR70" s="334"/>
      <c r="IS70" s="334"/>
      <c r="IT70" s="334"/>
      <c r="IU70" s="334"/>
      <c r="IV70" s="334"/>
      <c r="IW70" s="334"/>
      <c r="IX70" s="334"/>
      <c r="IY70" s="334"/>
      <c r="IZ70" s="334"/>
      <c r="JA70" s="334"/>
      <c r="JB70" s="334"/>
      <c r="JC70" s="334"/>
      <c r="JD70" s="334"/>
      <c r="JE70" s="334"/>
      <c r="JF70" s="334"/>
      <c r="JG70" s="334"/>
      <c r="JH70" s="334"/>
      <c r="JI70" s="334"/>
      <c r="JJ70" s="334"/>
      <c r="JK70" s="334"/>
      <c r="JL70" s="334"/>
      <c r="JM70" s="334"/>
      <c r="JN70" s="334"/>
      <c r="JO70" s="334"/>
      <c r="JP70" s="334"/>
      <c r="JQ70" s="334"/>
      <c r="JR70" s="334"/>
      <c r="JS70" s="334"/>
      <c r="JT70" s="334"/>
      <c r="JU70" s="334"/>
      <c r="JV70" s="334"/>
      <c r="JW70" s="334"/>
      <c r="JX70" s="334"/>
      <c r="JY70" s="334"/>
      <c r="JZ70" s="334"/>
      <c r="KA70" s="334"/>
      <c r="KB70" s="334"/>
      <c r="KC70" s="334"/>
      <c r="KD70" s="334"/>
      <c r="KE70" s="334"/>
      <c r="KF70" s="334"/>
      <c r="KG70" s="334"/>
      <c r="KH70" s="334"/>
      <c r="KI70" s="334"/>
      <c r="KJ70" s="334"/>
      <c r="KK70" s="334"/>
      <c r="KL70" s="334"/>
      <c r="KM70" s="334"/>
      <c r="KN70" s="334"/>
      <c r="KO70" s="334"/>
      <c r="KP70" s="334"/>
      <c r="KQ70" s="334"/>
      <c r="KR70" s="334"/>
      <c r="KS70" s="334"/>
      <c r="KT70" s="334"/>
      <c r="KU70" s="334"/>
      <c r="KV70" s="334"/>
      <c r="KW70" s="334"/>
      <c r="KX70" s="334"/>
      <c r="KY70" s="334"/>
      <c r="KZ70" s="334"/>
      <c r="LA70" s="334"/>
      <c r="LB70" s="334"/>
      <c r="LC70" s="334"/>
      <c r="LD70" s="334"/>
      <c r="LE70" s="334"/>
      <c r="LF70" s="334"/>
      <c r="LG70" s="334"/>
      <c r="LH70" s="334"/>
      <c r="LI70" s="334"/>
      <c r="LJ70" s="334"/>
      <c r="LK70" s="334"/>
      <c r="LL70" s="334"/>
    </row>
    <row r="71" spans="1:324" s="320" customFormat="1" ht="13.9" customHeight="1">
      <c r="A71" s="347"/>
      <c r="B71" s="347"/>
      <c r="C71" s="347"/>
      <c r="D71" s="347"/>
      <c r="E71" s="347"/>
      <c r="F71" s="347"/>
      <c r="G71" s="347"/>
      <c r="I71" s="334"/>
      <c r="J71" s="320" t="s">
        <v>645</v>
      </c>
      <c r="AF71" s="334"/>
      <c r="AG71" s="334"/>
      <c r="AH71" s="334"/>
      <c r="AI71" s="334"/>
      <c r="AJ71" s="334"/>
      <c r="AK71" s="334"/>
      <c r="AL71" s="334"/>
      <c r="AM71" s="334"/>
      <c r="AN71" s="334"/>
      <c r="AO71" s="334"/>
      <c r="AP71" s="334"/>
      <c r="AQ71" s="334"/>
      <c r="AR71" s="334"/>
      <c r="AS71" s="334"/>
      <c r="AT71" s="334"/>
      <c r="AU71" s="334"/>
      <c r="AV71" s="334"/>
      <c r="AW71" s="334"/>
      <c r="AX71" s="334"/>
      <c r="AY71" s="334"/>
      <c r="AZ71" s="334"/>
      <c r="BA71" s="334"/>
      <c r="BB71" s="334"/>
      <c r="BC71" s="334"/>
      <c r="BD71" s="334"/>
      <c r="BE71" s="334"/>
      <c r="BF71" s="334"/>
      <c r="BG71" s="334"/>
      <c r="BH71" s="334"/>
      <c r="BI71" s="334"/>
      <c r="BJ71" s="334"/>
      <c r="BK71" s="334"/>
      <c r="BL71" s="334"/>
      <c r="BM71" s="334"/>
      <c r="BN71" s="334"/>
      <c r="BO71" s="334"/>
      <c r="BP71" s="334"/>
      <c r="BQ71" s="334"/>
      <c r="BR71" s="334"/>
      <c r="BS71" s="334"/>
      <c r="BT71" s="334"/>
      <c r="BU71" s="334"/>
      <c r="BV71" s="334"/>
      <c r="BW71" s="334"/>
      <c r="BX71" s="334"/>
      <c r="BY71" s="334"/>
      <c r="BZ71" s="334"/>
      <c r="CA71" s="334"/>
      <c r="CB71" s="334"/>
      <c r="CC71" s="334"/>
      <c r="CD71" s="334"/>
      <c r="CE71" s="334"/>
      <c r="CF71" s="334"/>
      <c r="CG71" s="334"/>
      <c r="CH71" s="334"/>
      <c r="CI71" s="334"/>
      <c r="CJ71" s="334"/>
      <c r="CK71" s="334"/>
      <c r="CL71" s="334"/>
      <c r="CM71" s="334"/>
      <c r="CN71" s="334"/>
      <c r="CO71" s="334"/>
      <c r="CP71" s="334"/>
      <c r="CQ71" s="334"/>
      <c r="CR71" s="334"/>
      <c r="CS71" s="334"/>
      <c r="CT71" s="334"/>
      <c r="CU71" s="334"/>
      <c r="CV71" s="334"/>
      <c r="CW71" s="334"/>
      <c r="CX71" s="334"/>
      <c r="CY71" s="334"/>
      <c r="CZ71" s="334"/>
      <c r="DA71" s="334"/>
      <c r="DB71" s="334"/>
      <c r="DC71" s="334"/>
      <c r="DD71" s="334"/>
      <c r="DE71" s="334"/>
      <c r="DF71" s="334"/>
      <c r="DG71" s="334"/>
      <c r="DH71" s="334"/>
      <c r="DI71" s="334"/>
      <c r="DJ71" s="334"/>
      <c r="DK71" s="334"/>
      <c r="DL71" s="334"/>
      <c r="DM71" s="334"/>
      <c r="DN71" s="334"/>
      <c r="DO71" s="334"/>
      <c r="DP71" s="334"/>
      <c r="DQ71" s="334"/>
      <c r="DR71" s="334"/>
      <c r="DS71" s="334"/>
      <c r="DT71" s="334"/>
      <c r="DU71" s="334"/>
      <c r="DV71" s="334"/>
      <c r="DW71" s="334"/>
      <c r="DX71" s="334"/>
      <c r="DY71" s="334"/>
      <c r="DZ71" s="334"/>
      <c r="EA71" s="334"/>
      <c r="EB71" s="334"/>
      <c r="EC71" s="334"/>
      <c r="ED71" s="334"/>
      <c r="EE71" s="334"/>
      <c r="EF71" s="334"/>
      <c r="EG71" s="334"/>
      <c r="EH71" s="334"/>
      <c r="EI71" s="334"/>
      <c r="EJ71" s="334"/>
      <c r="EK71" s="334"/>
      <c r="EL71" s="334"/>
      <c r="EM71" s="334"/>
      <c r="EN71" s="334"/>
      <c r="EO71" s="334"/>
      <c r="EP71" s="334"/>
      <c r="EQ71" s="334"/>
      <c r="ER71" s="334"/>
      <c r="ES71" s="334"/>
      <c r="ET71" s="334"/>
      <c r="EU71" s="334"/>
      <c r="EV71" s="334"/>
      <c r="EW71" s="334"/>
      <c r="EX71" s="334"/>
      <c r="EY71" s="334"/>
      <c r="EZ71" s="334"/>
      <c r="FA71" s="334"/>
      <c r="FB71" s="334"/>
      <c r="FC71" s="334"/>
      <c r="FD71" s="334"/>
      <c r="FE71" s="334"/>
      <c r="FF71" s="334"/>
      <c r="FG71" s="334"/>
      <c r="FH71" s="334"/>
      <c r="FI71" s="334"/>
      <c r="FJ71" s="334"/>
      <c r="FK71" s="334"/>
      <c r="FL71" s="334"/>
      <c r="FM71" s="334"/>
      <c r="FN71" s="334"/>
      <c r="FO71" s="334"/>
      <c r="FP71" s="334"/>
      <c r="FQ71" s="334"/>
      <c r="FR71" s="334"/>
      <c r="FS71" s="334"/>
      <c r="FT71" s="334"/>
      <c r="FU71" s="334"/>
      <c r="FV71" s="334"/>
      <c r="FW71" s="334"/>
      <c r="FX71" s="334"/>
      <c r="FY71" s="334"/>
      <c r="FZ71" s="334"/>
      <c r="GA71" s="334"/>
      <c r="GB71" s="334"/>
      <c r="GC71" s="334"/>
      <c r="GD71" s="334"/>
      <c r="GE71" s="334"/>
      <c r="GF71" s="334"/>
      <c r="GG71" s="334"/>
      <c r="GH71" s="334"/>
      <c r="GI71" s="334"/>
      <c r="GJ71" s="334"/>
      <c r="GK71" s="334"/>
      <c r="GL71" s="334"/>
      <c r="GM71" s="334"/>
      <c r="GN71" s="334"/>
      <c r="GO71" s="334"/>
      <c r="GP71" s="334"/>
      <c r="GQ71" s="334"/>
      <c r="GR71" s="334"/>
      <c r="GS71" s="334"/>
      <c r="GT71" s="334"/>
      <c r="GU71" s="334"/>
      <c r="GV71" s="334"/>
      <c r="GW71" s="334"/>
      <c r="GX71" s="334"/>
      <c r="GY71" s="334"/>
      <c r="GZ71" s="334"/>
      <c r="HA71" s="334"/>
      <c r="HB71" s="334"/>
      <c r="HC71" s="334"/>
      <c r="HD71" s="334"/>
      <c r="HE71" s="334"/>
      <c r="HF71" s="334"/>
      <c r="HG71" s="334"/>
      <c r="HH71" s="334"/>
      <c r="HI71" s="334"/>
      <c r="HJ71" s="334"/>
      <c r="HK71" s="334"/>
      <c r="HL71" s="334"/>
      <c r="HM71" s="334"/>
      <c r="HN71" s="334"/>
      <c r="HO71" s="334"/>
      <c r="HP71" s="334"/>
      <c r="HQ71" s="334"/>
      <c r="HR71" s="334"/>
      <c r="HS71" s="334"/>
      <c r="HT71" s="334"/>
      <c r="HU71" s="334"/>
      <c r="HV71" s="334"/>
      <c r="HW71" s="334"/>
      <c r="HX71" s="334"/>
      <c r="HY71" s="334"/>
      <c r="HZ71" s="334"/>
      <c r="IA71" s="334"/>
      <c r="IB71" s="334"/>
      <c r="IC71" s="334"/>
      <c r="ID71" s="334"/>
      <c r="IE71" s="334"/>
      <c r="IF71" s="334"/>
      <c r="IG71" s="334"/>
      <c r="IH71" s="334"/>
      <c r="II71" s="334"/>
      <c r="IJ71" s="334"/>
      <c r="IK71" s="334"/>
      <c r="IL71" s="334"/>
      <c r="IM71" s="334"/>
      <c r="IN71" s="334"/>
      <c r="IO71" s="334"/>
      <c r="IP71" s="334"/>
      <c r="IQ71" s="334"/>
      <c r="IR71" s="334"/>
      <c r="IS71" s="334"/>
      <c r="IT71" s="334"/>
      <c r="IU71" s="334"/>
      <c r="IV71" s="334"/>
      <c r="IW71" s="334"/>
      <c r="IX71" s="334"/>
      <c r="IY71" s="334"/>
      <c r="IZ71" s="334"/>
      <c r="JA71" s="334"/>
      <c r="JB71" s="334"/>
      <c r="JC71" s="334"/>
      <c r="JD71" s="334"/>
      <c r="JE71" s="334"/>
      <c r="JF71" s="334"/>
      <c r="JG71" s="334"/>
      <c r="JH71" s="334"/>
      <c r="JI71" s="334"/>
      <c r="JJ71" s="334"/>
      <c r="JK71" s="334"/>
      <c r="JL71" s="334"/>
      <c r="JM71" s="334"/>
      <c r="JN71" s="334"/>
      <c r="JO71" s="334"/>
      <c r="JP71" s="334"/>
      <c r="JQ71" s="334"/>
      <c r="JR71" s="334"/>
      <c r="JS71" s="334"/>
      <c r="JT71" s="334"/>
      <c r="JU71" s="334"/>
      <c r="JV71" s="334"/>
      <c r="JW71" s="334"/>
      <c r="JX71" s="334"/>
      <c r="JY71" s="334"/>
      <c r="JZ71" s="334"/>
      <c r="KA71" s="334"/>
      <c r="KB71" s="334"/>
      <c r="KC71" s="334"/>
      <c r="KD71" s="334"/>
      <c r="KE71" s="334"/>
      <c r="KF71" s="334"/>
      <c r="KG71" s="334"/>
      <c r="KH71" s="334"/>
      <c r="KI71" s="334"/>
      <c r="KJ71" s="334"/>
      <c r="KK71" s="334"/>
      <c r="KL71" s="334"/>
      <c r="KM71" s="334"/>
      <c r="KN71" s="334"/>
      <c r="KO71" s="334"/>
      <c r="KP71" s="334"/>
      <c r="KQ71" s="334"/>
      <c r="KR71" s="334"/>
      <c r="KS71" s="334"/>
      <c r="KT71" s="334"/>
      <c r="KU71" s="334"/>
      <c r="KV71" s="334"/>
      <c r="KW71" s="334"/>
      <c r="KX71" s="334"/>
      <c r="KY71" s="334"/>
      <c r="KZ71" s="334"/>
      <c r="LA71" s="334"/>
      <c r="LB71" s="334"/>
      <c r="LC71" s="334"/>
      <c r="LD71" s="334"/>
      <c r="LE71" s="334"/>
      <c r="LF71" s="334"/>
      <c r="LG71" s="334"/>
      <c r="LH71" s="334"/>
      <c r="LI71" s="334"/>
      <c r="LJ71" s="334"/>
      <c r="LK71" s="334"/>
      <c r="LL71" s="334"/>
    </row>
    <row r="72" spans="1:324" s="320" customFormat="1" ht="13.9" customHeight="1">
      <c r="A72" s="347"/>
      <c r="B72" s="347"/>
      <c r="C72" s="347"/>
      <c r="D72" s="347"/>
      <c r="E72" s="347"/>
      <c r="F72" s="347"/>
      <c r="G72" s="347"/>
      <c r="I72" s="334"/>
      <c r="J72" s="320" t="s">
        <v>646</v>
      </c>
      <c r="AF72" s="334"/>
      <c r="AG72" s="334"/>
      <c r="AH72" s="334"/>
      <c r="AI72" s="334"/>
      <c r="AJ72" s="334"/>
      <c r="AK72" s="334"/>
      <c r="AL72" s="334"/>
      <c r="AM72" s="334"/>
      <c r="AN72" s="334"/>
      <c r="AO72" s="334"/>
      <c r="AP72" s="334"/>
      <c r="AQ72" s="334"/>
      <c r="AR72" s="334"/>
      <c r="AS72" s="334"/>
      <c r="AT72" s="334"/>
      <c r="AU72" s="334"/>
      <c r="AV72" s="334"/>
      <c r="AW72" s="334"/>
      <c r="AX72" s="334"/>
      <c r="AY72" s="334"/>
      <c r="AZ72" s="334"/>
      <c r="BA72" s="334"/>
      <c r="BB72" s="334"/>
      <c r="BC72" s="334"/>
      <c r="BD72" s="334"/>
      <c r="BE72" s="334"/>
      <c r="BF72" s="334"/>
      <c r="BG72" s="334"/>
      <c r="BH72" s="334"/>
      <c r="BI72" s="334"/>
      <c r="BJ72" s="334"/>
      <c r="BK72" s="334"/>
      <c r="BL72" s="334"/>
      <c r="BM72" s="334"/>
      <c r="BN72" s="334"/>
      <c r="BO72" s="334"/>
      <c r="BP72" s="334"/>
      <c r="BQ72" s="334"/>
      <c r="BR72" s="334"/>
      <c r="BS72" s="334"/>
      <c r="BT72" s="334"/>
      <c r="BU72" s="334"/>
      <c r="BV72" s="334"/>
      <c r="BW72" s="334"/>
      <c r="BX72" s="334"/>
      <c r="BY72" s="334"/>
      <c r="BZ72" s="334"/>
      <c r="CA72" s="334"/>
      <c r="CB72" s="334"/>
      <c r="CC72" s="334"/>
      <c r="CD72" s="334"/>
      <c r="CE72" s="334"/>
      <c r="CF72" s="334"/>
      <c r="CG72" s="334"/>
      <c r="CH72" s="334"/>
      <c r="CI72" s="334"/>
      <c r="CJ72" s="334"/>
      <c r="CK72" s="334"/>
      <c r="CL72" s="334"/>
      <c r="CM72" s="334"/>
      <c r="CN72" s="334"/>
      <c r="CO72" s="334"/>
      <c r="CP72" s="334"/>
      <c r="CQ72" s="334"/>
      <c r="CR72" s="334"/>
      <c r="CS72" s="334"/>
      <c r="CT72" s="334"/>
      <c r="CU72" s="334"/>
      <c r="CV72" s="334"/>
      <c r="CW72" s="334"/>
      <c r="CX72" s="334"/>
      <c r="CY72" s="334"/>
      <c r="CZ72" s="334"/>
      <c r="DA72" s="334"/>
      <c r="DB72" s="334"/>
      <c r="DC72" s="334"/>
      <c r="DD72" s="334"/>
      <c r="DE72" s="334"/>
      <c r="DF72" s="334"/>
      <c r="DG72" s="334"/>
      <c r="DH72" s="334"/>
      <c r="DI72" s="334"/>
      <c r="DJ72" s="334"/>
      <c r="DK72" s="334"/>
      <c r="DL72" s="334"/>
      <c r="DM72" s="334"/>
      <c r="DN72" s="334"/>
      <c r="DO72" s="334"/>
      <c r="DP72" s="334"/>
      <c r="DQ72" s="334"/>
      <c r="DR72" s="334"/>
      <c r="DS72" s="334"/>
      <c r="DT72" s="334"/>
      <c r="DU72" s="334"/>
      <c r="DV72" s="334"/>
      <c r="DW72" s="334"/>
      <c r="DX72" s="334"/>
      <c r="DY72" s="334"/>
      <c r="DZ72" s="334"/>
      <c r="EA72" s="334"/>
      <c r="EB72" s="334"/>
      <c r="EC72" s="334"/>
      <c r="ED72" s="334"/>
      <c r="EE72" s="334"/>
      <c r="EF72" s="334"/>
      <c r="EG72" s="334"/>
      <c r="EH72" s="334"/>
      <c r="EI72" s="334"/>
      <c r="EJ72" s="334"/>
      <c r="EK72" s="334"/>
      <c r="EL72" s="334"/>
      <c r="EM72" s="334"/>
      <c r="EN72" s="334"/>
      <c r="EO72" s="334"/>
      <c r="EP72" s="334"/>
      <c r="EQ72" s="334"/>
      <c r="ER72" s="334"/>
      <c r="ES72" s="334"/>
      <c r="ET72" s="334"/>
      <c r="EU72" s="334"/>
      <c r="EV72" s="334"/>
      <c r="EW72" s="334"/>
      <c r="EX72" s="334"/>
      <c r="EY72" s="334"/>
      <c r="EZ72" s="334"/>
      <c r="FA72" s="334"/>
      <c r="FB72" s="334"/>
      <c r="FC72" s="334"/>
      <c r="FD72" s="334"/>
      <c r="FE72" s="334"/>
      <c r="FF72" s="334"/>
      <c r="FG72" s="334"/>
      <c r="FH72" s="334"/>
      <c r="FI72" s="334"/>
      <c r="FJ72" s="334"/>
      <c r="FK72" s="334"/>
      <c r="FL72" s="334"/>
      <c r="FM72" s="334"/>
      <c r="FN72" s="334"/>
      <c r="FO72" s="334"/>
      <c r="FP72" s="334"/>
      <c r="FQ72" s="334"/>
      <c r="FR72" s="334"/>
      <c r="FS72" s="334"/>
      <c r="FT72" s="334"/>
      <c r="FU72" s="334"/>
      <c r="FV72" s="334"/>
      <c r="FW72" s="334"/>
      <c r="FX72" s="334"/>
      <c r="FY72" s="334"/>
      <c r="FZ72" s="334"/>
      <c r="GA72" s="334"/>
      <c r="GB72" s="334"/>
      <c r="GC72" s="334"/>
      <c r="GD72" s="334"/>
      <c r="GE72" s="334"/>
      <c r="GF72" s="334"/>
      <c r="GG72" s="334"/>
      <c r="GH72" s="334"/>
      <c r="GI72" s="334"/>
      <c r="GJ72" s="334"/>
      <c r="GK72" s="334"/>
      <c r="GL72" s="334"/>
      <c r="GM72" s="334"/>
      <c r="GN72" s="334"/>
      <c r="GO72" s="334"/>
      <c r="GP72" s="334"/>
      <c r="GQ72" s="334"/>
      <c r="GR72" s="334"/>
      <c r="GS72" s="334"/>
      <c r="GT72" s="334"/>
      <c r="GU72" s="334"/>
      <c r="GV72" s="334"/>
      <c r="GW72" s="334"/>
      <c r="GX72" s="334"/>
      <c r="GY72" s="334"/>
      <c r="GZ72" s="334"/>
      <c r="HA72" s="334"/>
      <c r="HB72" s="334"/>
      <c r="HC72" s="334"/>
      <c r="HD72" s="334"/>
      <c r="HE72" s="334"/>
      <c r="HF72" s="334"/>
      <c r="HG72" s="334"/>
      <c r="HH72" s="334"/>
      <c r="HI72" s="334"/>
      <c r="HJ72" s="334"/>
      <c r="HK72" s="334"/>
      <c r="HL72" s="334"/>
      <c r="HM72" s="334"/>
      <c r="HN72" s="334"/>
      <c r="HO72" s="334"/>
      <c r="HP72" s="334"/>
      <c r="HQ72" s="334"/>
      <c r="HR72" s="334"/>
      <c r="HS72" s="334"/>
      <c r="HT72" s="334"/>
      <c r="HU72" s="334"/>
      <c r="HV72" s="334"/>
      <c r="HW72" s="334"/>
      <c r="HX72" s="334"/>
      <c r="HY72" s="334"/>
      <c r="HZ72" s="334"/>
      <c r="IA72" s="334"/>
      <c r="IB72" s="334"/>
      <c r="IC72" s="334"/>
      <c r="ID72" s="334"/>
      <c r="IE72" s="334"/>
      <c r="IF72" s="334"/>
      <c r="IG72" s="334"/>
      <c r="IH72" s="334"/>
      <c r="II72" s="334"/>
      <c r="IJ72" s="334"/>
      <c r="IK72" s="334"/>
      <c r="IL72" s="334"/>
      <c r="IM72" s="334"/>
      <c r="IN72" s="334"/>
      <c r="IO72" s="334"/>
      <c r="IP72" s="334"/>
      <c r="IQ72" s="334"/>
      <c r="IR72" s="334"/>
      <c r="IS72" s="334"/>
      <c r="IT72" s="334"/>
      <c r="IU72" s="334"/>
      <c r="IV72" s="334"/>
      <c r="IW72" s="334"/>
      <c r="IX72" s="334"/>
      <c r="IY72" s="334"/>
      <c r="IZ72" s="334"/>
      <c r="JA72" s="334"/>
      <c r="JB72" s="334"/>
      <c r="JC72" s="334"/>
      <c r="JD72" s="334"/>
      <c r="JE72" s="334"/>
      <c r="JF72" s="334"/>
      <c r="JG72" s="334"/>
      <c r="JH72" s="334"/>
      <c r="JI72" s="334"/>
      <c r="JJ72" s="334"/>
      <c r="JK72" s="334"/>
      <c r="JL72" s="334"/>
      <c r="JM72" s="334"/>
      <c r="JN72" s="334"/>
      <c r="JO72" s="334"/>
      <c r="JP72" s="334"/>
      <c r="JQ72" s="334"/>
      <c r="JR72" s="334"/>
      <c r="JS72" s="334"/>
      <c r="JT72" s="334"/>
      <c r="JU72" s="334"/>
      <c r="JV72" s="334"/>
      <c r="JW72" s="334"/>
      <c r="JX72" s="334"/>
      <c r="JY72" s="334"/>
      <c r="JZ72" s="334"/>
      <c r="KA72" s="334"/>
      <c r="KB72" s="334"/>
      <c r="KC72" s="334"/>
      <c r="KD72" s="334"/>
      <c r="KE72" s="334"/>
      <c r="KF72" s="334"/>
      <c r="KG72" s="334"/>
      <c r="KH72" s="334"/>
      <c r="KI72" s="334"/>
      <c r="KJ72" s="334"/>
      <c r="KK72" s="334"/>
      <c r="KL72" s="334"/>
      <c r="KM72" s="334"/>
      <c r="KN72" s="334"/>
      <c r="KO72" s="334"/>
      <c r="KP72" s="334"/>
      <c r="KQ72" s="334"/>
      <c r="KR72" s="334"/>
      <c r="KS72" s="334"/>
      <c r="KT72" s="334"/>
      <c r="KU72" s="334"/>
      <c r="KV72" s="334"/>
      <c r="KW72" s="334"/>
      <c r="KX72" s="334"/>
      <c r="KY72" s="334"/>
      <c r="KZ72" s="334"/>
      <c r="LA72" s="334"/>
      <c r="LB72" s="334"/>
      <c r="LC72" s="334"/>
      <c r="LD72" s="334"/>
      <c r="LE72" s="334"/>
      <c r="LF72" s="334"/>
      <c r="LG72" s="334"/>
      <c r="LH72" s="334"/>
      <c r="LI72" s="334"/>
      <c r="LJ72" s="334"/>
      <c r="LK72" s="334"/>
      <c r="LL72" s="334"/>
    </row>
    <row r="73" spans="1:324" s="320" customFormat="1" ht="13.9" customHeight="1">
      <c r="A73" s="347"/>
      <c r="B73" s="347"/>
      <c r="C73" s="347"/>
      <c r="D73" s="347"/>
      <c r="E73" s="347"/>
      <c r="F73" s="347"/>
      <c r="G73" s="347"/>
      <c r="I73" s="334"/>
      <c r="J73" s="320" t="s">
        <v>647</v>
      </c>
      <c r="AF73" s="334"/>
      <c r="AG73" s="334"/>
      <c r="AH73" s="334"/>
      <c r="AI73" s="334"/>
      <c r="AJ73" s="334"/>
      <c r="AK73" s="334"/>
      <c r="AL73" s="334"/>
      <c r="AM73" s="334"/>
      <c r="AN73" s="334"/>
      <c r="AO73" s="334"/>
      <c r="AP73" s="334"/>
      <c r="AQ73" s="334"/>
      <c r="AR73" s="334"/>
      <c r="AS73" s="334"/>
      <c r="AT73" s="334"/>
      <c r="AU73" s="334"/>
      <c r="AV73" s="334"/>
      <c r="AW73" s="334"/>
      <c r="AX73" s="334"/>
      <c r="AY73" s="334"/>
      <c r="AZ73" s="334"/>
      <c r="BA73" s="334"/>
      <c r="BB73" s="334"/>
      <c r="BC73" s="334"/>
      <c r="BD73" s="334"/>
      <c r="BE73" s="334"/>
      <c r="BF73" s="334"/>
      <c r="BG73" s="334"/>
      <c r="BH73" s="334"/>
      <c r="BI73" s="334"/>
      <c r="BJ73" s="334"/>
      <c r="BK73" s="334"/>
      <c r="BL73" s="334"/>
      <c r="BM73" s="334"/>
      <c r="BN73" s="334"/>
      <c r="BO73" s="334"/>
      <c r="BP73" s="334"/>
      <c r="BQ73" s="334"/>
      <c r="BR73" s="334"/>
      <c r="BS73" s="334"/>
      <c r="BT73" s="334"/>
      <c r="BU73" s="334"/>
      <c r="BV73" s="334"/>
      <c r="BW73" s="334"/>
      <c r="BX73" s="334"/>
      <c r="BY73" s="334"/>
      <c r="BZ73" s="334"/>
      <c r="CA73" s="334"/>
      <c r="CB73" s="334"/>
      <c r="CC73" s="334"/>
      <c r="CD73" s="334"/>
      <c r="CE73" s="334"/>
      <c r="CF73" s="334"/>
      <c r="CG73" s="334"/>
      <c r="CH73" s="334"/>
      <c r="CI73" s="334"/>
      <c r="CJ73" s="334"/>
      <c r="CK73" s="334"/>
      <c r="CL73" s="334"/>
      <c r="CM73" s="334"/>
      <c r="CN73" s="334"/>
      <c r="CO73" s="334"/>
      <c r="CP73" s="334"/>
      <c r="CQ73" s="334"/>
      <c r="CR73" s="334"/>
      <c r="CS73" s="334"/>
      <c r="CT73" s="334"/>
      <c r="CU73" s="334"/>
      <c r="CV73" s="334"/>
      <c r="CW73" s="334"/>
      <c r="CX73" s="334"/>
      <c r="CY73" s="334"/>
      <c r="CZ73" s="334"/>
      <c r="DA73" s="334"/>
      <c r="DB73" s="334"/>
      <c r="DC73" s="334"/>
      <c r="DD73" s="334"/>
      <c r="DE73" s="334"/>
      <c r="DF73" s="334"/>
      <c r="DG73" s="334"/>
      <c r="DH73" s="334"/>
      <c r="DI73" s="334"/>
      <c r="DJ73" s="334"/>
      <c r="DK73" s="334"/>
      <c r="DL73" s="334"/>
      <c r="DM73" s="334"/>
      <c r="DN73" s="334"/>
      <c r="DO73" s="334"/>
      <c r="DP73" s="334"/>
      <c r="DQ73" s="334"/>
      <c r="DR73" s="334"/>
      <c r="DS73" s="334"/>
      <c r="DT73" s="334"/>
      <c r="DU73" s="334"/>
      <c r="DV73" s="334"/>
      <c r="DW73" s="334"/>
      <c r="DX73" s="334"/>
      <c r="DY73" s="334"/>
      <c r="DZ73" s="334"/>
      <c r="EA73" s="334"/>
      <c r="EB73" s="334"/>
      <c r="EC73" s="334"/>
      <c r="ED73" s="334"/>
      <c r="EE73" s="334"/>
      <c r="EF73" s="334"/>
      <c r="EG73" s="334"/>
      <c r="EH73" s="334"/>
      <c r="EI73" s="334"/>
      <c r="EJ73" s="334"/>
      <c r="EK73" s="334"/>
      <c r="EL73" s="334"/>
      <c r="EM73" s="334"/>
      <c r="EN73" s="334"/>
      <c r="EO73" s="334"/>
      <c r="EP73" s="334"/>
      <c r="EQ73" s="334"/>
      <c r="ER73" s="334"/>
      <c r="ES73" s="334"/>
      <c r="ET73" s="334"/>
      <c r="EU73" s="334"/>
      <c r="EV73" s="334"/>
      <c r="EW73" s="334"/>
      <c r="EX73" s="334"/>
      <c r="EY73" s="334"/>
      <c r="EZ73" s="334"/>
      <c r="FA73" s="334"/>
      <c r="FB73" s="334"/>
      <c r="FC73" s="334"/>
      <c r="FD73" s="334"/>
      <c r="FE73" s="334"/>
      <c r="FF73" s="334"/>
      <c r="FG73" s="334"/>
      <c r="FH73" s="334"/>
      <c r="FI73" s="334"/>
      <c r="FJ73" s="334"/>
      <c r="FK73" s="334"/>
      <c r="FL73" s="334"/>
      <c r="FM73" s="334"/>
      <c r="FN73" s="334"/>
      <c r="FO73" s="334"/>
      <c r="FP73" s="334"/>
      <c r="FQ73" s="334"/>
      <c r="FR73" s="334"/>
      <c r="FS73" s="334"/>
      <c r="FT73" s="334"/>
      <c r="FU73" s="334"/>
      <c r="FV73" s="334"/>
      <c r="FW73" s="334"/>
      <c r="FX73" s="334"/>
      <c r="FY73" s="334"/>
      <c r="FZ73" s="334"/>
      <c r="GA73" s="334"/>
      <c r="GB73" s="334"/>
      <c r="GC73" s="334"/>
      <c r="GD73" s="334"/>
      <c r="GE73" s="334"/>
      <c r="GF73" s="334"/>
      <c r="GG73" s="334"/>
      <c r="GH73" s="334"/>
      <c r="GI73" s="334"/>
      <c r="GJ73" s="334"/>
      <c r="GK73" s="334"/>
      <c r="GL73" s="334"/>
      <c r="GM73" s="334"/>
      <c r="GN73" s="334"/>
      <c r="GO73" s="334"/>
      <c r="GP73" s="334"/>
      <c r="GQ73" s="334"/>
      <c r="GR73" s="334"/>
      <c r="GS73" s="334"/>
      <c r="GT73" s="334"/>
      <c r="GU73" s="334"/>
      <c r="GV73" s="334"/>
      <c r="GW73" s="334"/>
      <c r="GX73" s="334"/>
      <c r="GY73" s="334"/>
      <c r="GZ73" s="334"/>
      <c r="HA73" s="334"/>
      <c r="HB73" s="334"/>
      <c r="HC73" s="334"/>
      <c r="HD73" s="334"/>
      <c r="HE73" s="334"/>
      <c r="HF73" s="334"/>
      <c r="HG73" s="334"/>
      <c r="HH73" s="334"/>
      <c r="HI73" s="334"/>
      <c r="HJ73" s="334"/>
      <c r="HK73" s="334"/>
      <c r="HL73" s="334"/>
      <c r="HM73" s="334"/>
      <c r="HN73" s="334"/>
      <c r="HO73" s="334"/>
      <c r="HP73" s="334"/>
      <c r="HQ73" s="334"/>
      <c r="HR73" s="334"/>
      <c r="HS73" s="334"/>
      <c r="HT73" s="334"/>
      <c r="HU73" s="334"/>
      <c r="HV73" s="334"/>
      <c r="HW73" s="334"/>
      <c r="HX73" s="334"/>
      <c r="HY73" s="334"/>
      <c r="HZ73" s="334"/>
      <c r="IA73" s="334"/>
      <c r="IB73" s="334"/>
      <c r="IC73" s="334"/>
      <c r="ID73" s="334"/>
      <c r="IE73" s="334"/>
      <c r="IF73" s="334"/>
      <c r="IG73" s="334"/>
      <c r="IH73" s="334"/>
      <c r="II73" s="334"/>
      <c r="IJ73" s="334"/>
      <c r="IK73" s="334"/>
      <c r="IL73" s="334"/>
      <c r="IM73" s="334"/>
      <c r="IN73" s="334"/>
      <c r="IO73" s="334"/>
      <c r="IP73" s="334"/>
      <c r="IQ73" s="334"/>
      <c r="IR73" s="334"/>
      <c r="IS73" s="334"/>
      <c r="IT73" s="334"/>
      <c r="IU73" s="334"/>
      <c r="IV73" s="334"/>
      <c r="IW73" s="334"/>
      <c r="IX73" s="334"/>
      <c r="IY73" s="334"/>
      <c r="IZ73" s="334"/>
      <c r="JA73" s="334"/>
      <c r="JB73" s="334"/>
      <c r="JC73" s="334"/>
      <c r="JD73" s="334"/>
      <c r="JE73" s="334"/>
      <c r="JF73" s="334"/>
      <c r="JG73" s="334"/>
      <c r="JH73" s="334"/>
      <c r="JI73" s="334"/>
      <c r="JJ73" s="334"/>
      <c r="JK73" s="334"/>
      <c r="JL73" s="334"/>
      <c r="JM73" s="334"/>
      <c r="JN73" s="334"/>
      <c r="JO73" s="334"/>
      <c r="JP73" s="334"/>
      <c r="JQ73" s="334"/>
      <c r="JR73" s="334"/>
      <c r="JS73" s="334"/>
      <c r="JT73" s="334"/>
      <c r="JU73" s="334"/>
      <c r="JV73" s="334"/>
      <c r="JW73" s="334"/>
      <c r="JX73" s="334"/>
      <c r="JY73" s="334"/>
      <c r="JZ73" s="334"/>
      <c r="KA73" s="334"/>
      <c r="KB73" s="334"/>
      <c r="KC73" s="334"/>
      <c r="KD73" s="334"/>
      <c r="KE73" s="334"/>
      <c r="KF73" s="334"/>
      <c r="KG73" s="334"/>
      <c r="KH73" s="334"/>
      <c r="KI73" s="334"/>
      <c r="KJ73" s="334"/>
      <c r="KK73" s="334"/>
      <c r="KL73" s="334"/>
      <c r="KM73" s="334"/>
      <c r="KN73" s="334"/>
      <c r="KO73" s="334"/>
      <c r="KP73" s="334"/>
      <c r="KQ73" s="334"/>
      <c r="KR73" s="334"/>
      <c r="KS73" s="334"/>
      <c r="KT73" s="334"/>
      <c r="KU73" s="334"/>
      <c r="KV73" s="334"/>
      <c r="KW73" s="334"/>
      <c r="KX73" s="334"/>
      <c r="KY73" s="334"/>
      <c r="KZ73" s="334"/>
      <c r="LA73" s="334"/>
      <c r="LB73" s="334"/>
      <c r="LC73" s="334"/>
      <c r="LD73" s="334"/>
      <c r="LE73" s="334"/>
      <c r="LF73" s="334"/>
      <c r="LG73" s="334"/>
      <c r="LH73" s="334"/>
      <c r="LI73" s="334"/>
      <c r="LJ73" s="334"/>
      <c r="LK73" s="334"/>
      <c r="LL73" s="334"/>
    </row>
    <row r="74" spans="1:324" s="320" customFormat="1" ht="13.9" customHeight="1">
      <c r="A74" s="347"/>
      <c r="B74" s="347"/>
      <c r="C74" s="329"/>
      <c r="D74" s="330"/>
      <c r="E74" s="347" t="s">
        <v>648</v>
      </c>
      <c r="G74" s="347"/>
      <c r="I74" s="334"/>
      <c r="J74" s="320" t="s">
        <v>649</v>
      </c>
      <c r="AF74" s="334"/>
      <c r="AG74" s="334"/>
      <c r="AH74" s="334"/>
      <c r="AI74" s="334"/>
      <c r="AJ74" s="334"/>
      <c r="AK74" s="334"/>
      <c r="AL74" s="334"/>
      <c r="AM74" s="334"/>
      <c r="AN74" s="334"/>
      <c r="AO74" s="334"/>
      <c r="AP74" s="334"/>
      <c r="AQ74" s="334"/>
      <c r="AR74" s="334"/>
      <c r="AS74" s="334"/>
      <c r="AT74" s="334"/>
      <c r="AU74" s="334"/>
      <c r="AV74" s="334"/>
      <c r="AW74" s="334"/>
      <c r="AX74" s="334"/>
      <c r="AY74" s="334"/>
      <c r="AZ74" s="334"/>
      <c r="BA74" s="334"/>
      <c r="BB74" s="334"/>
      <c r="BC74" s="334"/>
      <c r="BD74" s="334"/>
      <c r="BE74" s="334"/>
      <c r="BF74" s="334"/>
      <c r="BG74" s="334"/>
      <c r="BH74" s="334"/>
      <c r="BI74" s="334"/>
      <c r="BJ74" s="334"/>
      <c r="BK74" s="334"/>
      <c r="BL74" s="334"/>
      <c r="BM74" s="334"/>
      <c r="BN74" s="334"/>
      <c r="BO74" s="334"/>
      <c r="BP74" s="334"/>
      <c r="BQ74" s="334"/>
      <c r="BR74" s="334"/>
      <c r="BS74" s="334"/>
      <c r="BT74" s="334"/>
      <c r="BU74" s="334"/>
      <c r="BV74" s="334"/>
      <c r="BW74" s="334"/>
      <c r="BX74" s="334"/>
      <c r="BY74" s="334"/>
      <c r="BZ74" s="334"/>
      <c r="CA74" s="334"/>
      <c r="CB74" s="334"/>
      <c r="CC74" s="334"/>
      <c r="CD74" s="334"/>
      <c r="CE74" s="334"/>
      <c r="CF74" s="334"/>
      <c r="CG74" s="334"/>
      <c r="CH74" s="334"/>
      <c r="CI74" s="334"/>
      <c r="CJ74" s="334"/>
      <c r="CK74" s="334"/>
      <c r="CL74" s="334"/>
      <c r="CM74" s="334"/>
      <c r="CN74" s="334"/>
      <c r="CO74" s="334"/>
      <c r="CP74" s="334"/>
      <c r="CQ74" s="334"/>
      <c r="CR74" s="334"/>
      <c r="CS74" s="334"/>
      <c r="CT74" s="334"/>
      <c r="CU74" s="334"/>
      <c r="CV74" s="334"/>
      <c r="CW74" s="334"/>
      <c r="CX74" s="334"/>
      <c r="CY74" s="334"/>
      <c r="CZ74" s="334"/>
      <c r="DA74" s="334"/>
      <c r="DB74" s="334"/>
      <c r="DC74" s="334"/>
      <c r="DD74" s="334"/>
      <c r="DE74" s="334"/>
      <c r="DF74" s="334"/>
      <c r="DG74" s="334"/>
      <c r="DH74" s="334"/>
      <c r="DI74" s="334"/>
      <c r="DJ74" s="334"/>
      <c r="DK74" s="334"/>
      <c r="DL74" s="334"/>
      <c r="DM74" s="334"/>
      <c r="DN74" s="334"/>
      <c r="DO74" s="334"/>
      <c r="DP74" s="334"/>
      <c r="DQ74" s="334"/>
      <c r="DR74" s="334"/>
      <c r="DS74" s="334"/>
      <c r="DT74" s="334"/>
      <c r="DU74" s="334"/>
      <c r="DV74" s="334"/>
      <c r="DW74" s="334"/>
      <c r="DX74" s="334"/>
      <c r="DY74" s="334"/>
      <c r="DZ74" s="334"/>
      <c r="EA74" s="334"/>
      <c r="EB74" s="334"/>
      <c r="EC74" s="334"/>
      <c r="ED74" s="334"/>
      <c r="EE74" s="334"/>
      <c r="EF74" s="334"/>
      <c r="EG74" s="334"/>
      <c r="EH74" s="334"/>
      <c r="EI74" s="334"/>
      <c r="EJ74" s="334"/>
      <c r="EK74" s="334"/>
      <c r="EL74" s="334"/>
      <c r="EM74" s="334"/>
      <c r="EN74" s="334"/>
      <c r="EO74" s="334"/>
      <c r="EP74" s="334"/>
      <c r="EQ74" s="334"/>
      <c r="ER74" s="334"/>
      <c r="ES74" s="334"/>
      <c r="ET74" s="334"/>
      <c r="EU74" s="334"/>
      <c r="EV74" s="334"/>
      <c r="EW74" s="334"/>
      <c r="EX74" s="334"/>
      <c r="EY74" s="334"/>
      <c r="EZ74" s="334"/>
      <c r="FA74" s="334"/>
      <c r="FB74" s="334"/>
      <c r="FC74" s="334"/>
      <c r="FD74" s="334"/>
      <c r="FE74" s="334"/>
      <c r="FF74" s="334"/>
      <c r="FG74" s="334"/>
      <c r="FH74" s="334"/>
      <c r="FI74" s="334"/>
      <c r="FJ74" s="334"/>
      <c r="FK74" s="334"/>
      <c r="FL74" s="334"/>
      <c r="FM74" s="334"/>
      <c r="FN74" s="334"/>
      <c r="FO74" s="334"/>
      <c r="FP74" s="334"/>
      <c r="FQ74" s="334"/>
      <c r="FR74" s="334"/>
      <c r="FS74" s="334"/>
      <c r="FT74" s="334"/>
      <c r="FU74" s="334"/>
      <c r="FV74" s="334"/>
      <c r="FW74" s="334"/>
      <c r="FX74" s="334"/>
      <c r="FY74" s="334"/>
      <c r="FZ74" s="334"/>
      <c r="GA74" s="334"/>
      <c r="GB74" s="334"/>
      <c r="GC74" s="334"/>
      <c r="GD74" s="334"/>
      <c r="GE74" s="334"/>
      <c r="GF74" s="334"/>
      <c r="GG74" s="334"/>
      <c r="GH74" s="334"/>
      <c r="GI74" s="334"/>
      <c r="GJ74" s="334"/>
      <c r="GK74" s="334"/>
      <c r="GL74" s="334"/>
      <c r="GM74" s="334"/>
      <c r="GN74" s="334"/>
      <c r="GO74" s="334"/>
      <c r="GP74" s="334"/>
      <c r="GQ74" s="334"/>
      <c r="GR74" s="334"/>
      <c r="GS74" s="334"/>
      <c r="GT74" s="334"/>
      <c r="GU74" s="334"/>
      <c r="GV74" s="334"/>
      <c r="GW74" s="334"/>
      <c r="GX74" s="334"/>
      <c r="GY74" s="334"/>
      <c r="GZ74" s="334"/>
      <c r="HA74" s="334"/>
      <c r="HB74" s="334"/>
      <c r="HC74" s="334"/>
      <c r="HD74" s="334"/>
      <c r="HE74" s="334"/>
      <c r="HF74" s="334"/>
      <c r="HG74" s="334"/>
      <c r="HH74" s="334"/>
      <c r="HI74" s="334"/>
      <c r="HJ74" s="334"/>
      <c r="HK74" s="334"/>
      <c r="HL74" s="334"/>
      <c r="HM74" s="334"/>
      <c r="HN74" s="334"/>
      <c r="HO74" s="334"/>
      <c r="HP74" s="334"/>
      <c r="HQ74" s="334"/>
      <c r="HR74" s="334"/>
      <c r="HS74" s="334"/>
      <c r="HT74" s="334"/>
      <c r="HU74" s="334"/>
      <c r="HV74" s="334"/>
      <c r="HW74" s="334"/>
      <c r="HX74" s="334"/>
      <c r="HY74" s="334"/>
      <c r="HZ74" s="334"/>
      <c r="IA74" s="334"/>
      <c r="IB74" s="334"/>
      <c r="IC74" s="334"/>
      <c r="ID74" s="334"/>
      <c r="IE74" s="334"/>
      <c r="IF74" s="334"/>
      <c r="IG74" s="334"/>
      <c r="IH74" s="334"/>
      <c r="II74" s="334"/>
      <c r="IJ74" s="334"/>
      <c r="IK74" s="334"/>
      <c r="IL74" s="334"/>
      <c r="IM74" s="334"/>
      <c r="IN74" s="334"/>
      <c r="IO74" s="334"/>
      <c r="IP74" s="334"/>
      <c r="IQ74" s="334"/>
      <c r="IR74" s="334"/>
      <c r="IS74" s="334"/>
      <c r="IT74" s="334"/>
      <c r="IU74" s="334"/>
      <c r="IV74" s="334"/>
      <c r="IW74" s="334"/>
      <c r="IX74" s="334"/>
      <c r="IY74" s="334"/>
      <c r="IZ74" s="334"/>
      <c r="JA74" s="334"/>
      <c r="JB74" s="334"/>
      <c r="JC74" s="334"/>
      <c r="JD74" s="334"/>
      <c r="JE74" s="334"/>
      <c r="JF74" s="334"/>
      <c r="JG74" s="334"/>
      <c r="JH74" s="334"/>
      <c r="JI74" s="334"/>
      <c r="JJ74" s="334"/>
      <c r="JK74" s="334"/>
      <c r="JL74" s="334"/>
      <c r="JM74" s="334"/>
      <c r="JN74" s="334"/>
      <c r="JO74" s="334"/>
      <c r="JP74" s="334"/>
      <c r="JQ74" s="334"/>
      <c r="JR74" s="334"/>
      <c r="JS74" s="334"/>
      <c r="JT74" s="334"/>
      <c r="JU74" s="334"/>
      <c r="JV74" s="334"/>
      <c r="JW74" s="334"/>
      <c r="JX74" s="334"/>
      <c r="JY74" s="334"/>
      <c r="JZ74" s="334"/>
      <c r="KA74" s="334"/>
      <c r="KB74" s="334"/>
      <c r="KC74" s="334"/>
      <c r="KD74" s="334"/>
      <c r="KE74" s="334"/>
      <c r="KF74" s="334"/>
      <c r="KG74" s="334"/>
      <c r="KH74" s="334"/>
      <c r="KI74" s="334"/>
      <c r="KJ74" s="334"/>
      <c r="KK74" s="334"/>
      <c r="KL74" s="334"/>
      <c r="KM74" s="334"/>
      <c r="KN74" s="334"/>
      <c r="KO74" s="334"/>
      <c r="KP74" s="334"/>
      <c r="KQ74" s="334"/>
      <c r="KR74" s="334"/>
      <c r="KS74" s="334"/>
      <c r="KT74" s="334"/>
      <c r="KU74" s="334"/>
      <c r="KV74" s="334"/>
      <c r="KW74" s="334"/>
      <c r="KX74" s="334"/>
      <c r="KY74" s="334"/>
      <c r="KZ74" s="334"/>
      <c r="LA74" s="334"/>
      <c r="LB74" s="334"/>
      <c r="LC74" s="334"/>
      <c r="LD74" s="334"/>
      <c r="LE74" s="334"/>
      <c r="LF74" s="334"/>
      <c r="LG74" s="334"/>
      <c r="LH74" s="334"/>
      <c r="LI74" s="334"/>
      <c r="LJ74" s="334"/>
      <c r="LK74" s="334"/>
      <c r="LL74" s="334"/>
    </row>
    <row r="75" spans="1:324" s="320" customFormat="1" ht="13.9" customHeight="1">
      <c r="A75" s="347"/>
      <c r="B75" s="347"/>
      <c r="C75" s="365"/>
      <c r="D75" s="365"/>
      <c r="E75" s="347"/>
      <c r="G75" s="347"/>
      <c r="I75" s="334"/>
      <c r="J75" s="320" t="s">
        <v>650</v>
      </c>
      <c r="AF75" s="334"/>
      <c r="AG75" s="334"/>
      <c r="AH75" s="334"/>
      <c r="AI75" s="334"/>
      <c r="AJ75" s="334"/>
      <c r="AK75" s="334"/>
      <c r="AL75" s="334"/>
      <c r="AM75" s="334"/>
      <c r="AN75" s="334"/>
      <c r="AO75" s="334"/>
      <c r="AP75" s="334"/>
      <c r="AQ75" s="334"/>
      <c r="AR75" s="334"/>
      <c r="AS75" s="334"/>
      <c r="AT75" s="334"/>
      <c r="AU75" s="334"/>
      <c r="AV75" s="334"/>
      <c r="AW75" s="334"/>
      <c r="AX75" s="334"/>
      <c r="AY75" s="334"/>
      <c r="AZ75" s="334"/>
      <c r="BA75" s="334"/>
      <c r="BB75" s="334"/>
      <c r="BC75" s="334"/>
      <c r="BD75" s="334"/>
      <c r="BE75" s="334"/>
      <c r="BF75" s="334"/>
      <c r="BG75" s="334"/>
      <c r="BH75" s="334"/>
      <c r="BI75" s="334"/>
      <c r="BJ75" s="334"/>
      <c r="BK75" s="334"/>
      <c r="BL75" s="334"/>
      <c r="BM75" s="334"/>
      <c r="BN75" s="334"/>
      <c r="BO75" s="334"/>
      <c r="BP75" s="334"/>
      <c r="BQ75" s="334"/>
      <c r="BR75" s="334"/>
      <c r="BS75" s="334"/>
      <c r="BT75" s="334"/>
      <c r="BU75" s="334"/>
      <c r="BV75" s="334"/>
      <c r="BW75" s="334"/>
      <c r="BX75" s="334"/>
      <c r="BY75" s="334"/>
      <c r="BZ75" s="334"/>
      <c r="CA75" s="334"/>
      <c r="CB75" s="334"/>
      <c r="CC75" s="334"/>
      <c r="CD75" s="334"/>
      <c r="CE75" s="334"/>
      <c r="CF75" s="334"/>
      <c r="CG75" s="334"/>
      <c r="CH75" s="334"/>
      <c r="CI75" s="334"/>
      <c r="CJ75" s="334"/>
      <c r="CK75" s="334"/>
      <c r="CL75" s="334"/>
      <c r="CM75" s="334"/>
      <c r="CN75" s="334"/>
      <c r="CO75" s="334"/>
      <c r="CP75" s="334"/>
      <c r="CQ75" s="334"/>
      <c r="CR75" s="334"/>
      <c r="CS75" s="334"/>
      <c r="CT75" s="334"/>
      <c r="CU75" s="334"/>
      <c r="CV75" s="334"/>
      <c r="CW75" s="334"/>
      <c r="CX75" s="334"/>
      <c r="CY75" s="334"/>
      <c r="CZ75" s="334"/>
      <c r="DA75" s="334"/>
      <c r="DB75" s="334"/>
      <c r="DC75" s="334"/>
      <c r="DD75" s="334"/>
      <c r="DE75" s="334"/>
      <c r="DF75" s="334"/>
      <c r="DG75" s="334"/>
      <c r="DH75" s="334"/>
      <c r="DI75" s="334"/>
      <c r="DJ75" s="334"/>
      <c r="DK75" s="334"/>
      <c r="DL75" s="334"/>
      <c r="DM75" s="334"/>
      <c r="DN75" s="334"/>
      <c r="DO75" s="334"/>
      <c r="DP75" s="334"/>
      <c r="DQ75" s="334"/>
      <c r="DR75" s="334"/>
      <c r="DS75" s="334"/>
      <c r="DT75" s="334"/>
      <c r="DU75" s="334"/>
      <c r="DV75" s="334"/>
      <c r="DW75" s="334"/>
      <c r="DX75" s="334"/>
      <c r="DY75" s="334"/>
      <c r="DZ75" s="334"/>
      <c r="EA75" s="334"/>
      <c r="EB75" s="334"/>
      <c r="EC75" s="334"/>
      <c r="ED75" s="334"/>
      <c r="EE75" s="334"/>
      <c r="EF75" s="334"/>
      <c r="EG75" s="334"/>
      <c r="EH75" s="334"/>
      <c r="EI75" s="334"/>
      <c r="EJ75" s="334"/>
      <c r="EK75" s="334"/>
      <c r="EL75" s="334"/>
      <c r="EM75" s="334"/>
      <c r="EN75" s="334"/>
      <c r="EO75" s="334"/>
      <c r="EP75" s="334"/>
      <c r="EQ75" s="334"/>
      <c r="ER75" s="334"/>
      <c r="ES75" s="334"/>
      <c r="ET75" s="334"/>
      <c r="EU75" s="334"/>
      <c r="EV75" s="334"/>
      <c r="EW75" s="334"/>
      <c r="EX75" s="334"/>
      <c r="EY75" s="334"/>
      <c r="EZ75" s="334"/>
      <c r="FA75" s="334"/>
      <c r="FB75" s="334"/>
      <c r="FC75" s="334"/>
      <c r="FD75" s="334"/>
      <c r="FE75" s="334"/>
      <c r="FF75" s="334"/>
      <c r="FG75" s="334"/>
      <c r="FH75" s="334"/>
      <c r="FI75" s="334"/>
      <c r="FJ75" s="334"/>
      <c r="FK75" s="334"/>
      <c r="FL75" s="334"/>
      <c r="FM75" s="334"/>
      <c r="FN75" s="334"/>
      <c r="FO75" s="334"/>
      <c r="FP75" s="334"/>
      <c r="FQ75" s="334"/>
      <c r="FR75" s="334"/>
      <c r="FS75" s="334"/>
      <c r="FT75" s="334"/>
      <c r="FU75" s="334"/>
      <c r="FV75" s="334"/>
      <c r="FW75" s="334"/>
      <c r="FX75" s="334"/>
      <c r="FY75" s="334"/>
      <c r="FZ75" s="334"/>
      <c r="GA75" s="334"/>
      <c r="GB75" s="334"/>
      <c r="GC75" s="334"/>
      <c r="GD75" s="334"/>
      <c r="GE75" s="334"/>
      <c r="GF75" s="334"/>
      <c r="GG75" s="334"/>
      <c r="GH75" s="334"/>
      <c r="GI75" s="334"/>
      <c r="GJ75" s="334"/>
      <c r="GK75" s="334"/>
      <c r="GL75" s="334"/>
      <c r="GM75" s="334"/>
      <c r="GN75" s="334"/>
      <c r="GO75" s="334"/>
      <c r="GP75" s="334"/>
      <c r="GQ75" s="334"/>
      <c r="GR75" s="334"/>
      <c r="GS75" s="334"/>
      <c r="GT75" s="334"/>
      <c r="GU75" s="334"/>
      <c r="GV75" s="334"/>
      <c r="GW75" s="334"/>
      <c r="GX75" s="334"/>
      <c r="GY75" s="334"/>
      <c r="GZ75" s="334"/>
      <c r="HA75" s="334"/>
      <c r="HB75" s="334"/>
      <c r="HC75" s="334"/>
      <c r="HD75" s="334"/>
      <c r="HE75" s="334"/>
      <c r="HF75" s="334"/>
      <c r="HG75" s="334"/>
      <c r="HH75" s="334"/>
      <c r="HI75" s="334"/>
      <c r="HJ75" s="334"/>
      <c r="HK75" s="334"/>
      <c r="HL75" s="334"/>
      <c r="HM75" s="334"/>
      <c r="HN75" s="334"/>
      <c r="HO75" s="334"/>
      <c r="HP75" s="334"/>
      <c r="HQ75" s="334"/>
      <c r="HR75" s="334"/>
      <c r="HS75" s="334"/>
      <c r="HT75" s="334"/>
      <c r="HU75" s="334"/>
      <c r="HV75" s="334"/>
      <c r="HW75" s="334"/>
      <c r="HX75" s="334"/>
      <c r="HY75" s="334"/>
      <c r="HZ75" s="334"/>
      <c r="IA75" s="334"/>
      <c r="IB75" s="334"/>
      <c r="IC75" s="334"/>
      <c r="ID75" s="334"/>
      <c r="IE75" s="334"/>
      <c r="IF75" s="334"/>
      <c r="IG75" s="334"/>
      <c r="IH75" s="334"/>
      <c r="II75" s="334"/>
      <c r="IJ75" s="334"/>
      <c r="IK75" s="334"/>
      <c r="IL75" s="334"/>
      <c r="IM75" s="334"/>
      <c r="IN75" s="334"/>
      <c r="IO75" s="334"/>
      <c r="IP75" s="334"/>
      <c r="IQ75" s="334"/>
      <c r="IR75" s="334"/>
      <c r="IS75" s="334"/>
      <c r="IT75" s="334"/>
      <c r="IU75" s="334"/>
      <c r="IV75" s="334"/>
      <c r="IW75" s="334"/>
      <c r="IX75" s="334"/>
      <c r="IY75" s="334"/>
      <c r="IZ75" s="334"/>
      <c r="JA75" s="334"/>
      <c r="JB75" s="334"/>
      <c r="JC75" s="334"/>
      <c r="JD75" s="334"/>
      <c r="JE75" s="334"/>
      <c r="JF75" s="334"/>
      <c r="JG75" s="334"/>
      <c r="JH75" s="334"/>
      <c r="JI75" s="334"/>
      <c r="JJ75" s="334"/>
      <c r="JK75" s="334"/>
      <c r="JL75" s="334"/>
      <c r="JM75" s="334"/>
      <c r="JN75" s="334"/>
      <c r="JO75" s="334"/>
      <c r="JP75" s="334"/>
      <c r="JQ75" s="334"/>
      <c r="JR75" s="334"/>
      <c r="JS75" s="334"/>
      <c r="JT75" s="334"/>
      <c r="JU75" s="334"/>
      <c r="JV75" s="334"/>
      <c r="JW75" s="334"/>
      <c r="JX75" s="334"/>
      <c r="JY75" s="334"/>
      <c r="JZ75" s="334"/>
      <c r="KA75" s="334"/>
      <c r="KB75" s="334"/>
      <c r="KC75" s="334"/>
      <c r="KD75" s="334"/>
      <c r="KE75" s="334"/>
      <c r="KF75" s="334"/>
      <c r="KG75" s="334"/>
      <c r="KH75" s="334"/>
      <c r="KI75" s="334"/>
      <c r="KJ75" s="334"/>
      <c r="KK75" s="334"/>
      <c r="KL75" s="334"/>
      <c r="KM75" s="334"/>
      <c r="KN75" s="334"/>
      <c r="KO75" s="334"/>
      <c r="KP75" s="334"/>
      <c r="KQ75" s="334"/>
      <c r="KR75" s="334"/>
      <c r="KS75" s="334"/>
      <c r="KT75" s="334"/>
      <c r="KU75" s="334"/>
      <c r="KV75" s="334"/>
      <c r="KW75" s="334"/>
      <c r="KX75" s="334"/>
      <c r="KY75" s="334"/>
      <c r="KZ75" s="334"/>
      <c r="LA75" s="334"/>
      <c r="LB75" s="334"/>
      <c r="LC75" s="334"/>
      <c r="LD75" s="334"/>
      <c r="LE75" s="334"/>
      <c r="LF75" s="334"/>
      <c r="LG75" s="334"/>
      <c r="LH75" s="334"/>
      <c r="LI75" s="334"/>
      <c r="LJ75" s="334"/>
      <c r="LK75" s="334"/>
      <c r="LL75" s="334"/>
    </row>
    <row r="76" spans="1:324" s="320" customFormat="1" ht="13.9" customHeight="1">
      <c r="A76" s="347"/>
      <c r="B76" s="347"/>
      <c r="C76" s="329"/>
      <c r="D76" s="330"/>
      <c r="E76" s="347" t="s">
        <v>651</v>
      </c>
      <c r="G76" s="347"/>
      <c r="I76" s="334"/>
      <c r="J76" s="320" t="s">
        <v>652</v>
      </c>
      <c r="AF76" s="334"/>
      <c r="AG76" s="334"/>
      <c r="AH76" s="334"/>
      <c r="AI76" s="334"/>
      <c r="AJ76" s="334"/>
      <c r="AK76" s="334"/>
      <c r="AL76" s="334"/>
      <c r="AM76" s="334"/>
      <c r="AN76" s="334"/>
      <c r="AO76" s="334"/>
      <c r="AP76" s="334"/>
      <c r="AQ76" s="334"/>
      <c r="AR76" s="334"/>
      <c r="AS76" s="334"/>
      <c r="AT76" s="334"/>
      <c r="AU76" s="334"/>
      <c r="AV76" s="334"/>
      <c r="AW76" s="334"/>
      <c r="AX76" s="334"/>
      <c r="AY76" s="334"/>
      <c r="AZ76" s="334"/>
      <c r="BA76" s="334"/>
      <c r="BB76" s="334"/>
      <c r="BC76" s="334"/>
      <c r="BD76" s="334"/>
      <c r="BE76" s="334"/>
      <c r="BF76" s="334"/>
      <c r="BG76" s="334"/>
      <c r="BH76" s="334"/>
      <c r="BI76" s="334"/>
      <c r="BJ76" s="334"/>
      <c r="BK76" s="334"/>
      <c r="BL76" s="334"/>
      <c r="BM76" s="334"/>
      <c r="BN76" s="334"/>
      <c r="BO76" s="334"/>
      <c r="BP76" s="334"/>
      <c r="BQ76" s="334"/>
      <c r="BR76" s="334"/>
      <c r="BS76" s="334"/>
      <c r="BT76" s="334"/>
      <c r="BU76" s="334"/>
      <c r="BV76" s="334"/>
      <c r="BW76" s="334"/>
      <c r="BX76" s="334"/>
      <c r="BY76" s="334"/>
      <c r="BZ76" s="334"/>
      <c r="CA76" s="334"/>
      <c r="CB76" s="334"/>
      <c r="CC76" s="334"/>
      <c r="CD76" s="334"/>
      <c r="CE76" s="334"/>
      <c r="CF76" s="334"/>
      <c r="CG76" s="334"/>
      <c r="CH76" s="334"/>
      <c r="CI76" s="334"/>
      <c r="CJ76" s="334"/>
      <c r="CK76" s="334"/>
      <c r="CL76" s="334"/>
      <c r="CM76" s="334"/>
      <c r="CN76" s="334"/>
      <c r="CO76" s="334"/>
      <c r="CP76" s="334"/>
      <c r="CQ76" s="334"/>
      <c r="CR76" s="334"/>
      <c r="CS76" s="334"/>
      <c r="CT76" s="334"/>
      <c r="CU76" s="334"/>
      <c r="CV76" s="334"/>
      <c r="CW76" s="334"/>
      <c r="CX76" s="334"/>
      <c r="CY76" s="334"/>
      <c r="CZ76" s="334"/>
      <c r="DA76" s="334"/>
      <c r="DB76" s="334"/>
      <c r="DC76" s="334"/>
      <c r="DD76" s="334"/>
      <c r="DE76" s="334"/>
      <c r="DF76" s="334"/>
      <c r="DG76" s="334"/>
      <c r="DH76" s="334"/>
      <c r="DI76" s="334"/>
      <c r="DJ76" s="334"/>
      <c r="DK76" s="334"/>
      <c r="DL76" s="334"/>
      <c r="DM76" s="334"/>
      <c r="DN76" s="334"/>
      <c r="DO76" s="334"/>
      <c r="DP76" s="334"/>
      <c r="DQ76" s="334"/>
      <c r="DR76" s="334"/>
      <c r="DS76" s="334"/>
      <c r="DT76" s="334"/>
      <c r="DU76" s="334"/>
      <c r="DV76" s="334"/>
      <c r="DW76" s="334"/>
      <c r="DX76" s="334"/>
      <c r="DY76" s="334"/>
      <c r="DZ76" s="334"/>
      <c r="EA76" s="334"/>
      <c r="EB76" s="334"/>
      <c r="EC76" s="334"/>
      <c r="ED76" s="334"/>
      <c r="EE76" s="334"/>
      <c r="EF76" s="334"/>
      <c r="EG76" s="334"/>
      <c r="EH76" s="334"/>
      <c r="EI76" s="334"/>
      <c r="EJ76" s="334"/>
      <c r="EK76" s="334"/>
      <c r="EL76" s="334"/>
      <c r="EM76" s="334"/>
      <c r="EN76" s="334"/>
      <c r="EO76" s="334"/>
      <c r="EP76" s="334"/>
      <c r="EQ76" s="334"/>
      <c r="ER76" s="334"/>
      <c r="ES76" s="334"/>
      <c r="ET76" s="334"/>
      <c r="EU76" s="334"/>
      <c r="EV76" s="334"/>
      <c r="EW76" s="334"/>
      <c r="EX76" s="334"/>
      <c r="EY76" s="334"/>
      <c r="EZ76" s="334"/>
      <c r="FA76" s="334"/>
      <c r="FB76" s="334"/>
      <c r="FC76" s="334"/>
      <c r="FD76" s="334"/>
      <c r="FE76" s="334"/>
      <c r="FF76" s="334"/>
      <c r="FG76" s="334"/>
      <c r="FH76" s="334"/>
      <c r="FI76" s="334"/>
      <c r="FJ76" s="334"/>
      <c r="FK76" s="334"/>
      <c r="FL76" s="334"/>
      <c r="FM76" s="334"/>
      <c r="FN76" s="334"/>
      <c r="FO76" s="334"/>
      <c r="FP76" s="334"/>
      <c r="FQ76" s="334"/>
      <c r="FR76" s="334"/>
      <c r="FS76" s="334"/>
      <c r="FT76" s="334"/>
      <c r="FU76" s="334"/>
      <c r="FV76" s="334"/>
      <c r="FW76" s="334"/>
      <c r="FX76" s="334"/>
      <c r="FY76" s="334"/>
      <c r="FZ76" s="334"/>
      <c r="GA76" s="334"/>
      <c r="GB76" s="334"/>
      <c r="GC76" s="334"/>
      <c r="GD76" s="334"/>
      <c r="GE76" s="334"/>
      <c r="GF76" s="334"/>
      <c r="GG76" s="334"/>
      <c r="GH76" s="334"/>
      <c r="GI76" s="334"/>
      <c r="GJ76" s="334"/>
      <c r="GK76" s="334"/>
      <c r="GL76" s="334"/>
      <c r="GM76" s="334"/>
      <c r="GN76" s="334"/>
      <c r="GO76" s="334"/>
      <c r="GP76" s="334"/>
      <c r="GQ76" s="334"/>
      <c r="GR76" s="334"/>
      <c r="GS76" s="334"/>
      <c r="GT76" s="334"/>
      <c r="GU76" s="334"/>
      <c r="GV76" s="334"/>
      <c r="GW76" s="334"/>
      <c r="GX76" s="334"/>
      <c r="GY76" s="334"/>
      <c r="GZ76" s="334"/>
      <c r="HA76" s="334"/>
      <c r="HB76" s="334"/>
      <c r="HC76" s="334"/>
      <c r="HD76" s="334"/>
      <c r="HE76" s="334"/>
      <c r="HF76" s="334"/>
      <c r="HG76" s="334"/>
      <c r="HH76" s="334"/>
      <c r="HI76" s="334"/>
      <c r="HJ76" s="334"/>
      <c r="HK76" s="334"/>
      <c r="HL76" s="334"/>
      <c r="HM76" s="334"/>
      <c r="HN76" s="334"/>
      <c r="HO76" s="334"/>
      <c r="HP76" s="334"/>
      <c r="HQ76" s="334"/>
      <c r="HR76" s="334"/>
      <c r="HS76" s="334"/>
      <c r="HT76" s="334"/>
      <c r="HU76" s="334"/>
      <c r="HV76" s="334"/>
      <c r="HW76" s="334"/>
      <c r="HX76" s="334"/>
      <c r="HY76" s="334"/>
      <c r="HZ76" s="334"/>
      <c r="IA76" s="334"/>
      <c r="IB76" s="334"/>
      <c r="IC76" s="334"/>
      <c r="ID76" s="334"/>
      <c r="IE76" s="334"/>
      <c r="IF76" s="334"/>
      <c r="IG76" s="334"/>
      <c r="IH76" s="334"/>
      <c r="II76" s="334"/>
      <c r="IJ76" s="334"/>
      <c r="IK76" s="334"/>
      <c r="IL76" s="334"/>
      <c r="IM76" s="334"/>
      <c r="IN76" s="334"/>
      <c r="IO76" s="334"/>
      <c r="IP76" s="334"/>
      <c r="IQ76" s="334"/>
      <c r="IR76" s="334"/>
      <c r="IS76" s="334"/>
      <c r="IT76" s="334"/>
      <c r="IU76" s="334"/>
      <c r="IV76" s="334"/>
      <c r="IW76" s="334"/>
      <c r="IX76" s="334"/>
      <c r="IY76" s="334"/>
      <c r="IZ76" s="334"/>
      <c r="JA76" s="334"/>
      <c r="JB76" s="334"/>
      <c r="JC76" s="334"/>
      <c r="JD76" s="334"/>
      <c r="JE76" s="334"/>
      <c r="JF76" s="334"/>
      <c r="JG76" s="334"/>
      <c r="JH76" s="334"/>
      <c r="JI76" s="334"/>
      <c r="JJ76" s="334"/>
      <c r="JK76" s="334"/>
      <c r="JL76" s="334"/>
      <c r="JM76" s="334"/>
      <c r="JN76" s="334"/>
      <c r="JO76" s="334"/>
      <c r="JP76" s="334"/>
      <c r="JQ76" s="334"/>
      <c r="JR76" s="334"/>
      <c r="JS76" s="334"/>
      <c r="JT76" s="334"/>
      <c r="JU76" s="334"/>
      <c r="JV76" s="334"/>
      <c r="JW76" s="334"/>
      <c r="JX76" s="334"/>
      <c r="JY76" s="334"/>
      <c r="JZ76" s="334"/>
      <c r="KA76" s="334"/>
      <c r="KB76" s="334"/>
      <c r="KC76" s="334"/>
      <c r="KD76" s="334"/>
      <c r="KE76" s="334"/>
      <c r="KF76" s="334"/>
      <c r="KG76" s="334"/>
      <c r="KH76" s="334"/>
      <c r="KI76" s="334"/>
      <c r="KJ76" s="334"/>
      <c r="KK76" s="334"/>
      <c r="KL76" s="334"/>
      <c r="KM76" s="334"/>
      <c r="KN76" s="334"/>
      <c r="KO76" s="334"/>
      <c r="KP76" s="334"/>
      <c r="KQ76" s="334"/>
      <c r="KR76" s="334"/>
      <c r="KS76" s="334"/>
      <c r="KT76" s="334"/>
      <c r="KU76" s="334"/>
      <c r="KV76" s="334"/>
      <c r="KW76" s="334"/>
      <c r="KX76" s="334"/>
      <c r="KY76" s="334"/>
      <c r="KZ76" s="334"/>
      <c r="LA76" s="334"/>
      <c r="LB76" s="334"/>
      <c r="LC76" s="334"/>
      <c r="LD76" s="334"/>
      <c r="LE76" s="334"/>
      <c r="LF76" s="334"/>
      <c r="LG76" s="334"/>
      <c r="LH76" s="334"/>
      <c r="LI76" s="334"/>
      <c r="LJ76" s="334"/>
      <c r="LK76" s="334"/>
      <c r="LL76" s="334"/>
    </row>
    <row r="77" spans="1:324" s="320" customFormat="1" ht="13.9" customHeight="1">
      <c r="A77" s="347"/>
      <c r="B77" s="347"/>
      <c r="C77" s="329"/>
      <c r="D77" s="330"/>
      <c r="E77" s="347" t="s">
        <v>653</v>
      </c>
      <c r="G77" s="347"/>
      <c r="I77" s="334"/>
      <c r="J77" s="320" t="s">
        <v>652</v>
      </c>
      <c r="AF77" s="334"/>
      <c r="AG77" s="334"/>
      <c r="AH77" s="334"/>
      <c r="AI77" s="334"/>
      <c r="AJ77" s="334"/>
      <c r="AK77" s="334"/>
      <c r="AL77" s="334"/>
      <c r="AM77" s="334"/>
      <c r="AN77" s="334"/>
      <c r="AO77" s="334"/>
      <c r="AP77" s="334"/>
      <c r="AQ77" s="334"/>
      <c r="AR77" s="334"/>
      <c r="AS77" s="334"/>
      <c r="AT77" s="334"/>
      <c r="AU77" s="334"/>
      <c r="AV77" s="334"/>
      <c r="AW77" s="334"/>
      <c r="AX77" s="334"/>
      <c r="AY77" s="334"/>
      <c r="AZ77" s="334"/>
      <c r="BA77" s="334"/>
      <c r="BB77" s="334"/>
      <c r="BC77" s="334"/>
      <c r="BD77" s="334"/>
      <c r="BE77" s="334"/>
      <c r="BF77" s="334"/>
      <c r="BG77" s="334"/>
      <c r="BH77" s="334"/>
      <c r="BI77" s="334"/>
      <c r="BJ77" s="334"/>
      <c r="BK77" s="334"/>
      <c r="BL77" s="334"/>
      <c r="BM77" s="334"/>
      <c r="BN77" s="334"/>
      <c r="BO77" s="334"/>
      <c r="BP77" s="334"/>
      <c r="BQ77" s="334"/>
      <c r="BR77" s="334"/>
      <c r="BS77" s="334"/>
      <c r="BT77" s="334"/>
      <c r="BU77" s="334"/>
      <c r="BV77" s="334"/>
      <c r="BW77" s="334"/>
      <c r="BX77" s="334"/>
      <c r="BY77" s="334"/>
      <c r="BZ77" s="334"/>
      <c r="CA77" s="334"/>
      <c r="CB77" s="334"/>
      <c r="CC77" s="334"/>
      <c r="CD77" s="334"/>
      <c r="CE77" s="334"/>
      <c r="CF77" s="334"/>
      <c r="CG77" s="334"/>
      <c r="CH77" s="334"/>
      <c r="CI77" s="334"/>
      <c r="CJ77" s="334"/>
      <c r="CK77" s="334"/>
      <c r="CL77" s="334"/>
      <c r="CM77" s="334"/>
      <c r="CN77" s="334"/>
      <c r="CO77" s="334"/>
      <c r="CP77" s="334"/>
      <c r="CQ77" s="334"/>
      <c r="CR77" s="334"/>
      <c r="CS77" s="334"/>
      <c r="CT77" s="334"/>
      <c r="CU77" s="334"/>
      <c r="CV77" s="334"/>
      <c r="CW77" s="334"/>
      <c r="CX77" s="334"/>
      <c r="CY77" s="334"/>
      <c r="CZ77" s="334"/>
      <c r="DA77" s="334"/>
      <c r="DB77" s="334"/>
      <c r="DC77" s="334"/>
      <c r="DD77" s="334"/>
      <c r="DE77" s="334"/>
      <c r="DF77" s="334"/>
      <c r="DG77" s="334"/>
      <c r="DH77" s="334"/>
      <c r="DI77" s="334"/>
      <c r="DJ77" s="334"/>
      <c r="DK77" s="334"/>
      <c r="DL77" s="334"/>
      <c r="DM77" s="334"/>
      <c r="DN77" s="334"/>
      <c r="DO77" s="334"/>
      <c r="DP77" s="334"/>
      <c r="DQ77" s="334"/>
      <c r="DR77" s="334"/>
      <c r="DS77" s="334"/>
      <c r="DT77" s="334"/>
      <c r="DU77" s="334"/>
      <c r="DV77" s="334"/>
      <c r="DW77" s="334"/>
      <c r="DX77" s="334"/>
      <c r="DY77" s="334"/>
      <c r="DZ77" s="334"/>
      <c r="EA77" s="334"/>
      <c r="EB77" s="334"/>
      <c r="EC77" s="334"/>
      <c r="ED77" s="334"/>
      <c r="EE77" s="334"/>
      <c r="EF77" s="334"/>
      <c r="EG77" s="334"/>
      <c r="EH77" s="334"/>
      <c r="EI77" s="334"/>
      <c r="EJ77" s="334"/>
      <c r="EK77" s="334"/>
      <c r="EL77" s="334"/>
      <c r="EM77" s="334"/>
      <c r="EN77" s="334"/>
      <c r="EO77" s="334"/>
      <c r="EP77" s="334"/>
      <c r="EQ77" s="334"/>
      <c r="ER77" s="334"/>
      <c r="ES77" s="334"/>
      <c r="ET77" s="334"/>
      <c r="EU77" s="334"/>
      <c r="EV77" s="334"/>
      <c r="EW77" s="334"/>
      <c r="EX77" s="334"/>
      <c r="EY77" s="334"/>
      <c r="EZ77" s="334"/>
      <c r="FA77" s="334"/>
      <c r="FB77" s="334"/>
      <c r="FC77" s="334"/>
      <c r="FD77" s="334"/>
      <c r="FE77" s="334"/>
      <c r="FF77" s="334"/>
      <c r="FG77" s="334"/>
      <c r="FH77" s="334"/>
      <c r="FI77" s="334"/>
      <c r="FJ77" s="334"/>
      <c r="FK77" s="334"/>
      <c r="FL77" s="334"/>
      <c r="FM77" s="334"/>
      <c r="FN77" s="334"/>
      <c r="FO77" s="334"/>
      <c r="FP77" s="334"/>
      <c r="FQ77" s="334"/>
      <c r="FR77" s="334"/>
      <c r="FS77" s="334"/>
      <c r="FT77" s="334"/>
      <c r="FU77" s="334"/>
      <c r="FV77" s="334"/>
      <c r="FW77" s="334"/>
      <c r="FX77" s="334"/>
      <c r="FY77" s="334"/>
      <c r="FZ77" s="334"/>
      <c r="GA77" s="334"/>
      <c r="GB77" s="334"/>
      <c r="GC77" s="334"/>
      <c r="GD77" s="334"/>
      <c r="GE77" s="334"/>
      <c r="GF77" s="334"/>
      <c r="GG77" s="334"/>
      <c r="GH77" s="334"/>
      <c r="GI77" s="334"/>
      <c r="GJ77" s="334"/>
      <c r="GK77" s="334"/>
      <c r="GL77" s="334"/>
      <c r="GM77" s="334"/>
      <c r="GN77" s="334"/>
      <c r="GO77" s="334"/>
      <c r="GP77" s="334"/>
      <c r="GQ77" s="334"/>
      <c r="GR77" s="334"/>
      <c r="GS77" s="334"/>
      <c r="GT77" s="334"/>
      <c r="GU77" s="334"/>
      <c r="GV77" s="334"/>
      <c r="GW77" s="334"/>
      <c r="GX77" s="334"/>
      <c r="GY77" s="334"/>
      <c r="GZ77" s="334"/>
      <c r="HA77" s="334"/>
      <c r="HB77" s="334"/>
      <c r="HC77" s="334"/>
      <c r="HD77" s="334"/>
      <c r="HE77" s="334"/>
      <c r="HF77" s="334"/>
      <c r="HG77" s="334"/>
      <c r="HH77" s="334"/>
      <c r="HI77" s="334"/>
      <c r="HJ77" s="334"/>
      <c r="HK77" s="334"/>
      <c r="HL77" s="334"/>
      <c r="HM77" s="334"/>
      <c r="HN77" s="334"/>
      <c r="HO77" s="334"/>
      <c r="HP77" s="334"/>
      <c r="HQ77" s="334"/>
      <c r="HR77" s="334"/>
      <c r="HS77" s="334"/>
      <c r="HT77" s="334"/>
      <c r="HU77" s="334"/>
      <c r="HV77" s="334"/>
      <c r="HW77" s="334"/>
      <c r="HX77" s="334"/>
      <c r="HY77" s="334"/>
      <c r="HZ77" s="334"/>
      <c r="IA77" s="334"/>
      <c r="IB77" s="334"/>
      <c r="IC77" s="334"/>
      <c r="ID77" s="334"/>
      <c r="IE77" s="334"/>
      <c r="IF77" s="334"/>
      <c r="IG77" s="334"/>
      <c r="IH77" s="334"/>
      <c r="II77" s="334"/>
      <c r="IJ77" s="334"/>
      <c r="IK77" s="334"/>
      <c r="IL77" s="334"/>
      <c r="IM77" s="334"/>
      <c r="IN77" s="334"/>
      <c r="IO77" s="334"/>
      <c r="IP77" s="334"/>
      <c r="IQ77" s="334"/>
      <c r="IR77" s="334"/>
      <c r="IS77" s="334"/>
      <c r="IT77" s="334"/>
      <c r="IU77" s="334"/>
      <c r="IV77" s="334"/>
      <c r="IW77" s="334"/>
      <c r="IX77" s="334"/>
      <c r="IY77" s="334"/>
      <c r="IZ77" s="334"/>
      <c r="JA77" s="334"/>
      <c r="JB77" s="334"/>
      <c r="JC77" s="334"/>
      <c r="JD77" s="334"/>
      <c r="JE77" s="334"/>
      <c r="JF77" s="334"/>
      <c r="JG77" s="334"/>
      <c r="JH77" s="334"/>
      <c r="JI77" s="334"/>
      <c r="JJ77" s="334"/>
      <c r="JK77" s="334"/>
      <c r="JL77" s="334"/>
      <c r="JM77" s="334"/>
      <c r="JN77" s="334"/>
      <c r="JO77" s="334"/>
      <c r="JP77" s="334"/>
      <c r="JQ77" s="334"/>
      <c r="JR77" s="334"/>
      <c r="JS77" s="334"/>
      <c r="JT77" s="334"/>
      <c r="JU77" s="334"/>
      <c r="JV77" s="334"/>
      <c r="JW77" s="334"/>
      <c r="JX77" s="334"/>
      <c r="JY77" s="334"/>
      <c r="JZ77" s="334"/>
      <c r="KA77" s="334"/>
      <c r="KB77" s="334"/>
      <c r="KC77" s="334"/>
      <c r="KD77" s="334"/>
      <c r="KE77" s="334"/>
      <c r="KF77" s="334"/>
      <c r="KG77" s="334"/>
      <c r="KH77" s="334"/>
      <c r="KI77" s="334"/>
      <c r="KJ77" s="334"/>
      <c r="KK77" s="334"/>
      <c r="KL77" s="334"/>
      <c r="KM77" s="334"/>
      <c r="KN77" s="334"/>
      <c r="KO77" s="334"/>
      <c r="KP77" s="334"/>
      <c r="KQ77" s="334"/>
      <c r="KR77" s="334"/>
      <c r="KS77" s="334"/>
      <c r="KT77" s="334"/>
      <c r="KU77" s="334"/>
      <c r="KV77" s="334"/>
      <c r="KW77" s="334"/>
      <c r="KX77" s="334"/>
      <c r="KY77" s="334"/>
      <c r="KZ77" s="334"/>
      <c r="LA77" s="334"/>
      <c r="LB77" s="334"/>
      <c r="LC77" s="334"/>
      <c r="LD77" s="334"/>
      <c r="LE77" s="334"/>
      <c r="LF77" s="334"/>
      <c r="LG77" s="334"/>
      <c r="LH77" s="334"/>
      <c r="LI77" s="334"/>
      <c r="LJ77" s="334"/>
      <c r="LK77" s="334"/>
      <c r="LL77" s="334"/>
    </row>
    <row r="78" spans="1:324" s="320" customFormat="1" ht="13.9" customHeight="1">
      <c r="A78" s="347"/>
      <c r="B78" s="347"/>
      <c r="C78" s="347"/>
      <c r="F78" s="347"/>
      <c r="G78" s="347"/>
      <c r="I78" s="334"/>
      <c r="J78" s="320" t="s">
        <v>654</v>
      </c>
      <c r="AF78" s="334"/>
      <c r="AG78" s="334"/>
      <c r="AH78" s="334"/>
      <c r="AI78" s="334"/>
      <c r="AJ78" s="334"/>
      <c r="AK78" s="334"/>
      <c r="AL78" s="334"/>
      <c r="AM78" s="334"/>
      <c r="AN78" s="334"/>
      <c r="AO78" s="334"/>
      <c r="AP78" s="334"/>
      <c r="AQ78" s="334"/>
      <c r="AR78" s="334"/>
      <c r="AS78" s="334"/>
      <c r="AT78" s="334"/>
      <c r="AU78" s="334"/>
      <c r="AV78" s="334"/>
      <c r="AW78" s="334"/>
      <c r="AX78" s="334"/>
      <c r="AY78" s="334"/>
      <c r="AZ78" s="334"/>
      <c r="BA78" s="334"/>
      <c r="BB78" s="334"/>
      <c r="BC78" s="334"/>
      <c r="BD78" s="334"/>
      <c r="BE78" s="334"/>
      <c r="BF78" s="334"/>
      <c r="BG78" s="334"/>
      <c r="BH78" s="334"/>
      <c r="BI78" s="334"/>
      <c r="BJ78" s="334"/>
      <c r="BK78" s="334"/>
      <c r="BL78" s="334"/>
      <c r="BM78" s="334"/>
      <c r="BN78" s="334"/>
      <c r="BO78" s="334"/>
      <c r="BP78" s="334"/>
      <c r="BQ78" s="334"/>
      <c r="BR78" s="334"/>
      <c r="BS78" s="334"/>
      <c r="BT78" s="334"/>
      <c r="BU78" s="334"/>
      <c r="BV78" s="334"/>
      <c r="BW78" s="334"/>
      <c r="BX78" s="334"/>
      <c r="BY78" s="334"/>
      <c r="BZ78" s="334"/>
      <c r="CA78" s="334"/>
      <c r="CB78" s="334"/>
      <c r="CC78" s="334"/>
      <c r="CD78" s="334"/>
      <c r="CE78" s="334"/>
      <c r="CF78" s="334"/>
      <c r="CG78" s="334"/>
      <c r="CH78" s="334"/>
      <c r="CI78" s="334"/>
      <c r="CJ78" s="334"/>
      <c r="CK78" s="334"/>
      <c r="CL78" s="334"/>
      <c r="CM78" s="334"/>
      <c r="CN78" s="334"/>
      <c r="CO78" s="334"/>
      <c r="CP78" s="334"/>
      <c r="CQ78" s="334"/>
      <c r="CR78" s="334"/>
      <c r="CS78" s="334"/>
      <c r="CT78" s="334"/>
      <c r="CU78" s="334"/>
      <c r="CV78" s="334"/>
      <c r="CW78" s="334"/>
      <c r="CX78" s="334"/>
      <c r="CY78" s="334"/>
      <c r="CZ78" s="334"/>
      <c r="DA78" s="334"/>
      <c r="DB78" s="334"/>
      <c r="DC78" s="334"/>
      <c r="DD78" s="334"/>
      <c r="DE78" s="334"/>
      <c r="DF78" s="334"/>
      <c r="DG78" s="334"/>
      <c r="DH78" s="334"/>
      <c r="DI78" s="334"/>
      <c r="DJ78" s="334"/>
      <c r="DK78" s="334"/>
      <c r="DL78" s="334"/>
      <c r="DM78" s="334"/>
      <c r="DN78" s="334"/>
      <c r="DO78" s="334"/>
      <c r="DP78" s="334"/>
      <c r="DQ78" s="334"/>
      <c r="DR78" s="334"/>
      <c r="DS78" s="334"/>
      <c r="DT78" s="334"/>
      <c r="DU78" s="334"/>
      <c r="DV78" s="334"/>
      <c r="DW78" s="334"/>
      <c r="DX78" s="334"/>
      <c r="DY78" s="334"/>
      <c r="DZ78" s="334"/>
      <c r="EA78" s="334"/>
      <c r="EB78" s="334"/>
      <c r="EC78" s="334"/>
      <c r="ED78" s="334"/>
      <c r="EE78" s="334"/>
      <c r="EF78" s="334"/>
      <c r="EG78" s="334"/>
      <c r="EH78" s="334"/>
      <c r="EI78" s="334"/>
      <c r="EJ78" s="334"/>
      <c r="EK78" s="334"/>
      <c r="EL78" s="334"/>
      <c r="EM78" s="334"/>
      <c r="EN78" s="334"/>
      <c r="EO78" s="334"/>
      <c r="EP78" s="334"/>
      <c r="EQ78" s="334"/>
      <c r="ER78" s="334"/>
      <c r="ES78" s="334"/>
      <c r="ET78" s="334"/>
      <c r="EU78" s="334"/>
      <c r="EV78" s="334"/>
      <c r="EW78" s="334"/>
      <c r="EX78" s="334"/>
      <c r="EY78" s="334"/>
      <c r="EZ78" s="334"/>
      <c r="FA78" s="334"/>
      <c r="FB78" s="334"/>
      <c r="FC78" s="334"/>
      <c r="FD78" s="334"/>
      <c r="FE78" s="334"/>
      <c r="FF78" s="334"/>
      <c r="FG78" s="334"/>
      <c r="FH78" s="334"/>
      <c r="FI78" s="334"/>
      <c r="FJ78" s="334"/>
      <c r="FK78" s="334"/>
      <c r="FL78" s="334"/>
      <c r="FM78" s="334"/>
      <c r="FN78" s="334"/>
      <c r="FO78" s="334"/>
      <c r="FP78" s="334"/>
      <c r="FQ78" s="334"/>
      <c r="FR78" s="334"/>
      <c r="FS78" s="334"/>
      <c r="FT78" s="334"/>
      <c r="FU78" s="334"/>
      <c r="FV78" s="334"/>
      <c r="FW78" s="334"/>
      <c r="FX78" s="334"/>
      <c r="FY78" s="334"/>
      <c r="FZ78" s="334"/>
      <c r="GA78" s="334"/>
      <c r="GB78" s="334"/>
      <c r="GC78" s="334"/>
      <c r="GD78" s="334"/>
      <c r="GE78" s="334"/>
      <c r="GF78" s="334"/>
      <c r="GG78" s="334"/>
      <c r="GH78" s="334"/>
      <c r="GI78" s="334"/>
      <c r="GJ78" s="334"/>
      <c r="GK78" s="334"/>
      <c r="GL78" s="334"/>
      <c r="GM78" s="334"/>
      <c r="GN78" s="334"/>
      <c r="GO78" s="334"/>
      <c r="GP78" s="334"/>
      <c r="GQ78" s="334"/>
      <c r="GR78" s="334"/>
      <c r="GS78" s="334"/>
      <c r="GT78" s="334"/>
      <c r="GU78" s="334"/>
      <c r="GV78" s="334"/>
      <c r="GW78" s="334"/>
      <c r="GX78" s="334"/>
      <c r="GY78" s="334"/>
      <c r="GZ78" s="334"/>
      <c r="HA78" s="334"/>
      <c r="HB78" s="334"/>
      <c r="HC78" s="334"/>
      <c r="HD78" s="334"/>
      <c r="HE78" s="334"/>
      <c r="HF78" s="334"/>
      <c r="HG78" s="334"/>
      <c r="HH78" s="334"/>
      <c r="HI78" s="334"/>
      <c r="HJ78" s="334"/>
      <c r="HK78" s="334"/>
      <c r="HL78" s="334"/>
      <c r="HM78" s="334"/>
      <c r="HN78" s="334"/>
      <c r="HO78" s="334"/>
      <c r="HP78" s="334"/>
      <c r="HQ78" s="334"/>
      <c r="HR78" s="334"/>
      <c r="HS78" s="334"/>
      <c r="HT78" s="334"/>
      <c r="HU78" s="334"/>
      <c r="HV78" s="334"/>
      <c r="HW78" s="334"/>
      <c r="HX78" s="334"/>
      <c r="HY78" s="334"/>
      <c r="HZ78" s="334"/>
      <c r="IA78" s="334"/>
      <c r="IB78" s="334"/>
      <c r="IC78" s="334"/>
      <c r="ID78" s="334"/>
      <c r="IE78" s="334"/>
      <c r="IF78" s="334"/>
      <c r="IG78" s="334"/>
      <c r="IH78" s="334"/>
      <c r="II78" s="334"/>
      <c r="IJ78" s="334"/>
      <c r="IK78" s="334"/>
      <c r="IL78" s="334"/>
      <c r="IM78" s="334"/>
      <c r="IN78" s="334"/>
      <c r="IO78" s="334"/>
      <c r="IP78" s="334"/>
      <c r="IQ78" s="334"/>
      <c r="IR78" s="334"/>
      <c r="IS78" s="334"/>
      <c r="IT78" s="334"/>
      <c r="IU78" s="334"/>
      <c r="IV78" s="334"/>
      <c r="IW78" s="334"/>
      <c r="IX78" s="334"/>
      <c r="IY78" s="334"/>
      <c r="IZ78" s="334"/>
      <c r="JA78" s="334"/>
      <c r="JB78" s="334"/>
      <c r="JC78" s="334"/>
      <c r="JD78" s="334"/>
      <c r="JE78" s="334"/>
      <c r="JF78" s="334"/>
      <c r="JG78" s="334"/>
      <c r="JH78" s="334"/>
      <c r="JI78" s="334"/>
      <c r="JJ78" s="334"/>
      <c r="JK78" s="334"/>
      <c r="JL78" s="334"/>
      <c r="JM78" s="334"/>
      <c r="JN78" s="334"/>
      <c r="JO78" s="334"/>
      <c r="JP78" s="334"/>
      <c r="JQ78" s="334"/>
      <c r="JR78" s="334"/>
      <c r="JS78" s="334"/>
      <c r="JT78" s="334"/>
      <c r="JU78" s="334"/>
      <c r="JV78" s="334"/>
      <c r="JW78" s="334"/>
      <c r="JX78" s="334"/>
      <c r="JY78" s="334"/>
      <c r="JZ78" s="334"/>
      <c r="KA78" s="334"/>
      <c r="KB78" s="334"/>
      <c r="KC78" s="334"/>
      <c r="KD78" s="334"/>
      <c r="KE78" s="334"/>
      <c r="KF78" s="334"/>
      <c r="KG78" s="334"/>
      <c r="KH78" s="334"/>
      <c r="KI78" s="334"/>
      <c r="KJ78" s="334"/>
      <c r="KK78" s="334"/>
      <c r="KL78" s="334"/>
      <c r="KM78" s="334"/>
      <c r="KN78" s="334"/>
      <c r="KO78" s="334"/>
      <c r="KP78" s="334"/>
      <c r="KQ78" s="334"/>
      <c r="KR78" s="334"/>
      <c r="KS78" s="334"/>
      <c r="KT78" s="334"/>
      <c r="KU78" s="334"/>
      <c r="KV78" s="334"/>
      <c r="KW78" s="334"/>
      <c r="KX78" s="334"/>
      <c r="KY78" s="334"/>
      <c r="KZ78" s="334"/>
      <c r="LA78" s="334"/>
      <c r="LB78" s="334"/>
      <c r="LC78" s="334"/>
      <c r="LD78" s="334"/>
      <c r="LE78" s="334"/>
      <c r="LF78" s="334"/>
      <c r="LG78" s="334"/>
      <c r="LH78" s="334"/>
      <c r="LI78" s="334"/>
      <c r="LJ78" s="334"/>
      <c r="LK78" s="334"/>
      <c r="LL78" s="334"/>
    </row>
    <row r="79" spans="1:324" s="320" customFormat="1" ht="13.9" customHeight="1">
      <c r="C79" s="329"/>
      <c r="D79" s="330"/>
      <c r="E79" s="320" t="s">
        <v>655</v>
      </c>
      <c r="I79" s="334"/>
      <c r="J79" s="320" t="s">
        <v>656</v>
      </c>
      <c r="AF79" s="334"/>
      <c r="AG79" s="334"/>
      <c r="AH79" s="334"/>
      <c r="AI79" s="334"/>
      <c r="AJ79" s="334"/>
      <c r="AK79" s="334"/>
      <c r="AL79" s="334"/>
      <c r="AM79" s="334"/>
      <c r="AN79" s="334"/>
      <c r="AO79" s="334"/>
      <c r="AP79" s="334"/>
      <c r="AQ79" s="334"/>
      <c r="AR79" s="334"/>
      <c r="AS79" s="334"/>
      <c r="AT79" s="334"/>
      <c r="AU79" s="334"/>
      <c r="AV79" s="334"/>
      <c r="AW79" s="334"/>
      <c r="AX79" s="334"/>
      <c r="AY79" s="334"/>
      <c r="AZ79" s="334"/>
      <c r="BA79" s="334"/>
      <c r="BB79" s="334"/>
      <c r="BC79" s="334"/>
      <c r="BD79" s="334"/>
      <c r="BE79" s="334"/>
      <c r="BF79" s="334"/>
      <c r="BG79" s="334"/>
      <c r="BH79" s="334"/>
      <c r="BI79" s="334"/>
      <c r="BJ79" s="334"/>
      <c r="BK79" s="334"/>
      <c r="BL79" s="334"/>
      <c r="BM79" s="334"/>
      <c r="BN79" s="334"/>
      <c r="BO79" s="334"/>
      <c r="BP79" s="334"/>
      <c r="BQ79" s="334"/>
      <c r="BR79" s="334"/>
      <c r="BS79" s="334"/>
      <c r="BT79" s="334"/>
      <c r="BU79" s="334"/>
      <c r="BV79" s="334"/>
      <c r="BW79" s="334"/>
      <c r="BX79" s="334"/>
      <c r="BY79" s="334"/>
      <c r="BZ79" s="334"/>
      <c r="CA79" s="334"/>
      <c r="CB79" s="334"/>
      <c r="CC79" s="334"/>
      <c r="CD79" s="334"/>
      <c r="CE79" s="334"/>
      <c r="CF79" s="334"/>
      <c r="CG79" s="334"/>
      <c r="CH79" s="334"/>
      <c r="CI79" s="334"/>
      <c r="CJ79" s="334"/>
      <c r="CK79" s="334"/>
      <c r="CL79" s="334"/>
      <c r="CM79" s="334"/>
      <c r="CN79" s="334"/>
      <c r="CO79" s="334"/>
      <c r="CP79" s="334"/>
      <c r="CQ79" s="334"/>
      <c r="CR79" s="334"/>
      <c r="CS79" s="334"/>
      <c r="CT79" s="334"/>
      <c r="CU79" s="334"/>
      <c r="CV79" s="334"/>
      <c r="CW79" s="334"/>
      <c r="CX79" s="334"/>
      <c r="CY79" s="334"/>
      <c r="CZ79" s="334"/>
      <c r="DA79" s="334"/>
      <c r="DB79" s="334"/>
      <c r="DC79" s="334"/>
      <c r="DD79" s="334"/>
      <c r="DE79" s="334"/>
      <c r="DF79" s="334"/>
      <c r="DG79" s="334"/>
      <c r="DH79" s="334"/>
      <c r="DI79" s="334"/>
      <c r="DJ79" s="334"/>
      <c r="DK79" s="334"/>
      <c r="DL79" s="334"/>
      <c r="DM79" s="334"/>
      <c r="DN79" s="334"/>
      <c r="DO79" s="334"/>
      <c r="DP79" s="334"/>
      <c r="DQ79" s="334"/>
      <c r="DR79" s="334"/>
      <c r="DS79" s="334"/>
      <c r="DT79" s="334"/>
      <c r="DU79" s="334"/>
      <c r="DV79" s="334"/>
      <c r="DW79" s="334"/>
      <c r="DX79" s="334"/>
      <c r="DY79" s="334"/>
      <c r="DZ79" s="334"/>
      <c r="EA79" s="334"/>
      <c r="EB79" s="334"/>
      <c r="EC79" s="334"/>
      <c r="ED79" s="334"/>
      <c r="EE79" s="334"/>
      <c r="EF79" s="334"/>
      <c r="EG79" s="334"/>
      <c r="EH79" s="334"/>
      <c r="EI79" s="334"/>
      <c r="EJ79" s="334"/>
      <c r="EK79" s="334"/>
      <c r="EL79" s="334"/>
      <c r="EM79" s="334"/>
      <c r="EN79" s="334"/>
      <c r="EO79" s="334"/>
      <c r="EP79" s="334"/>
      <c r="EQ79" s="334"/>
      <c r="ER79" s="334"/>
      <c r="ES79" s="334"/>
      <c r="ET79" s="334"/>
      <c r="EU79" s="334"/>
      <c r="EV79" s="334"/>
      <c r="EW79" s="334"/>
      <c r="EX79" s="334"/>
      <c r="EY79" s="334"/>
      <c r="EZ79" s="334"/>
      <c r="FA79" s="334"/>
      <c r="FB79" s="334"/>
      <c r="FC79" s="334"/>
      <c r="FD79" s="334"/>
      <c r="FE79" s="334"/>
      <c r="FF79" s="334"/>
      <c r="FG79" s="334"/>
      <c r="FH79" s="334"/>
      <c r="FI79" s="334"/>
      <c r="FJ79" s="334"/>
      <c r="FK79" s="334"/>
      <c r="FL79" s="334"/>
      <c r="FM79" s="334"/>
      <c r="FN79" s="334"/>
      <c r="FO79" s="334"/>
      <c r="FP79" s="334"/>
      <c r="FQ79" s="334"/>
      <c r="FR79" s="334"/>
      <c r="FS79" s="334"/>
      <c r="FT79" s="334"/>
      <c r="FU79" s="334"/>
      <c r="FV79" s="334"/>
      <c r="FW79" s="334"/>
      <c r="FX79" s="334"/>
      <c r="FY79" s="334"/>
      <c r="FZ79" s="334"/>
      <c r="GA79" s="334"/>
      <c r="GB79" s="334"/>
      <c r="GC79" s="334"/>
      <c r="GD79" s="334"/>
      <c r="GE79" s="334"/>
      <c r="GF79" s="334"/>
      <c r="GG79" s="334"/>
      <c r="GH79" s="334"/>
      <c r="GI79" s="334"/>
      <c r="GJ79" s="334"/>
      <c r="GK79" s="334"/>
      <c r="GL79" s="334"/>
      <c r="GM79" s="334"/>
      <c r="GN79" s="334"/>
      <c r="GO79" s="334"/>
      <c r="GP79" s="334"/>
      <c r="GQ79" s="334"/>
      <c r="GR79" s="334"/>
      <c r="GS79" s="334"/>
      <c r="GT79" s="334"/>
      <c r="GU79" s="334"/>
      <c r="GV79" s="334"/>
      <c r="GW79" s="334"/>
      <c r="GX79" s="334"/>
      <c r="GY79" s="334"/>
      <c r="GZ79" s="334"/>
      <c r="HA79" s="334"/>
      <c r="HB79" s="334"/>
      <c r="HC79" s="334"/>
      <c r="HD79" s="334"/>
      <c r="HE79" s="334"/>
      <c r="HF79" s="334"/>
      <c r="HG79" s="334"/>
      <c r="HH79" s="334"/>
      <c r="HI79" s="334"/>
      <c r="HJ79" s="334"/>
      <c r="HK79" s="334"/>
      <c r="HL79" s="334"/>
      <c r="HM79" s="334"/>
      <c r="HN79" s="334"/>
      <c r="HO79" s="334"/>
      <c r="HP79" s="334"/>
      <c r="HQ79" s="334"/>
      <c r="HR79" s="334"/>
      <c r="HS79" s="334"/>
      <c r="HT79" s="334"/>
      <c r="HU79" s="334"/>
      <c r="HV79" s="334"/>
      <c r="HW79" s="334"/>
      <c r="HX79" s="334"/>
      <c r="HY79" s="334"/>
      <c r="HZ79" s="334"/>
      <c r="IA79" s="334"/>
      <c r="IB79" s="334"/>
      <c r="IC79" s="334"/>
      <c r="ID79" s="334"/>
      <c r="IE79" s="334"/>
      <c r="IF79" s="334"/>
      <c r="IG79" s="334"/>
      <c r="IH79" s="334"/>
      <c r="II79" s="334"/>
      <c r="IJ79" s="334"/>
      <c r="IK79" s="334"/>
      <c r="IL79" s="334"/>
      <c r="IM79" s="334"/>
      <c r="IN79" s="334"/>
      <c r="IO79" s="334"/>
      <c r="IP79" s="334"/>
      <c r="IQ79" s="334"/>
      <c r="IR79" s="334"/>
      <c r="IS79" s="334"/>
      <c r="IT79" s="334"/>
      <c r="IU79" s="334"/>
      <c r="IV79" s="334"/>
      <c r="IW79" s="334"/>
      <c r="IX79" s="334"/>
      <c r="IY79" s="334"/>
      <c r="IZ79" s="334"/>
      <c r="JA79" s="334"/>
      <c r="JB79" s="334"/>
      <c r="JC79" s="334"/>
      <c r="JD79" s="334"/>
      <c r="JE79" s="334"/>
      <c r="JF79" s="334"/>
      <c r="JG79" s="334"/>
      <c r="JH79" s="334"/>
      <c r="JI79" s="334"/>
      <c r="JJ79" s="334"/>
      <c r="JK79" s="334"/>
      <c r="JL79" s="334"/>
      <c r="JM79" s="334"/>
      <c r="JN79" s="334"/>
      <c r="JO79" s="334"/>
      <c r="JP79" s="334"/>
      <c r="JQ79" s="334"/>
      <c r="JR79" s="334"/>
      <c r="JS79" s="334"/>
      <c r="JT79" s="334"/>
      <c r="JU79" s="334"/>
      <c r="JV79" s="334"/>
      <c r="JW79" s="334"/>
      <c r="JX79" s="334"/>
      <c r="JY79" s="334"/>
      <c r="JZ79" s="334"/>
      <c r="KA79" s="334"/>
      <c r="KB79" s="334"/>
      <c r="KC79" s="334"/>
      <c r="KD79" s="334"/>
      <c r="KE79" s="334"/>
      <c r="KF79" s="334"/>
      <c r="KG79" s="334"/>
      <c r="KH79" s="334"/>
      <c r="KI79" s="334"/>
      <c r="KJ79" s="334"/>
      <c r="KK79" s="334"/>
      <c r="KL79" s="334"/>
      <c r="KM79" s="334"/>
      <c r="KN79" s="334"/>
      <c r="KO79" s="334"/>
      <c r="KP79" s="334"/>
      <c r="KQ79" s="334"/>
      <c r="KR79" s="334"/>
      <c r="KS79" s="334"/>
      <c r="KT79" s="334"/>
      <c r="KU79" s="334"/>
      <c r="KV79" s="334"/>
      <c r="KW79" s="334"/>
      <c r="KX79" s="334"/>
      <c r="KY79" s="334"/>
      <c r="KZ79" s="334"/>
      <c r="LA79" s="334"/>
      <c r="LB79" s="334"/>
      <c r="LC79" s="334"/>
      <c r="LD79" s="334"/>
      <c r="LE79" s="334"/>
      <c r="LF79" s="334"/>
      <c r="LG79" s="334"/>
      <c r="LH79" s="334"/>
      <c r="LI79" s="334"/>
      <c r="LJ79" s="334"/>
      <c r="LK79" s="334"/>
      <c r="LL79" s="334"/>
    </row>
    <row r="80" spans="1:324" s="320" customFormat="1" ht="13.9" customHeight="1">
      <c r="I80" s="334"/>
      <c r="J80" s="320" t="s">
        <v>654</v>
      </c>
      <c r="AF80" s="334"/>
      <c r="AG80" s="334"/>
      <c r="AH80" s="334"/>
      <c r="AI80" s="334"/>
      <c r="AJ80" s="334"/>
      <c r="AK80" s="334"/>
      <c r="AL80" s="334"/>
      <c r="AM80" s="334"/>
      <c r="AN80" s="334"/>
      <c r="AO80" s="334"/>
      <c r="AP80" s="334"/>
      <c r="AQ80" s="334"/>
      <c r="AR80" s="334"/>
      <c r="AS80" s="334"/>
      <c r="AT80" s="334"/>
      <c r="AU80" s="334"/>
      <c r="AV80" s="334"/>
      <c r="AW80" s="334"/>
      <c r="AX80" s="334"/>
      <c r="AY80" s="334"/>
      <c r="AZ80" s="334"/>
      <c r="BA80" s="334"/>
      <c r="BB80" s="334"/>
      <c r="BC80" s="334"/>
      <c r="BD80" s="334"/>
      <c r="BE80" s="334"/>
      <c r="BF80" s="334"/>
      <c r="BG80" s="334"/>
      <c r="BH80" s="334"/>
      <c r="BI80" s="334"/>
      <c r="BJ80" s="334"/>
      <c r="BK80" s="334"/>
      <c r="BL80" s="334"/>
      <c r="BM80" s="334"/>
      <c r="BN80" s="334"/>
      <c r="BO80" s="334"/>
      <c r="BP80" s="334"/>
      <c r="BQ80" s="334"/>
      <c r="BR80" s="334"/>
      <c r="BS80" s="334"/>
      <c r="BT80" s="334"/>
      <c r="BU80" s="334"/>
      <c r="BV80" s="334"/>
      <c r="BW80" s="334"/>
      <c r="BX80" s="334"/>
      <c r="BY80" s="334"/>
      <c r="BZ80" s="334"/>
      <c r="CA80" s="334"/>
      <c r="CB80" s="334"/>
      <c r="CC80" s="334"/>
      <c r="CD80" s="334"/>
      <c r="CE80" s="334"/>
      <c r="CF80" s="334"/>
      <c r="CG80" s="334"/>
      <c r="CH80" s="334"/>
      <c r="CI80" s="334"/>
      <c r="CJ80" s="334"/>
      <c r="CK80" s="334"/>
      <c r="CL80" s="334"/>
      <c r="CM80" s="334"/>
      <c r="CN80" s="334"/>
      <c r="CO80" s="334"/>
      <c r="CP80" s="334"/>
      <c r="CQ80" s="334"/>
      <c r="CR80" s="334"/>
      <c r="CS80" s="334"/>
      <c r="CT80" s="334"/>
      <c r="CU80" s="334"/>
      <c r="CV80" s="334"/>
      <c r="CW80" s="334"/>
      <c r="CX80" s="334"/>
      <c r="CY80" s="334"/>
      <c r="CZ80" s="334"/>
      <c r="DA80" s="334"/>
      <c r="DB80" s="334"/>
      <c r="DC80" s="334"/>
      <c r="DD80" s="334"/>
      <c r="DE80" s="334"/>
      <c r="DF80" s="334"/>
      <c r="DG80" s="334"/>
      <c r="DH80" s="334"/>
      <c r="DI80" s="334"/>
      <c r="DJ80" s="334"/>
      <c r="DK80" s="334"/>
      <c r="DL80" s="334"/>
      <c r="DM80" s="334"/>
      <c r="DN80" s="334"/>
      <c r="DO80" s="334"/>
      <c r="DP80" s="334"/>
      <c r="DQ80" s="334"/>
      <c r="DR80" s="334"/>
      <c r="DS80" s="334"/>
      <c r="DT80" s="334"/>
      <c r="DU80" s="334"/>
      <c r="DV80" s="334"/>
      <c r="DW80" s="334"/>
      <c r="DX80" s="334"/>
      <c r="DY80" s="334"/>
      <c r="DZ80" s="334"/>
      <c r="EA80" s="334"/>
      <c r="EB80" s="334"/>
      <c r="EC80" s="334"/>
      <c r="ED80" s="334"/>
      <c r="EE80" s="334"/>
      <c r="EF80" s="334"/>
      <c r="EG80" s="334"/>
      <c r="EH80" s="334"/>
      <c r="EI80" s="334"/>
      <c r="EJ80" s="334"/>
      <c r="EK80" s="334"/>
      <c r="EL80" s="334"/>
      <c r="EM80" s="334"/>
      <c r="EN80" s="334"/>
      <c r="EO80" s="334"/>
      <c r="EP80" s="334"/>
      <c r="EQ80" s="334"/>
      <c r="ER80" s="334"/>
      <c r="ES80" s="334"/>
      <c r="ET80" s="334"/>
      <c r="EU80" s="334"/>
      <c r="EV80" s="334"/>
      <c r="EW80" s="334"/>
      <c r="EX80" s="334"/>
      <c r="EY80" s="334"/>
      <c r="EZ80" s="334"/>
      <c r="FA80" s="334"/>
      <c r="FB80" s="334"/>
      <c r="FC80" s="334"/>
      <c r="FD80" s="334"/>
      <c r="FE80" s="334"/>
      <c r="FF80" s="334"/>
      <c r="FG80" s="334"/>
      <c r="FH80" s="334"/>
      <c r="FI80" s="334"/>
      <c r="FJ80" s="334"/>
      <c r="FK80" s="334"/>
      <c r="FL80" s="334"/>
      <c r="FM80" s="334"/>
      <c r="FN80" s="334"/>
      <c r="FO80" s="334"/>
      <c r="FP80" s="334"/>
      <c r="FQ80" s="334"/>
      <c r="FR80" s="334"/>
      <c r="FS80" s="334"/>
      <c r="FT80" s="334"/>
      <c r="FU80" s="334"/>
      <c r="FV80" s="334"/>
      <c r="FW80" s="334"/>
      <c r="FX80" s="334"/>
      <c r="FY80" s="334"/>
      <c r="FZ80" s="334"/>
      <c r="GA80" s="334"/>
      <c r="GB80" s="334"/>
      <c r="GC80" s="334"/>
      <c r="GD80" s="334"/>
      <c r="GE80" s="334"/>
      <c r="GF80" s="334"/>
      <c r="GG80" s="334"/>
      <c r="GH80" s="334"/>
      <c r="GI80" s="334"/>
      <c r="GJ80" s="334"/>
      <c r="GK80" s="334"/>
      <c r="GL80" s="334"/>
      <c r="GM80" s="334"/>
      <c r="GN80" s="334"/>
      <c r="GO80" s="334"/>
      <c r="GP80" s="334"/>
      <c r="GQ80" s="334"/>
      <c r="GR80" s="334"/>
      <c r="GS80" s="334"/>
      <c r="GT80" s="334"/>
      <c r="GU80" s="334"/>
      <c r="GV80" s="334"/>
      <c r="GW80" s="334"/>
      <c r="GX80" s="334"/>
      <c r="GY80" s="334"/>
      <c r="GZ80" s="334"/>
      <c r="HA80" s="334"/>
      <c r="HB80" s="334"/>
      <c r="HC80" s="334"/>
      <c r="HD80" s="334"/>
      <c r="HE80" s="334"/>
      <c r="HF80" s="334"/>
      <c r="HG80" s="334"/>
      <c r="HH80" s="334"/>
      <c r="HI80" s="334"/>
      <c r="HJ80" s="334"/>
      <c r="HK80" s="334"/>
      <c r="HL80" s="334"/>
      <c r="HM80" s="334"/>
      <c r="HN80" s="334"/>
      <c r="HO80" s="334"/>
      <c r="HP80" s="334"/>
      <c r="HQ80" s="334"/>
      <c r="HR80" s="334"/>
      <c r="HS80" s="334"/>
      <c r="HT80" s="334"/>
      <c r="HU80" s="334"/>
      <c r="HV80" s="334"/>
      <c r="HW80" s="334"/>
      <c r="HX80" s="334"/>
      <c r="HY80" s="334"/>
      <c r="HZ80" s="334"/>
      <c r="IA80" s="334"/>
      <c r="IB80" s="334"/>
      <c r="IC80" s="334"/>
      <c r="ID80" s="334"/>
      <c r="IE80" s="334"/>
      <c r="IF80" s="334"/>
      <c r="IG80" s="334"/>
      <c r="IH80" s="334"/>
      <c r="II80" s="334"/>
      <c r="IJ80" s="334"/>
      <c r="IK80" s="334"/>
      <c r="IL80" s="334"/>
      <c r="IM80" s="334"/>
      <c r="IN80" s="334"/>
      <c r="IO80" s="334"/>
      <c r="IP80" s="334"/>
      <c r="IQ80" s="334"/>
      <c r="IR80" s="334"/>
      <c r="IS80" s="334"/>
      <c r="IT80" s="334"/>
      <c r="IU80" s="334"/>
      <c r="IV80" s="334"/>
      <c r="IW80" s="334"/>
      <c r="IX80" s="334"/>
      <c r="IY80" s="334"/>
      <c r="IZ80" s="334"/>
      <c r="JA80" s="334"/>
      <c r="JB80" s="334"/>
      <c r="JC80" s="334"/>
      <c r="JD80" s="334"/>
      <c r="JE80" s="334"/>
      <c r="JF80" s="334"/>
      <c r="JG80" s="334"/>
      <c r="JH80" s="334"/>
      <c r="JI80" s="334"/>
      <c r="JJ80" s="334"/>
      <c r="JK80" s="334"/>
      <c r="JL80" s="334"/>
      <c r="JM80" s="334"/>
      <c r="JN80" s="334"/>
      <c r="JO80" s="334"/>
      <c r="JP80" s="334"/>
      <c r="JQ80" s="334"/>
      <c r="JR80" s="334"/>
      <c r="JS80" s="334"/>
      <c r="JT80" s="334"/>
      <c r="JU80" s="334"/>
      <c r="JV80" s="334"/>
      <c r="JW80" s="334"/>
      <c r="JX80" s="334"/>
      <c r="JY80" s="334"/>
      <c r="JZ80" s="334"/>
      <c r="KA80" s="334"/>
      <c r="KB80" s="334"/>
      <c r="KC80" s="334"/>
      <c r="KD80" s="334"/>
      <c r="KE80" s="334"/>
      <c r="KF80" s="334"/>
      <c r="KG80" s="334"/>
      <c r="KH80" s="334"/>
      <c r="KI80" s="334"/>
      <c r="KJ80" s="334"/>
      <c r="KK80" s="334"/>
      <c r="KL80" s="334"/>
      <c r="KM80" s="334"/>
      <c r="KN80" s="334"/>
      <c r="KO80" s="334"/>
      <c r="KP80" s="334"/>
      <c r="KQ80" s="334"/>
      <c r="KR80" s="334"/>
      <c r="KS80" s="334"/>
      <c r="KT80" s="334"/>
      <c r="KU80" s="334"/>
      <c r="KV80" s="334"/>
      <c r="KW80" s="334"/>
      <c r="KX80" s="334"/>
      <c r="KY80" s="334"/>
      <c r="KZ80" s="334"/>
      <c r="LA80" s="334"/>
      <c r="LB80" s="334"/>
      <c r="LC80" s="334"/>
      <c r="LD80" s="334"/>
      <c r="LE80" s="334"/>
      <c r="LF80" s="334"/>
      <c r="LG80" s="334"/>
      <c r="LH80" s="334"/>
      <c r="LI80" s="334"/>
      <c r="LJ80" s="334"/>
      <c r="LK80" s="334"/>
      <c r="LL80" s="334"/>
    </row>
    <row r="81" spans="1:324" s="320" customFormat="1" ht="13.9" customHeight="1">
      <c r="C81" s="329"/>
      <c r="D81" s="330"/>
      <c r="E81" s="320" t="s">
        <v>657</v>
      </c>
      <c r="J81" s="334"/>
      <c r="AF81" s="334"/>
      <c r="AG81" s="334"/>
      <c r="AH81" s="334"/>
      <c r="AI81" s="334"/>
      <c r="AJ81" s="334"/>
      <c r="AK81" s="334"/>
      <c r="AL81" s="334"/>
      <c r="AM81" s="334"/>
      <c r="AN81" s="334"/>
      <c r="AO81" s="334"/>
      <c r="AP81" s="334"/>
      <c r="AQ81" s="334"/>
      <c r="AR81" s="334"/>
      <c r="AS81" s="334"/>
      <c r="AT81" s="334"/>
      <c r="AU81" s="334"/>
      <c r="AV81" s="334"/>
      <c r="AW81" s="334"/>
      <c r="AX81" s="334"/>
      <c r="AY81" s="334"/>
      <c r="AZ81" s="334"/>
      <c r="BA81" s="334"/>
      <c r="BB81" s="334"/>
      <c r="BC81" s="334"/>
      <c r="BD81" s="334"/>
      <c r="BE81" s="334"/>
      <c r="BF81" s="334"/>
      <c r="BG81" s="334"/>
      <c r="BH81" s="334"/>
      <c r="BI81" s="334"/>
      <c r="BJ81" s="334"/>
      <c r="BK81" s="334"/>
      <c r="BL81" s="334"/>
      <c r="BM81" s="334"/>
      <c r="BN81" s="334"/>
      <c r="BO81" s="334"/>
      <c r="BP81" s="334"/>
      <c r="BQ81" s="334"/>
      <c r="BR81" s="334"/>
      <c r="BS81" s="334"/>
      <c r="BT81" s="334"/>
      <c r="BU81" s="334"/>
      <c r="BV81" s="334"/>
      <c r="BW81" s="334"/>
      <c r="BX81" s="334"/>
      <c r="BY81" s="334"/>
      <c r="BZ81" s="334"/>
      <c r="CA81" s="334"/>
      <c r="CB81" s="334"/>
      <c r="CC81" s="334"/>
      <c r="CD81" s="334"/>
      <c r="CE81" s="334"/>
      <c r="CF81" s="334"/>
      <c r="CG81" s="334"/>
      <c r="CH81" s="334"/>
      <c r="CI81" s="334"/>
      <c r="CJ81" s="334"/>
      <c r="CK81" s="334"/>
      <c r="CL81" s="334"/>
      <c r="CM81" s="334"/>
      <c r="CN81" s="334"/>
      <c r="CO81" s="334"/>
      <c r="CP81" s="334"/>
      <c r="CQ81" s="334"/>
      <c r="CR81" s="334"/>
      <c r="CS81" s="334"/>
      <c r="CT81" s="334"/>
      <c r="CU81" s="334"/>
      <c r="CV81" s="334"/>
      <c r="CW81" s="334"/>
      <c r="CX81" s="334"/>
      <c r="CY81" s="334"/>
      <c r="CZ81" s="334"/>
      <c r="DA81" s="334"/>
      <c r="DB81" s="334"/>
      <c r="DC81" s="334"/>
      <c r="DD81" s="334"/>
      <c r="DE81" s="334"/>
      <c r="DF81" s="334"/>
      <c r="DG81" s="334"/>
      <c r="DH81" s="334"/>
      <c r="DI81" s="334"/>
      <c r="DJ81" s="334"/>
      <c r="DK81" s="334"/>
      <c r="DL81" s="334"/>
      <c r="DM81" s="334"/>
      <c r="DN81" s="334"/>
      <c r="DO81" s="334"/>
      <c r="DP81" s="334"/>
      <c r="DQ81" s="334"/>
      <c r="DR81" s="334"/>
      <c r="DS81" s="334"/>
      <c r="DT81" s="334"/>
      <c r="DU81" s="334"/>
      <c r="DV81" s="334"/>
      <c r="DW81" s="334"/>
      <c r="DX81" s="334"/>
      <c r="DY81" s="334"/>
      <c r="DZ81" s="334"/>
      <c r="EA81" s="334"/>
      <c r="EB81" s="334"/>
      <c r="EC81" s="334"/>
      <c r="ED81" s="334"/>
      <c r="EE81" s="334"/>
      <c r="EF81" s="334"/>
      <c r="EG81" s="334"/>
      <c r="EH81" s="334"/>
      <c r="EI81" s="334"/>
      <c r="EJ81" s="334"/>
      <c r="EK81" s="334"/>
      <c r="EL81" s="334"/>
      <c r="EM81" s="334"/>
      <c r="EN81" s="334"/>
      <c r="EO81" s="334"/>
      <c r="EP81" s="334"/>
      <c r="EQ81" s="334"/>
      <c r="ER81" s="334"/>
      <c r="ES81" s="334"/>
      <c r="ET81" s="334"/>
      <c r="EU81" s="334"/>
      <c r="EV81" s="334"/>
      <c r="EW81" s="334"/>
      <c r="EX81" s="334"/>
      <c r="EY81" s="334"/>
      <c r="EZ81" s="334"/>
      <c r="FA81" s="334"/>
      <c r="FB81" s="334"/>
      <c r="FC81" s="334"/>
      <c r="FD81" s="334"/>
      <c r="FE81" s="334"/>
      <c r="FF81" s="334"/>
      <c r="FG81" s="334"/>
      <c r="FH81" s="334"/>
      <c r="FI81" s="334"/>
      <c r="FJ81" s="334"/>
      <c r="FK81" s="334"/>
      <c r="FL81" s="334"/>
      <c r="FM81" s="334"/>
      <c r="FN81" s="334"/>
      <c r="FO81" s="334"/>
      <c r="FP81" s="334"/>
      <c r="FQ81" s="334"/>
      <c r="FR81" s="334"/>
      <c r="FS81" s="334"/>
      <c r="FT81" s="334"/>
      <c r="FU81" s="334"/>
      <c r="FV81" s="334"/>
      <c r="FW81" s="334"/>
      <c r="FX81" s="334"/>
      <c r="FY81" s="334"/>
      <c r="FZ81" s="334"/>
      <c r="GA81" s="334"/>
      <c r="GB81" s="334"/>
      <c r="GC81" s="334"/>
      <c r="GD81" s="334"/>
      <c r="GE81" s="334"/>
      <c r="GF81" s="334"/>
      <c r="GG81" s="334"/>
      <c r="GH81" s="334"/>
      <c r="GI81" s="334"/>
      <c r="GJ81" s="334"/>
      <c r="GK81" s="334"/>
      <c r="GL81" s="334"/>
      <c r="GM81" s="334"/>
      <c r="GN81" s="334"/>
      <c r="GO81" s="334"/>
      <c r="GP81" s="334"/>
      <c r="GQ81" s="334"/>
      <c r="GR81" s="334"/>
      <c r="GS81" s="334"/>
      <c r="GT81" s="334"/>
      <c r="GU81" s="334"/>
      <c r="GV81" s="334"/>
      <c r="GW81" s="334"/>
      <c r="GX81" s="334"/>
      <c r="GY81" s="334"/>
      <c r="GZ81" s="334"/>
      <c r="HA81" s="334"/>
      <c r="HB81" s="334"/>
      <c r="HC81" s="334"/>
      <c r="HD81" s="334"/>
      <c r="HE81" s="334"/>
      <c r="HF81" s="334"/>
      <c r="HG81" s="334"/>
      <c r="HH81" s="334"/>
      <c r="HI81" s="334"/>
      <c r="HJ81" s="334"/>
      <c r="HK81" s="334"/>
      <c r="HL81" s="334"/>
      <c r="HM81" s="334"/>
      <c r="HN81" s="334"/>
      <c r="HO81" s="334"/>
      <c r="HP81" s="334"/>
      <c r="HQ81" s="334"/>
      <c r="HR81" s="334"/>
      <c r="HS81" s="334"/>
      <c r="HT81" s="334"/>
      <c r="HU81" s="334"/>
      <c r="HV81" s="334"/>
      <c r="HW81" s="334"/>
      <c r="HX81" s="334"/>
      <c r="HY81" s="334"/>
      <c r="HZ81" s="334"/>
      <c r="IA81" s="334"/>
      <c r="IB81" s="334"/>
      <c r="IC81" s="334"/>
      <c r="ID81" s="334"/>
      <c r="IE81" s="334"/>
      <c r="IF81" s="334"/>
      <c r="IG81" s="334"/>
      <c r="IH81" s="334"/>
      <c r="II81" s="334"/>
      <c r="IJ81" s="334"/>
      <c r="IK81" s="334"/>
      <c r="IL81" s="334"/>
      <c r="IM81" s="334"/>
      <c r="IN81" s="334"/>
      <c r="IO81" s="334"/>
      <c r="IP81" s="334"/>
      <c r="IQ81" s="334"/>
      <c r="IR81" s="334"/>
      <c r="IS81" s="334"/>
      <c r="IT81" s="334"/>
      <c r="IU81" s="334"/>
      <c r="IV81" s="334"/>
      <c r="IW81" s="334"/>
      <c r="IX81" s="334"/>
      <c r="IY81" s="334"/>
      <c r="IZ81" s="334"/>
      <c r="JA81" s="334"/>
      <c r="JB81" s="334"/>
      <c r="JC81" s="334"/>
      <c r="JD81" s="334"/>
      <c r="JE81" s="334"/>
      <c r="JF81" s="334"/>
      <c r="JG81" s="334"/>
      <c r="JH81" s="334"/>
      <c r="JI81" s="334"/>
      <c r="JJ81" s="334"/>
      <c r="JK81" s="334"/>
      <c r="JL81" s="334"/>
      <c r="JM81" s="334"/>
      <c r="JN81" s="334"/>
      <c r="JO81" s="334"/>
      <c r="JP81" s="334"/>
      <c r="JQ81" s="334"/>
      <c r="JR81" s="334"/>
      <c r="JS81" s="334"/>
      <c r="JT81" s="334"/>
      <c r="JU81" s="334"/>
      <c r="JV81" s="334"/>
      <c r="JW81" s="334"/>
      <c r="JX81" s="334"/>
      <c r="JY81" s="334"/>
      <c r="JZ81" s="334"/>
      <c r="KA81" s="334"/>
      <c r="KB81" s="334"/>
      <c r="KC81" s="334"/>
      <c r="KD81" s="334"/>
      <c r="KE81" s="334"/>
      <c r="KF81" s="334"/>
      <c r="KG81" s="334"/>
      <c r="KH81" s="334"/>
      <c r="KI81" s="334"/>
      <c r="KJ81" s="334"/>
      <c r="KK81" s="334"/>
      <c r="KL81" s="334"/>
      <c r="KM81" s="334"/>
      <c r="KN81" s="334"/>
      <c r="KO81" s="334"/>
      <c r="KP81" s="334"/>
      <c r="KQ81" s="334"/>
      <c r="KR81" s="334"/>
      <c r="KS81" s="334"/>
      <c r="KT81" s="334"/>
      <c r="KU81" s="334"/>
      <c r="KV81" s="334"/>
      <c r="KW81" s="334"/>
      <c r="KX81" s="334"/>
      <c r="KY81" s="334"/>
      <c r="KZ81" s="334"/>
      <c r="LA81" s="334"/>
      <c r="LB81" s="334"/>
      <c r="LC81" s="334"/>
      <c r="LD81" s="334"/>
      <c r="LE81" s="334"/>
      <c r="LF81" s="334"/>
      <c r="LG81" s="334"/>
      <c r="LH81" s="334"/>
      <c r="LI81" s="334"/>
      <c r="LJ81" s="334"/>
      <c r="LK81" s="334"/>
      <c r="LL81" s="334"/>
    </row>
    <row r="82" spans="1:324" s="320" customFormat="1" ht="13.9" customHeight="1" thickBot="1">
      <c r="AF82" s="334"/>
      <c r="AG82" s="334"/>
      <c r="AH82" s="334"/>
      <c r="AI82" s="334"/>
      <c r="AJ82" s="334"/>
      <c r="AK82" s="334"/>
      <c r="AL82" s="334"/>
      <c r="AM82" s="334"/>
      <c r="AN82" s="334"/>
      <c r="AO82" s="334"/>
      <c r="AP82" s="334"/>
      <c r="AQ82" s="334"/>
      <c r="AR82" s="334"/>
      <c r="AS82" s="334"/>
      <c r="AT82" s="334"/>
      <c r="AU82" s="334"/>
      <c r="AV82" s="334"/>
      <c r="AW82" s="334"/>
      <c r="AX82" s="334"/>
      <c r="AY82" s="334"/>
      <c r="AZ82" s="334"/>
      <c r="BA82" s="334"/>
      <c r="BB82" s="334"/>
      <c r="BC82" s="334"/>
      <c r="BD82" s="334"/>
      <c r="BE82" s="334"/>
      <c r="BF82" s="334"/>
      <c r="BG82" s="334"/>
      <c r="BH82" s="334"/>
      <c r="BI82" s="334"/>
      <c r="BJ82" s="334"/>
      <c r="BK82" s="334"/>
      <c r="BL82" s="334"/>
      <c r="BM82" s="334"/>
      <c r="BN82" s="334"/>
      <c r="BO82" s="334"/>
      <c r="BP82" s="334"/>
      <c r="BQ82" s="334"/>
      <c r="BR82" s="334"/>
      <c r="BS82" s="334"/>
      <c r="BT82" s="334"/>
      <c r="BU82" s="334"/>
      <c r="BV82" s="334"/>
      <c r="BW82" s="334"/>
      <c r="BX82" s="334"/>
      <c r="BY82" s="334"/>
      <c r="BZ82" s="334"/>
      <c r="CA82" s="334"/>
      <c r="CB82" s="334"/>
      <c r="CC82" s="334"/>
      <c r="CD82" s="334"/>
      <c r="CE82" s="334"/>
      <c r="CF82" s="334"/>
      <c r="CG82" s="334"/>
      <c r="CH82" s="334"/>
      <c r="CI82" s="334"/>
      <c r="CJ82" s="334"/>
      <c r="CK82" s="334"/>
      <c r="CL82" s="334"/>
      <c r="CM82" s="334"/>
      <c r="CN82" s="334"/>
      <c r="CO82" s="334"/>
      <c r="CP82" s="334"/>
      <c r="CQ82" s="334"/>
      <c r="CR82" s="334"/>
      <c r="CS82" s="334"/>
      <c r="CT82" s="334"/>
      <c r="CU82" s="334"/>
      <c r="CV82" s="334"/>
      <c r="CW82" s="334"/>
      <c r="CX82" s="334"/>
      <c r="CY82" s="334"/>
      <c r="CZ82" s="334"/>
      <c r="DA82" s="334"/>
      <c r="DB82" s="334"/>
      <c r="DC82" s="334"/>
      <c r="DD82" s="334"/>
      <c r="DE82" s="334"/>
      <c r="DF82" s="334"/>
      <c r="DG82" s="334"/>
      <c r="DH82" s="334"/>
      <c r="DI82" s="334"/>
      <c r="DJ82" s="334"/>
      <c r="DK82" s="334"/>
      <c r="DL82" s="334"/>
      <c r="DM82" s="334"/>
      <c r="DN82" s="334"/>
      <c r="DO82" s="334"/>
      <c r="DP82" s="334"/>
      <c r="DQ82" s="334"/>
      <c r="DR82" s="334"/>
      <c r="DS82" s="334"/>
      <c r="DT82" s="334"/>
      <c r="DU82" s="334"/>
      <c r="DV82" s="334"/>
      <c r="DW82" s="334"/>
      <c r="DX82" s="334"/>
      <c r="DY82" s="334"/>
      <c r="DZ82" s="334"/>
      <c r="EA82" s="334"/>
      <c r="EB82" s="334"/>
      <c r="EC82" s="334"/>
      <c r="ED82" s="334"/>
      <c r="EE82" s="334"/>
      <c r="EF82" s="334"/>
      <c r="EG82" s="334"/>
      <c r="EH82" s="334"/>
      <c r="EI82" s="334"/>
      <c r="EJ82" s="334"/>
      <c r="EK82" s="334"/>
      <c r="EL82" s="334"/>
      <c r="EM82" s="334"/>
      <c r="EN82" s="334"/>
      <c r="EO82" s="334"/>
      <c r="EP82" s="334"/>
      <c r="EQ82" s="334"/>
      <c r="ER82" s="334"/>
      <c r="ES82" s="334"/>
      <c r="ET82" s="334"/>
      <c r="EU82" s="334"/>
      <c r="EV82" s="334"/>
      <c r="EW82" s="334"/>
      <c r="EX82" s="334"/>
      <c r="EY82" s="334"/>
      <c r="EZ82" s="334"/>
      <c r="FA82" s="334"/>
      <c r="FB82" s="334"/>
      <c r="FC82" s="334"/>
      <c r="FD82" s="334"/>
      <c r="FE82" s="334"/>
      <c r="FF82" s="334"/>
      <c r="FG82" s="334"/>
      <c r="FH82" s="334"/>
      <c r="FI82" s="334"/>
      <c r="FJ82" s="334"/>
      <c r="FK82" s="334"/>
      <c r="FL82" s="334"/>
      <c r="FM82" s="334"/>
      <c r="FN82" s="334"/>
      <c r="FO82" s="334"/>
      <c r="FP82" s="334"/>
      <c r="FQ82" s="334"/>
      <c r="FR82" s="334"/>
      <c r="FS82" s="334"/>
      <c r="FT82" s="334"/>
      <c r="FU82" s="334"/>
      <c r="FV82" s="334"/>
      <c r="FW82" s="334"/>
      <c r="FX82" s="334"/>
      <c r="FY82" s="334"/>
      <c r="FZ82" s="334"/>
      <c r="GA82" s="334"/>
      <c r="GB82" s="334"/>
      <c r="GC82" s="334"/>
      <c r="GD82" s="334"/>
      <c r="GE82" s="334"/>
      <c r="GF82" s="334"/>
      <c r="GG82" s="334"/>
      <c r="GH82" s="334"/>
      <c r="GI82" s="334"/>
      <c r="GJ82" s="334"/>
      <c r="GK82" s="334"/>
      <c r="GL82" s="334"/>
      <c r="GM82" s="334"/>
      <c r="GN82" s="334"/>
      <c r="GO82" s="334"/>
      <c r="GP82" s="334"/>
      <c r="GQ82" s="334"/>
      <c r="GR82" s="334"/>
      <c r="GS82" s="334"/>
      <c r="GT82" s="334"/>
      <c r="GU82" s="334"/>
      <c r="GV82" s="334"/>
      <c r="GW82" s="334"/>
      <c r="GX82" s="334"/>
      <c r="GY82" s="334"/>
      <c r="GZ82" s="334"/>
      <c r="HA82" s="334"/>
      <c r="HB82" s="334"/>
      <c r="HC82" s="334"/>
      <c r="HD82" s="334"/>
      <c r="HE82" s="334"/>
      <c r="HF82" s="334"/>
      <c r="HG82" s="334"/>
      <c r="HH82" s="334"/>
      <c r="HI82" s="334"/>
      <c r="HJ82" s="334"/>
      <c r="HK82" s="334"/>
      <c r="HL82" s="334"/>
      <c r="HM82" s="334"/>
      <c r="HN82" s="334"/>
      <c r="HO82" s="334"/>
      <c r="HP82" s="334"/>
      <c r="HQ82" s="334"/>
      <c r="HR82" s="334"/>
      <c r="HS82" s="334"/>
      <c r="HT82" s="334"/>
      <c r="HU82" s="334"/>
      <c r="HV82" s="334"/>
      <c r="HW82" s="334"/>
      <c r="HX82" s="334"/>
      <c r="HY82" s="334"/>
      <c r="HZ82" s="334"/>
      <c r="IA82" s="334"/>
      <c r="IB82" s="334"/>
      <c r="IC82" s="334"/>
      <c r="ID82" s="334"/>
      <c r="IE82" s="334"/>
      <c r="IF82" s="334"/>
      <c r="IG82" s="334"/>
      <c r="IH82" s="334"/>
      <c r="II82" s="334"/>
      <c r="IJ82" s="334"/>
      <c r="IK82" s="334"/>
      <c r="IL82" s="334"/>
      <c r="IM82" s="334"/>
      <c r="IN82" s="334"/>
      <c r="IO82" s="334"/>
      <c r="IP82" s="334"/>
      <c r="IQ82" s="334"/>
      <c r="IR82" s="334"/>
      <c r="IS82" s="334"/>
      <c r="IT82" s="334"/>
      <c r="IU82" s="334"/>
      <c r="IV82" s="334"/>
      <c r="IW82" s="334"/>
      <c r="IX82" s="334"/>
      <c r="IY82" s="334"/>
      <c r="IZ82" s="334"/>
      <c r="JA82" s="334"/>
      <c r="JB82" s="334"/>
      <c r="JC82" s="334"/>
      <c r="JD82" s="334"/>
      <c r="JE82" s="334"/>
      <c r="JF82" s="334"/>
      <c r="JG82" s="334"/>
      <c r="JH82" s="334"/>
      <c r="JI82" s="334"/>
      <c r="JJ82" s="334"/>
      <c r="JK82" s="334"/>
      <c r="JL82" s="334"/>
      <c r="JM82" s="334"/>
      <c r="JN82" s="334"/>
      <c r="JO82" s="334"/>
      <c r="JP82" s="334"/>
      <c r="JQ82" s="334"/>
      <c r="JR82" s="334"/>
      <c r="JS82" s="334"/>
      <c r="JT82" s="334"/>
      <c r="JU82" s="334"/>
      <c r="JV82" s="334"/>
      <c r="JW82" s="334"/>
      <c r="JX82" s="334"/>
      <c r="JY82" s="334"/>
      <c r="JZ82" s="334"/>
      <c r="KA82" s="334"/>
      <c r="KB82" s="334"/>
      <c r="KC82" s="334"/>
      <c r="KD82" s="334"/>
      <c r="KE82" s="334"/>
      <c r="KF82" s="334"/>
      <c r="KG82" s="334"/>
      <c r="KH82" s="334"/>
      <c r="KI82" s="334"/>
      <c r="KJ82" s="334"/>
      <c r="KK82" s="334"/>
      <c r="KL82" s="334"/>
      <c r="KM82" s="334"/>
      <c r="KN82" s="334"/>
      <c r="KO82" s="334"/>
      <c r="KP82" s="334"/>
      <c r="KQ82" s="334"/>
      <c r="KR82" s="334"/>
      <c r="KS82" s="334"/>
      <c r="KT82" s="334"/>
      <c r="KU82" s="334"/>
      <c r="KV82" s="334"/>
      <c r="KW82" s="334"/>
      <c r="KX82" s="334"/>
      <c r="KY82" s="334"/>
      <c r="KZ82" s="334"/>
      <c r="LA82" s="334"/>
      <c r="LB82" s="334"/>
      <c r="LC82" s="334"/>
      <c r="LD82" s="334"/>
      <c r="LE82" s="334"/>
      <c r="LF82" s="334"/>
      <c r="LG82" s="334"/>
      <c r="LH82" s="334"/>
      <c r="LI82" s="334"/>
      <c r="LJ82" s="334"/>
      <c r="LK82" s="334"/>
      <c r="LL82" s="334"/>
    </row>
    <row r="83" spans="1:324" s="320" customFormat="1" ht="13.9" customHeight="1" thickBot="1">
      <c r="A83" s="417" t="s">
        <v>571</v>
      </c>
      <c r="B83" s="418"/>
      <c r="C83" s="418"/>
      <c r="D83" s="418"/>
      <c r="E83" s="418"/>
      <c r="F83" s="418"/>
      <c r="G83" s="418"/>
      <c r="H83" s="419"/>
      <c r="AF83" s="334"/>
      <c r="AG83" s="334"/>
      <c r="AH83" s="334"/>
      <c r="AI83" s="334"/>
      <c r="AJ83" s="334"/>
      <c r="AK83" s="334"/>
      <c r="AL83" s="334"/>
      <c r="AM83" s="334"/>
      <c r="AN83" s="334"/>
      <c r="AO83" s="334"/>
      <c r="AP83" s="334"/>
      <c r="AQ83" s="334"/>
      <c r="AR83" s="334"/>
      <c r="AS83" s="334"/>
      <c r="AT83" s="334"/>
      <c r="AU83" s="334"/>
      <c r="AV83" s="334"/>
      <c r="AW83" s="334"/>
      <c r="AX83" s="334"/>
      <c r="AY83" s="334"/>
      <c r="AZ83" s="334"/>
      <c r="BA83" s="334"/>
      <c r="BB83" s="334"/>
      <c r="BC83" s="334"/>
      <c r="BD83" s="334"/>
      <c r="BE83" s="334"/>
      <c r="BF83" s="334"/>
      <c r="BG83" s="334"/>
      <c r="BH83" s="334"/>
      <c r="BI83" s="334"/>
      <c r="BJ83" s="334"/>
      <c r="BK83" s="334"/>
      <c r="BL83" s="334"/>
      <c r="BM83" s="334"/>
      <c r="BN83" s="334"/>
      <c r="BO83" s="334"/>
      <c r="BP83" s="334"/>
      <c r="BQ83" s="334"/>
      <c r="BR83" s="334"/>
      <c r="BS83" s="334"/>
      <c r="BT83" s="334"/>
      <c r="BU83" s="334"/>
      <c r="BV83" s="334"/>
      <c r="BW83" s="334"/>
      <c r="BX83" s="334"/>
      <c r="BY83" s="334"/>
      <c r="BZ83" s="334"/>
      <c r="CA83" s="334"/>
      <c r="CB83" s="334"/>
      <c r="CC83" s="334"/>
      <c r="CD83" s="334"/>
      <c r="CE83" s="334"/>
      <c r="CF83" s="334"/>
      <c r="CG83" s="334"/>
      <c r="CH83" s="334"/>
      <c r="CI83" s="334"/>
      <c r="CJ83" s="334"/>
      <c r="CK83" s="334"/>
      <c r="CL83" s="334"/>
      <c r="CM83" s="334"/>
      <c r="CN83" s="334"/>
      <c r="CO83" s="334"/>
      <c r="CP83" s="334"/>
      <c r="CQ83" s="334"/>
      <c r="CR83" s="334"/>
      <c r="CS83" s="334"/>
      <c r="CT83" s="334"/>
      <c r="CU83" s="334"/>
      <c r="CV83" s="334"/>
      <c r="CW83" s="334"/>
      <c r="CX83" s="334"/>
      <c r="CY83" s="334"/>
      <c r="CZ83" s="334"/>
      <c r="DA83" s="334"/>
      <c r="DB83" s="334"/>
      <c r="DC83" s="334"/>
      <c r="DD83" s="334"/>
      <c r="DE83" s="334"/>
      <c r="DF83" s="334"/>
      <c r="DG83" s="334"/>
      <c r="DH83" s="334"/>
      <c r="DI83" s="334"/>
      <c r="DJ83" s="334"/>
      <c r="DK83" s="334"/>
      <c r="DL83" s="334"/>
      <c r="DM83" s="334"/>
      <c r="DN83" s="334"/>
      <c r="DO83" s="334"/>
      <c r="DP83" s="334"/>
      <c r="DQ83" s="334"/>
      <c r="DR83" s="334"/>
      <c r="DS83" s="334"/>
      <c r="DT83" s="334"/>
      <c r="DU83" s="334"/>
      <c r="DV83" s="334"/>
      <c r="DW83" s="334"/>
      <c r="DX83" s="334"/>
      <c r="DY83" s="334"/>
      <c r="DZ83" s="334"/>
      <c r="EA83" s="334"/>
      <c r="EB83" s="334"/>
      <c r="EC83" s="334"/>
      <c r="ED83" s="334"/>
      <c r="EE83" s="334"/>
      <c r="EF83" s="334"/>
      <c r="EG83" s="334"/>
      <c r="EH83" s="334"/>
      <c r="EI83" s="334"/>
      <c r="EJ83" s="334"/>
      <c r="EK83" s="334"/>
      <c r="EL83" s="334"/>
      <c r="EM83" s="334"/>
      <c r="EN83" s="334"/>
      <c r="EO83" s="334"/>
      <c r="EP83" s="334"/>
      <c r="EQ83" s="334"/>
      <c r="ER83" s="334"/>
      <c r="ES83" s="334"/>
      <c r="ET83" s="334"/>
      <c r="EU83" s="334"/>
      <c r="EV83" s="334"/>
      <c r="EW83" s="334"/>
      <c r="EX83" s="334"/>
      <c r="EY83" s="334"/>
      <c r="EZ83" s="334"/>
      <c r="FA83" s="334"/>
      <c r="FB83" s="334"/>
      <c r="FC83" s="334"/>
      <c r="FD83" s="334"/>
      <c r="FE83" s="334"/>
      <c r="FF83" s="334"/>
      <c r="FG83" s="334"/>
      <c r="FH83" s="334"/>
      <c r="FI83" s="334"/>
      <c r="FJ83" s="334"/>
      <c r="FK83" s="334"/>
      <c r="FL83" s="334"/>
      <c r="FM83" s="334"/>
      <c r="FN83" s="334"/>
      <c r="FO83" s="334"/>
      <c r="FP83" s="334"/>
      <c r="FQ83" s="334"/>
      <c r="FR83" s="334"/>
      <c r="FS83" s="334"/>
      <c r="FT83" s="334"/>
      <c r="FU83" s="334"/>
      <c r="FV83" s="334"/>
      <c r="FW83" s="334"/>
      <c r="FX83" s="334"/>
      <c r="FY83" s="334"/>
      <c r="FZ83" s="334"/>
      <c r="GA83" s="334"/>
      <c r="GB83" s="334"/>
      <c r="GC83" s="334"/>
      <c r="GD83" s="334"/>
      <c r="GE83" s="334"/>
      <c r="GF83" s="334"/>
      <c r="GG83" s="334"/>
      <c r="GH83" s="334"/>
      <c r="GI83" s="334"/>
      <c r="GJ83" s="334"/>
      <c r="GK83" s="334"/>
      <c r="GL83" s="334"/>
      <c r="GM83" s="334"/>
      <c r="GN83" s="334"/>
      <c r="GO83" s="334"/>
      <c r="GP83" s="334"/>
      <c r="GQ83" s="334"/>
      <c r="GR83" s="334"/>
      <c r="GS83" s="334"/>
      <c r="GT83" s="334"/>
      <c r="GU83" s="334"/>
      <c r="GV83" s="334"/>
      <c r="GW83" s="334"/>
      <c r="GX83" s="334"/>
      <c r="GY83" s="334"/>
      <c r="GZ83" s="334"/>
      <c r="HA83" s="334"/>
      <c r="HB83" s="334"/>
      <c r="HC83" s="334"/>
      <c r="HD83" s="334"/>
      <c r="HE83" s="334"/>
      <c r="HF83" s="334"/>
      <c r="HG83" s="334"/>
      <c r="HH83" s="334"/>
      <c r="HI83" s="334"/>
      <c r="HJ83" s="334"/>
      <c r="HK83" s="334"/>
      <c r="HL83" s="334"/>
      <c r="HM83" s="334"/>
      <c r="HN83" s="334"/>
      <c r="HO83" s="334"/>
      <c r="HP83" s="334"/>
      <c r="HQ83" s="334"/>
      <c r="HR83" s="334"/>
      <c r="HS83" s="334"/>
      <c r="HT83" s="334"/>
      <c r="HU83" s="334"/>
      <c r="HV83" s="334"/>
      <c r="HW83" s="334"/>
      <c r="HX83" s="334"/>
      <c r="HY83" s="334"/>
      <c r="HZ83" s="334"/>
      <c r="IA83" s="334"/>
      <c r="IB83" s="334"/>
      <c r="IC83" s="334"/>
      <c r="ID83" s="334"/>
      <c r="IE83" s="334"/>
      <c r="IF83" s="334"/>
      <c r="IG83" s="334"/>
      <c r="IH83" s="334"/>
      <c r="II83" s="334"/>
      <c r="IJ83" s="334"/>
      <c r="IK83" s="334"/>
      <c r="IL83" s="334"/>
      <c r="IM83" s="334"/>
      <c r="IN83" s="334"/>
      <c r="IO83" s="334"/>
      <c r="IP83" s="334"/>
      <c r="IQ83" s="334"/>
      <c r="IR83" s="334"/>
      <c r="IS83" s="334"/>
      <c r="IT83" s="334"/>
      <c r="IU83" s="334"/>
      <c r="IV83" s="334"/>
      <c r="IW83" s="334"/>
      <c r="IX83" s="334"/>
      <c r="IY83" s="334"/>
      <c r="IZ83" s="334"/>
      <c r="JA83" s="334"/>
      <c r="JB83" s="334"/>
      <c r="JC83" s="334"/>
      <c r="JD83" s="334"/>
      <c r="JE83" s="334"/>
      <c r="JF83" s="334"/>
      <c r="JG83" s="334"/>
      <c r="JH83" s="334"/>
      <c r="JI83" s="334"/>
      <c r="JJ83" s="334"/>
      <c r="JK83" s="334"/>
      <c r="JL83" s="334"/>
      <c r="JM83" s="334"/>
      <c r="JN83" s="334"/>
      <c r="JO83" s="334"/>
      <c r="JP83" s="334"/>
      <c r="JQ83" s="334"/>
      <c r="JR83" s="334"/>
      <c r="JS83" s="334"/>
      <c r="JT83" s="334"/>
      <c r="JU83" s="334"/>
      <c r="JV83" s="334"/>
      <c r="JW83" s="334"/>
      <c r="JX83" s="334"/>
      <c r="JY83" s="334"/>
      <c r="JZ83" s="334"/>
      <c r="KA83" s="334"/>
      <c r="KB83" s="334"/>
      <c r="KC83" s="334"/>
      <c r="KD83" s="334"/>
      <c r="KE83" s="334"/>
      <c r="KF83" s="334"/>
      <c r="KG83" s="334"/>
      <c r="KH83" s="334"/>
      <c r="KI83" s="334"/>
      <c r="KJ83" s="334"/>
      <c r="KK83" s="334"/>
      <c r="KL83" s="334"/>
      <c r="KM83" s="334"/>
      <c r="KN83" s="334"/>
      <c r="KO83" s="334"/>
      <c r="KP83" s="334"/>
      <c r="KQ83" s="334"/>
      <c r="KR83" s="334"/>
      <c r="KS83" s="334"/>
      <c r="KT83" s="334"/>
      <c r="KU83" s="334"/>
      <c r="KV83" s="334"/>
      <c r="KW83" s="334"/>
      <c r="KX83" s="334"/>
      <c r="KY83" s="334"/>
      <c r="KZ83" s="334"/>
      <c r="LA83" s="334"/>
      <c r="LB83" s="334"/>
      <c r="LC83" s="334"/>
      <c r="LD83" s="334"/>
      <c r="LE83" s="334"/>
      <c r="LF83" s="334"/>
      <c r="LG83" s="334"/>
      <c r="LH83" s="334"/>
      <c r="LI83" s="334"/>
      <c r="LJ83" s="334"/>
      <c r="LK83" s="334"/>
      <c r="LL83" s="334"/>
    </row>
    <row r="84" spans="1:324" s="320" customFormat="1" ht="13.9" customHeight="1">
      <c r="AF84" s="334"/>
      <c r="AG84" s="334"/>
      <c r="AH84" s="334"/>
      <c r="AI84" s="334"/>
      <c r="AJ84" s="334"/>
      <c r="AK84" s="334"/>
      <c r="AL84" s="334"/>
      <c r="AM84" s="334"/>
      <c r="AN84" s="334"/>
      <c r="AO84" s="334"/>
      <c r="AP84" s="334"/>
      <c r="AQ84" s="334"/>
      <c r="AR84" s="334"/>
      <c r="AS84" s="334"/>
      <c r="AT84" s="334"/>
      <c r="AU84" s="334"/>
      <c r="AV84" s="334"/>
      <c r="AW84" s="334"/>
      <c r="AX84" s="334"/>
      <c r="AY84" s="334"/>
      <c r="AZ84" s="334"/>
      <c r="BA84" s="334"/>
      <c r="BB84" s="334"/>
      <c r="BC84" s="334"/>
      <c r="BD84" s="334"/>
      <c r="BE84" s="334"/>
      <c r="BF84" s="334"/>
      <c r="BG84" s="334"/>
      <c r="BH84" s="334"/>
      <c r="BI84" s="334"/>
      <c r="BJ84" s="334"/>
      <c r="BK84" s="334"/>
      <c r="BL84" s="334"/>
      <c r="BM84" s="334"/>
      <c r="BN84" s="334"/>
      <c r="BO84" s="334"/>
      <c r="BP84" s="334"/>
      <c r="BQ84" s="334"/>
      <c r="BR84" s="334"/>
      <c r="BS84" s="334"/>
      <c r="BT84" s="334"/>
      <c r="BU84" s="334"/>
      <c r="BV84" s="334"/>
      <c r="BW84" s="334"/>
      <c r="BX84" s="334"/>
      <c r="BY84" s="334"/>
      <c r="BZ84" s="334"/>
      <c r="CA84" s="334"/>
      <c r="CB84" s="334"/>
      <c r="CC84" s="334"/>
      <c r="CD84" s="334"/>
      <c r="CE84" s="334"/>
      <c r="CF84" s="334"/>
      <c r="CG84" s="334"/>
      <c r="CH84" s="334"/>
      <c r="CI84" s="334"/>
      <c r="CJ84" s="334"/>
      <c r="CK84" s="334"/>
      <c r="CL84" s="334"/>
      <c r="CM84" s="334"/>
      <c r="CN84" s="334"/>
      <c r="CO84" s="334"/>
      <c r="CP84" s="334"/>
      <c r="CQ84" s="334"/>
      <c r="CR84" s="334"/>
      <c r="CS84" s="334"/>
      <c r="CT84" s="334"/>
      <c r="CU84" s="334"/>
      <c r="CV84" s="334"/>
      <c r="CW84" s="334"/>
      <c r="CX84" s="334"/>
      <c r="CY84" s="334"/>
      <c r="CZ84" s="334"/>
      <c r="DA84" s="334"/>
      <c r="DB84" s="334"/>
      <c r="DC84" s="334"/>
      <c r="DD84" s="334"/>
      <c r="DE84" s="334"/>
      <c r="DF84" s="334"/>
      <c r="DG84" s="334"/>
      <c r="DH84" s="334"/>
      <c r="DI84" s="334"/>
      <c r="DJ84" s="334"/>
      <c r="DK84" s="334"/>
      <c r="DL84" s="334"/>
      <c r="DM84" s="334"/>
      <c r="DN84" s="334"/>
      <c r="DO84" s="334"/>
      <c r="DP84" s="334"/>
      <c r="DQ84" s="334"/>
      <c r="DR84" s="334"/>
      <c r="DS84" s="334"/>
      <c r="DT84" s="334"/>
      <c r="DU84" s="334"/>
      <c r="DV84" s="334"/>
      <c r="DW84" s="334"/>
      <c r="DX84" s="334"/>
      <c r="DY84" s="334"/>
      <c r="DZ84" s="334"/>
      <c r="EA84" s="334"/>
      <c r="EB84" s="334"/>
      <c r="EC84" s="334"/>
      <c r="ED84" s="334"/>
      <c r="EE84" s="334"/>
      <c r="EF84" s="334"/>
      <c r="EG84" s="334"/>
      <c r="EH84" s="334"/>
      <c r="EI84" s="334"/>
      <c r="EJ84" s="334"/>
      <c r="EK84" s="334"/>
      <c r="EL84" s="334"/>
      <c r="EM84" s="334"/>
      <c r="EN84" s="334"/>
      <c r="EO84" s="334"/>
      <c r="EP84" s="334"/>
      <c r="EQ84" s="334"/>
      <c r="ER84" s="334"/>
      <c r="ES84" s="334"/>
      <c r="ET84" s="334"/>
      <c r="EU84" s="334"/>
      <c r="EV84" s="334"/>
      <c r="EW84" s="334"/>
      <c r="EX84" s="334"/>
      <c r="EY84" s="334"/>
      <c r="EZ84" s="334"/>
      <c r="FA84" s="334"/>
      <c r="FB84" s="334"/>
      <c r="FC84" s="334"/>
      <c r="FD84" s="334"/>
      <c r="FE84" s="334"/>
      <c r="FF84" s="334"/>
      <c r="FG84" s="334"/>
      <c r="FH84" s="334"/>
      <c r="FI84" s="334"/>
      <c r="FJ84" s="334"/>
      <c r="FK84" s="334"/>
      <c r="FL84" s="334"/>
      <c r="FM84" s="334"/>
      <c r="FN84" s="334"/>
      <c r="FO84" s="334"/>
      <c r="FP84" s="334"/>
      <c r="FQ84" s="334"/>
      <c r="FR84" s="334"/>
      <c r="FS84" s="334"/>
      <c r="FT84" s="334"/>
      <c r="FU84" s="334"/>
      <c r="FV84" s="334"/>
      <c r="FW84" s="334"/>
      <c r="FX84" s="334"/>
      <c r="FY84" s="334"/>
      <c r="FZ84" s="334"/>
      <c r="GA84" s="334"/>
      <c r="GB84" s="334"/>
      <c r="GC84" s="334"/>
      <c r="GD84" s="334"/>
      <c r="GE84" s="334"/>
      <c r="GF84" s="334"/>
      <c r="GG84" s="334"/>
      <c r="GH84" s="334"/>
      <c r="GI84" s="334"/>
      <c r="GJ84" s="334"/>
      <c r="GK84" s="334"/>
      <c r="GL84" s="334"/>
      <c r="GM84" s="334"/>
      <c r="GN84" s="334"/>
      <c r="GO84" s="334"/>
      <c r="GP84" s="334"/>
      <c r="GQ84" s="334"/>
      <c r="GR84" s="334"/>
      <c r="GS84" s="334"/>
      <c r="GT84" s="334"/>
      <c r="GU84" s="334"/>
      <c r="GV84" s="334"/>
      <c r="GW84" s="334"/>
      <c r="GX84" s="334"/>
      <c r="GY84" s="334"/>
      <c r="GZ84" s="334"/>
      <c r="HA84" s="334"/>
      <c r="HB84" s="334"/>
      <c r="HC84" s="334"/>
      <c r="HD84" s="334"/>
      <c r="HE84" s="334"/>
      <c r="HF84" s="334"/>
      <c r="HG84" s="334"/>
      <c r="HH84" s="334"/>
      <c r="HI84" s="334"/>
      <c r="HJ84" s="334"/>
      <c r="HK84" s="334"/>
      <c r="HL84" s="334"/>
      <c r="HM84" s="334"/>
      <c r="HN84" s="334"/>
      <c r="HO84" s="334"/>
      <c r="HP84" s="334"/>
      <c r="HQ84" s="334"/>
      <c r="HR84" s="334"/>
      <c r="HS84" s="334"/>
      <c r="HT84" s="334"/>
      <c r="HU84" s="334"/>
      <c r="HV84" s="334"/>
      <c r="HW84" s="334"/>
      <c r="HX84" s="334"/>
      <c r="HY84" s="334"/>
      <c r="HZ84" s="334"/>
      <c r="IA84" s="334"/>
      <c r="IB84" s="334"/>
      <c r="IC84" s="334"/>
      <c r="ID84" s="334"/>
      <c r="IE84" s="334"/>
      <c r="IF84" s="334"/>
      <c r="IG84" s="334"/>
      <c r="IH84" s="334"/>
      <c r="II84" s="334"/>
      <c r="IJ84" s="334"/>
      <c r="IK84" s="334"/>
      <c r="IL84" s="334"/>
      <c r="IM84" s="334"/>
      <c r="IN84" s="334"/>
      <c r="IO84" s="334"/>
      <c r="IP84" s="334"/>
      <c r="IQ84" s="334"/>
      <c r="IR84" s="334"/>
      <c r="IS84" s="334"/>
      <c r="IT84" s="334"/>
      <c r="IU84" s="334"/>
      <c r="IV84" s="334"/>
      <c r="IW84" s="334"/>
      <c r="IX84" s="334"/>
      <c r="IY84" s="334"/>
      <c r="IZ84" s="334"/>
      <c r="JA84" s="334"/>
      <c r="JB84" s="334"/>
      <c r="JC84" s="334"/>
      <c r="JD84" s="334"/>
      <c r="JE84" s="334"/>
      <c r="JF84" s="334"/>
      <c r="JG84" s="334"/>
      <c r="JH84" s="334"/>
      <c r="JI84" s="334"/>
      <c r="JJ84" s="334"/>
      <c r="JK84" s="334"/>
      <c r="JL84" s="334"/>
      <c r="JM84" s="334"/>
      <c r="JN84" s="334"/>
      <c r="JO84" s="334"/>
      <c r="JP84" s="334"/>
      <c r="JQ84" s="334"/>
      <c r="JR84" s="334"/>
      <c r="JS84" s="334"/>
      <c r="JT84" s="334"/>
      <c r="JU84" s="334"/>
      <c r="JV84" s="334"/>
      <c r="JW84" s="334"/>
      <c r="JX84" s="334"/>
      <c r="JY84" s="334"/>
      <c r="JZ84" s="334"/>
      <c r="KA84" s="334"/>
      <c r="KB84" s="334"/>
      <c r="KC84" s="334"/>
      <c r="KD84" s="334"/>
      <c r="KE84" s="334"/>
      <c r="KF84" s="334"/>
      <c r="KG84" s="334"/>
      <c r="KH84" s="334"/>
      <c r="KI84" s="334"/>
      <c r="KJ84" s="334"/>
      <c r="KK84" s="334"/>
      <c r="KL84" s="334"/>
      <c r="KM84" s="334"/>
      <c r="KN84" s="334"/>
      <c r="KO84" s="334"/>
      <c r="KP84" s="334"/>
      <c r="KQ84" s="334"/>
      <c r="KR84" s="334"/>
      <c r="KS84" s="334"/>
      <c r="KT84" s="334"/>
      <c r="KU84" s="334"/>
      <c r="KV84" s="334"/>
      <c r="KW84" s="334"/>
      <c r="KX84" s="334"/>
      <c r="KY84" s="334"/>
      <c r="KZ84" s="334"/>
      <c r="LA84" s="334"/>
      <c r="LB84" s="334"/>
      <c r="LC84" s="334"/>
      <c r="LD84" s="334"/>
      <c r="LE84" s="334"/>
      <c r="LF84" s="334"/>
      <c r="LG84" s="334"/>
      <c r="LH84" s="334"/>
      <c r="LI84" s="334"/>
      <c r="LJ84" s="334"/>
      <c r="LK84" s="334"/>
      <c r="LL84" s="334"/>
    </row>
    <row r="85" spans="1:324" s="320" customFormat="1" ht="13.9" customHeight="1">
      <c r="A85" s="329"/>
      <c r="B85" s="330"/>
      <c r="C85" s="355" t="s">
        <v>572</v>
      </c>
      <c r="D85" s="355"/>
      <c r="E85" s="355"/>
      <c r="AF85" s="334"/>
      <c r="AG85" s="334"/>
      <c r="AH85" s="334"/>
      <c r="AI85" s="334"/>
      <c r="AJ85" s="334"/>
      <c r="AK85" s="334"/>
      <c r="AL85" s="334"/>
      <c r="AM85" s="334"/>
      <c r="AN85" s="334"/>
      <c r="AO85" s="334"/>
      <c r="AP85" s="334"/>
      <c r="AQ85" s="334"/>
      <c r="AR85" s="334"/>
      <c r="AS85" s="334"/>
      <c r="AT85" s="334"/>
      <c r="AU85" s="334"/>
      <c r="AV85" s="334"/>
      <c r="AW85" s="334"/>
      <c r="AX85" s="334"/>
      <c r="AY85" s="334"/>
      <c r="AZ85" s="334"/>
      <c r="BA85" s="334"/>
      <c r="BB85" s="334"/>
      <c r="BC85" s="334"/>
      <c r="BD85" s="334"/>
      <c r="BE85" s="334"/>
      <c r="BF85" s="334"/>
      <c r="BG85" s="334"/>
      <c r="BH85" s="334"/>
      <c r="BI85" s="334"/>
      <c r="BJ85" s="334"/>
      <c r="BK85" s="334"/>
      <c r="BL85" s="334"/>
      <c r="BM85" s="334"/>
      <c r="BN85" s="334"/>
      <c r="BO85" s="334"/>
      <c r="BP85" s="334"/>
      <c r="BQ85" s="334"/>
      <c r="BR85" s="334"/>
      <c r="BS85" s="334"/>
      <c r="BT85" s="334"/>
      <c r="BU85" s="334"/>
      <c r="BV85" s="334"/>
      <c r="BW85" s="334"/>
      <c r="BX85" s="334"/>
      <c r="BY85" s="334"/>
      <c r="BZ85" s="334"/>
      <c r="CA85" s="334"/>
      <c r="CB85" s="334"/>
      <c r="CC85" s="334"/>
      <c r="CD85" s="334"/>
      <c r="CE85" s="334"/>
      <c r="CF85" s="334"/>
      <c r="CG85" s="334"/>
      <c r="CH85" s="334"/>
      <c r="CI85" s="334"/>
      <c r="CJ85" s="334"/>
      <c r="CK85" s="334"/>
      <c r="CL85" s="334"/>
      <c r="CM85" s="334"/>
      <c r="CN85" s="334"/>
      <c r="CO85" s="334"/>
      <c r="CP85" s="334"/>
      <c r="CQ85" s="334"/>
      <c r="CR85" s="334"/>
      <c r="CS85" s="334"/>
      <c r="CT85" s="334"/>
      <c r="CU85" s="334"/>
      <c r="CV85" s="334"/>
      <c r="CW85" s="334"/>
      <c r="CX85" s="334"/>
      <c r="CY85" s="334"/>
      <c r="CZ85" s="334"/>
      <c r="DA85" s="334"/>
      <c r="DB85" s="334"/>
      <c r="DC85" s="334"/>
      <c r="DD85" s="334"/>
      <c r="DE85" s="334"/>
      <c r="DF85" s="334"/>
      <c r="DG85" s="334"/>
      <c r="DH85" s="334"/>
      <c r="DI85" s="334"/>
      <c r="DJ85" s="334"/>
      <c r="DK85" s="334"/>
      <c r="DL85" s="334"/>
      <c r="DM85" s="334"/>
      <c r="DN85" s="334"/>
      <c r="DO85" s="334"/>
      <c r="DP85" s="334"/>
      <c r="DQ85" s="334"/>
      <c r="DR85" s="334"/>
      <c r="DS85" s="334"/>
      <c r="DT85" s="334"/>
      <c r="DU85" s="334"/>
      <c r="DV85" s="334"/>
      <c r="DW85" s="334"/>
      <c r="DX85" s="334"/>
      <c r="DY85" s="334"/>
      <c r="DZ85" s="334"/>
      <c r="EA85" s="334"/>
      <c r="EB85" s="334"/>
      <c r="EC85" s="334"/>
      <c r="ED85" s="334"/>
      <c r="EE85" s="334"/>
      <c r="EF85" s="334"/>
      <c r="EG85" s="334"/>
      <c r="EH85" s="334"/>
      <c r="EI85" s="334"/>
      <c r="EJ85" s="334"/>
      <c r="EK85" s="334"/>
      <c r="EL85" s="334"/>
      <c r="EM85" s="334"/>
      <c r="EN85" s="334"/>
      <c r="EO85" s="334"/>
      <c r="EP85" s="334"/>
      <c r="EQ85" s="334"/>
      <c r="ER85" s="334"/>
      <c r="ES85" s="334"/>
      <c r="ET85" s="334"/>
      <c r="EU85" s="334"/>
      <c r="EV85" s="334"/>
      <c r="EW85" s="334"/>
      <c r="EX85" s="334"/>
      <c r="EY85" s="334"/>
      <c r="EZ85" s="334"/>
      <c r="FA85" s="334"/>
      <c r="FB85" s="334"/>
      <c r="FC85" s="334"/>
      <c r="FD85" s="334"/>
      <c r="FE85" s="334"/>
      <c r="FF85" s="334"/>
      <c r="FG85" s="334"/>
      <c r="FH85" s="334"/>
      <c r="FI85" s="334"/>
      <c r="FJ85" s="334"/>
      <c r="FK85" s="334"/>
      <c r="FL85" s="334"/>
      <c r="FM85" s="334"/>
      <c r="FN85" s="334"/>
      <c r="FO85" s="334"/>
      <c r="FP85" s="334"/>
      <c r="FQ85" s="334"/>
      <c r="FR85" s="334"/>
      <c r="FS85" s="334"/>
      <c r="FT85" s="334"/>
      <c r="FU85" s="334"/>
      <c r="FV85" s="334"/>
      <c r="FW85" s="334"/>
      <c r="FX85" s="334"/>
      <c r="FY85" s="334"/>
      <c r="FZ85" s="334"/>
      <c r="GA85" s="334"/>
      <c r="GB85" s="334"/>
      <c r="GC85" s="334"/>
      <c r="GD85" s="334"/>
      <c r="GE85" s="334"/>
      <c r="GF85" s="334"/>
      <c r="GG85" s="334"/>
      <c r="GH85" s="334"/>
      <c r="GI85" s="334"/>
      <c r="GJ85" s="334"/>
      <c r="GK85" s="334"/>
      <c r="GL85" s="334"/>
      <c r="GM85" s="334"/>
      <c r="GN85" s="334"/>
      <c r="GO85" s="334"/>
      <c r="GP85" s="334"/>
      <c r="GQ85" s="334"/>
      <c r="GR85" s="334"/>
      <c r="GS85" s="334"/>
      <c r="GT85" s="334"/>
      <c r="GU85" s="334"/>
      <c r="GV85" s="334"/>
      <c r="GW85" s="334"/>
      <c r="GX85" s="334"/>
      <c r="GY85" s="334"/>
      <c r="GZ85" s="334"/>
      <c r="HA85" s="334"/>
      <c r="HB85" s="334"/>
      <c r="HC85" s="334"/>
      <c r="HD85" s="334"/>
      <c r="HE85" s="334"/>
      <c r="HF85" s="334"/>
      <c r="HG85" s="334"/>
      <c r="HH85" s="334"/>
      <c r="HI85" s="334"/>
      <c r="HJ85" s="334"/>
      <c r="HK85" s="334"/>
      <c r="HL85" s="334"/>
      <c r="HM85" s="334"/>
      <c r="HN85" s="334"/>
      <c r="HO85" s="334"/>
      <c r="HP85" s="334"/>
      <c r="HQ85" s="334"/>
      <c r="HR85" s="334"/>
      <c r="HS85" s="334"/>
      <c r="HT85" s="334"/>
      <c r="HU85" s="334"/>
      <c r="HV85" s="334"/>
      <c r="HW85" s="334"/>
      <c r="HX85" s="334"/>
      <c r="HY85" s="334"/>
      <c r="HZ85" s="334"/>
      <c r="IA85" s="334"/>
      <c r="IB85" s="334"/>
      <c r="IC85" s="334"/>
      <c r="ID85" s="334"/>
      <c r="IE85" s="334"/>
      <c r="IF85" s="334"/>
      <c r="IG85" s="334"/>
      <c r="IH85" s="334"/>
      <c r="II85" s="334"/>
      <c r="IJ85" s="334"/>
      <c r="IK85" s="334"/>
      <c r="IL85" s="334"/>
      <c r="IM85" s="334"/>
      <c r="IN85" s="334"/>
      <c r="IO85" s="334"/>
      <c r="IP85" s="334"/>
      <c r="IQ85" s="334"/>
      <c r="IR85" s="334"/>
      <c r="IS85" s="334"/>
      <c r="IT85" s="334"/>
      <c r="IU85" s="334"/>
      <c r="IV85" s="334"/>
      <c r="IW85" s="334"/>
      <c r="IX85" s="334"/>
      <c r="IY85" s="334"/>
      <c r="IZ85" s="334"/>
      <c r="JA85" s="334"/>
      <c r="JB85" s="334"/>
      <c r="JC85" s="334"/>
      <c r="JD85" s="334"/>
      <c r="JE85" s="334"/>
      <c r="JF85" s="334"/>
      <c r="JG85" s="334"/>
      <c r="JH85" s="334"/>
      <c r="JI85" s="334"/>
      <c r="JJ85" s="334"/>
      <c r="JK85" s="334"/>
      <c r="JL85" s="334"/>
      <c r="JM85" s="334"/>
      <c r="JN85" s="334"/>
      <c r="JO85" s="334"/>
      <c r="JP85" s="334"/>
      <c r="JQ85" s="334"/>
      <c r="JR85" s="334"/>
      <c r="JS85" s="334"/>
      <c r="JT85" s="334"/>
      <c r="JU85" s="334"/>
      <c r="JV85" s="334"/>
      <c r="JW85" s="334"/>
      <c r="JX85" s="334"/>
      <c r="JY85" s="334"/>
      <c r="JZ85" s="334"/>
      <c r="KA85" s="334"/>
      <c r="KB85" s="334"/>
      <c r="KC85" s="334"/>
      <c r="KD85" s="334"/>
      <c r="KE85" s="334"/>
      <c r="KF85" s="334"/>
      <c r="KG85" s="334"/>
      <c r="KH85" s="334"/>
      <c r="KI85" s="334"/>
      <c r="KJ85" s="334"/>
      <c r="KK85" s="334"/>
      <c r="KL85" s="334"/>
      <c r="KM85" s="334"/>
      <c r="KN85" s="334"/>
      <c r="KO85" s="334"/>
      <c r="KP85" s="334"/>
      <c r="KQ85" s="334"/>
      <c r="KR85" s="334"/>
      <c r="KS85" s="334"/>
      <c r="KT85" s="334"/>
      <c r="KU85" s="334"/>
      <c r="KV85" s="334"/>
      <c r="KW85" s="334"/>
      <c r="KX85" s="334"/>
      <c r="KY85" s="334"/>
      <c r="KZ85" s="334"/>
      <c r="LA85" s="334"/>
      <c r="LB85" s="334"/>
      <c r="LC85" s="334"/>
      <c r="LD85" s="334"/>
      <c r="LE85" s="334"/>
      <c r="LF85" s="334"/>
      <c r="LG85" s="334"/>
      <c r="LH85" s="334"/>
      <c r="LI85" s="334"/>
      <c r="LJ85" s="334"/>
      <c r="LK85" s="334"/>
      <c r="LL85" s="334"/>
    </row>
    <row r="86" spans="1:324" s="320" customFormat="1" ht="13.9" customHeight="1">
      <c r="C86" s="329"/>
      <c r="D86" s="330"/>
      <c r="E86" s="320" t="s">
        <v>573</v>
      </c>
      <c r="F86" s="320" t="s">
        <v>574</v>
      </c>
      <c r="AF86" s="334"/>
      <c r="AG86" s="334"/>
      <c r="AH86" s="334"/>
      <c r="AI86" s="334"/>
      <c r="AJ86" s="334"/>
      <c r="AK86" s="334"/>
      <c r="AL86" s="334"/>
      <c r="AM86" s="334"/>
      <c r="AN86" s="334"/>
      <c r="AO86" s="334"/>
      <c r="AP86" s="334"/>
      <c r="AQ86" s="334"/>
      <c r="AR86" s="334"/>
      <c r="AS86" s="334"/>
      <c r="AT86" s="334"/>
      <c r="AU86" s="334"/>
      <c r="AV86" s="334"/>
      <c r="AW86" s="334"/>
      <c r="AX86" s="334"/>
      <c r="AY86" s="334"/>
      <c r="AZ86" s="334"/>
      <c r="BA86" s="334"/>
      <c r="BB86" s="334"/>
      <c r="BC86" s="334"/>
      <c r="BD86" s="334"/>
      <c r="BE86" s="334"/>
      <c r="BF86" s="334"/>
      <c r="BG86" s="334"/>
      <c r="BH86" s="334"/>
      <c r="BI86" s="334"/>
      <c r="BJ86" s="334"/>
      <c r="BK86" s="334"/>
      <c r="BL86" s="334"/>
      <c r="BM86" s="334"/>
      <c r="BN86" s="334"/>
      <c r="BO86" s="334"/>
      <c r="BP86" s="334"/>
      <c r="BQ86" s="334"/>
      <c r="BR86" s="334"/>
      <c r="BS86" s="334"/>
      <c r="BT86" s="334"/>
      <c r="BU86" s="334"/>
      <c r="BV86" s="334"/>
      <c r="BW86" s="334"/>
      <c r="BX86" s="334"/>
      <c r="BY86" s="334"/>
      <c r="BZ86" s="334"/>
      <c r="CA86" s="334"/>
      <c r="CB86" s="334"/>
      <c r="CC86" s="334"/>
      <c r="CD86" s="334"/>
      <c r="CE86" s="334"/>
      <c r="CF86" s="334"/>
      <c r="CG86" s="334"/>
      <c r="CH86" s="334"/>
      <c r="CI86" s="334"/>
      <c r="CJ86" s="334"/>
      <c r="CK86" s="334"/>
      <c r="CL86" s="334"/>
      <c r="CM86" s="334"/>
      <c r="CN86" s="334"/>
      <c r="CO86" s="334"/>
      <c r="CP86" s="334"/>
      <c r="CQ86" s="334"/>
      <c r="CR86" s="334"/>
      <c r="CS86" s="334"/>
      <c r="CT86" s="334"/>
      <c r="CU86" s="334"/>
      <c r="CV86" s="334"/>
      <c r="CW86" s="334"/>
      <c r="CX86" s="334"/>
      <c r="CY86" s="334"/>
      <c r="CZ86" s="334"/>
      <c r="DA86" s="334"/>
      <c r="DB86" s="334"/>
      <c r="DC86" s="334"/>
      <c r="DD86" s="334"/>
      <c r="DE86" s="334"/>
      <c r="DF86" s="334"/>
      <c r="DG86" s="334"/>
      <c r="DH86" s="334"/>
      <c r="DI86" s="334"/>
      <c r="DJ86" s="334"/>
      <c r="DK86" s="334"/>
      <c r="DL86" s="334"/>
      <c r="DM86" s="334"/>
      <c r="DN86" s="334"/>
      <c r="DO86" s="334"/>
      <c r="DP86" s="334"/>
      <c r="DQ86" s="334"/>
      <c r="DR86" s="334"/>
      <c r="DS86" s="334"/>
      <c r="DT86" s="334"/>
      <c r="DU86" s="334"/>
      <c r="DV86" s="334"/>
      <c r="DW86" s="334"/>
      <c r="DX86" s="334"/>
      <c r="DY86" s="334"/>
      <c r="DZ86" s="334"/>
      <c r="EA86" s="334"/>
      <c r="EB86" s="334"/>
      <c r="EC86" s="334"/>
      <c r="ED86" s="334"/>
      <c r="EE86" s="334"/>
      <c r="EF86" s="334"/>
      <c r="EG86" s="334"/>
      <c r="EH86" s="334"/>
      <c r="EI86" s="334"/>
      <c r="EJ86" s="334"/>
      <c r="EK86" s="334"/>
      <c r="EL86" s="334"/>
      <c r="EM86" s="334"/>
      <c r="EN86" s="334"/>
      <c r="EO86" s="334"/>
      <c r="EP86" s="334"/>
      <c r="EQ86" s="334"/>
      <c r="ER86" s="334"/>
      <c r="ES86" s="334"/>
      <c r="ET86" s="334"/>
      <c r="EU86" s="334"/>
      <c r="EV86" s="334"/>
      <c r="EW86" s="334"/>
      <c r="EX86" s="334"/>
      <c r="EY86" s="334"/>
      <c r="EZ86" s="334"/>
      <c r="FA86" s="334"/>
      <c r="FB86" s="334"/>
      <c r="FC86" s="334"/>
      <c r="FD86" s="334"/>
      <c r="FE86" s="334"/>
      <c r="FF86" s="334"/>
      <c r="FG86" s="334"/>
      <c r="FH86" s="334"/>
      <c r="FI86" s="334"/>
      <c r="FJ86" s="334"/>
      <c r="FK86" s="334"/>
      <c r="FL86" s="334"/>
      <c r="FM86" s="334"/>
      <c r="FN86" s="334"/>
      <c r="FO86" s="334"/>
      <c r="FP86" s="334"/>
      <c r="FQ86" s="334"/>
      <c r="FR86" s="334"/>
      <c r="FS86" s="334"/>
      <c r="FT86" s="334"/>
      <c r="FU86" s="334"/>
      <c r="FV86" s="334"/>
      <c r="FW86" s="334"/>
      <c r="FX86" s="334"/>
      <c r="FY86" s="334"/>
      <c r="FZ86" s="334"/>
      <c r="GA86" s="334"/>
      <c r="GB86" s="334"/>
      <c r="GC86" s="334"/>
      <c r="GD86" s="334"/>
      <c r="GE86" s="334"/>
      <c r="GF86" s="334"/>
      <c r="GG86" s="334"/>
      <c r="GH86" s="334"/>
      <c r="GI86" s="334"/>
      <c r="GJ86" s="334"/>
      <c r="GK86" s="334"/>
      <c r="GL86" s="334"/>
      <c r="GM86" s="334"/>
      <c r="GN86" s="334"/>
      <c r="GO86" s="334"/>
      <c r="GP86" s="334"/>
      <c r="GQ86" s="334"/>
      <c r="GR86" s="334"/>
      <c r="GS86" s="334"/>
      <c r="GT86" s="334"/>
      <c r="GU86" s="334"/>
      <c r="GV86" s="334"/>
      <c r="GW86" s="334"/>
      <c r="GX86" s="334"/>
      <c r="GY86" s="334"/>
      <c r="GZ86" s="334"/>
      <c r="HA86" s="334"/>
      <c r="HB86" s="334"/>
      <c r="HC86" s="334"/>
      <c r="HD86" s="334"/>
      <c r="HE86" s="334"/>
      <c r="HF86" s="334"/>
      <c r="HG86" s="334"/>
      <c r="HH86" s="334"/>
      <c r="HI86" s="334"/>
      <c r="HJ86" s="334"/>
      <c r="HK86" s="334"/>
      <c r="HL86" s="334"/>
      <c r="HM86" s="334"/>
      <c r="HN86" s="334"/>
      <c r="HO86" s="334"/>
      <c r="HP86" s="334"/>
      <c r="HQ86" s="334"/>
      <c r="HR86" s="334"/>
      <c r="HS86" s="334"/>
      <c r="HT86" s="334"/>
      <c r="HU86" s="334"/>
      <c r="HV86" s="334"/>
      <c r="HW86" s="334"/>
      <c r="HX86" s="334"/>
      <c r="HY86" s="334"/>
      <c r="HZ86" s="334"/>
      <c r="IA86" s="334"/>
      <c r="IB86" s="334"/>
      <c r="IC86" s="334"/>
      <c r="ID86" s="334"/>
      <c r="IE86" s="334"/>
      <c r="IF86" s="334"/>
      <c r="IG86" s="334"/>
      <c r="IH86" s="334"/>
      <c r="II86" s="334"/>
      <c r="IJ86" s="334"/>
      <c r="IK86" s="334"/>
      <c r="IL86" s="334"/>
      <c r="IM86" s="334"/>
      <c r="IN86" s="334"/>
      <c r="IO86" s="334"/>
      <c r="IP86" s="334"/>
      <c r="IQ86" s="334"/>
      <c r="IR86" s="334"/>
      <c r="IS86" s="334"/>
      <c r="IT86" s="334"/>
      <c r="IU86" s="334"/>
      <c r="IV86" s="334"/>
      <c r="IW86" s="334"/>
      <c r="IX86" s="334"/>
      <c r="IY86" s="334"/>
      <c r="IZ86" s="334"/>
      <c r="JA86" s="334"/>
      <c r="JB86" s="334"/>
      <c r="JC86" s="334"/>
      <c r="JD86" s="334"/>
      <c r="JE86" s="334"/>
      <c r="JF86" s="334"/>
      <c r="JG86" s="334"/>
      <c r="JH86" s="334"/>
      <c r="JI86" s="334"/>
      <c r="JJ86" s="334"/>
      <c r="JK86" s="334"/>
      <c r="JL86" s="334"/>
      <c r="JM86" s="334"/>
      <c r="JN86" s="334"/>
      <c r="JO86" s="334"/>
      <c r="JP86" s="334"/>
      <c r="JQ86" s="334"/>
      <c r="JR86" s="334"/>
      <c r="JS86" s="334"/>
      <c r="JT86" s="334"/>
      <c r="JU86" s="334"/>
      <c r="JV86" s="334"/>
      <c r="JW86" s="334"/>
      <c r="JX86" s="334"/>
      <c r="JY86" s="334"/>
      <c r="JZ86" s="334"/>
      <c r="KA86" s="334"/>
      <c r="KB86" s="334"/>
      <c r="KC86" s="334"/>
      <c r="KD86" s="334"/>
      <c r="KE86" s="334"/>
      <c r="KF86" s="334"/>
      <c r="KG86" s="334"/>
      <c r="KH86" s="334"/>
      <c r="KI86" s="334"/>
      <c r="KJ86" s="334"/>
      <c r="KK86" s="334"/>
      <c r="KL86" s="334"/>
      <c r="KM86" s="334"/>
      <c r="KN86" s="334"/>
      <c r="KO86" s="334"/>
      <c r="KP86" s="334"/>
      <c r="KQ86" s="334"/>
      <c r="KR86" s="334"/>
      <c r="KS86" s="334"/>
      <c r="KT86" s="334"/>
      <c r="KU86" s="334"/>
      <c r="KV86" s="334"/>
      <c r="KW86" s="334"/>
      <c r="KX86" s="334"/>
      <c r="KY86" s="334"/>
      <c r="KZ86" s="334"/>
      <c r="LA86" s="334"/>
      <c r="LB86" s="334"/>
      <c r="LC86" s="334"/>
      <c r="LD86" s="334"/>
      <c r="LE86" s="334"/>
      <c r="LF86" s="334"/>
      <c r="LG86" s="334"/>
      <c r="LH86" s="334"/>
      <c r="LI86" s="334"/>
      <c r="LJ86" s="334"/>
      <c r="LK86" s="334"/>
      <c r="LL86" s="334"/>
    </row>
    <row r="87" spans="1:324" s="320" customFormat="1" ht="13.9" customHeight="1">
      <c r="C87" s="329"/>
      <c r="D87" s="330"/>
      <c r="E87" s="320" t="s">
        <v>575</v>
      </c>
      <c r="F87" s="320" t="s">
        <v>576</v>
      </c>
      <c r="AF87" s="334"/>
      <c r="AG87" s="334"/>
      <c r="AH87" s="334"/>
      <c r="AI87" s="334"/>
      <c r="AJ87" s="334"/>
      <c r="AK87" s="334"/>
      <c r="AL87" s="334"/>
      <c r="AM87" s="334"/>
      <c r="AN87" s="334"/>
      <c r="AO87" s="334"/>
      <c r="AP87" s="334"/>
      <c r="AQ87" s="334"/>
      <c r="AR87" s="334"/>
      <c r="AS87" s="334"/>
      <c r="AT87" s="334"/>
      <c r="AU87" s="334"/>
      <c r="AV87" s="334"/>
      <c r="AW87" s="334"/>
      <c r="AX87" s="334"/>
      <c r="AY87" s="334"/>
      <c r="AZ87" s="334"/>
      <c r="BA87" s="334"/>
      <c r="BB87" s="334"/>
      <c r="BC87" s="334"/>
      <c r="BD87" s="334"/>
      <c r="BE87" s="334"/>
      <c r="BF87" s="334"/>
      <c r="BG87" s="334"/>
      <c r="BH87" s="334"/>
      <c r="BI87" s="334"/>
      <c r="BJ87" s="334"/>
      <c r="BK87" s="334"/>
      <c r="BL87" s="334"/>
      <c r="BM87" s="334"/>
      <c r="BN87" s="334"/>
      <c r="BO87" s="334"/>
      <c r="BP87" s="334"/>
      <c r="BQ87" s="334"/>
      <c r="BR87" s="334"/>
      <c r="BS87" s="334"/>
      <c r="BT87" s="334"/>
      <c r="BU87" s="334"/>
      <c r="BV87" s="334"/>
      <c r="BW87" s="334"/>
      <c r="BX87" s="334"/>
      <c r="BY87" s="334"/>
      <c r="BZ87" s="334"/>
      <c r="CA87" s="334"/>
      <c r="CB87" s="334"/>
      <c r="CC87" s="334"/>
      <c r="CD87" s="334"/>
      <c r="CE87" s="334"/>
      <c r="CF87" s="334"/>
      <c r="CG87" s="334"/>
      <c r="CH87" s="334"/>
      <c r="CI87" s="334"/>
      <c r="CJ87" s="334"/>
      <c r="CK87" s="334"/>
      <c r="CL87" s="334"/>
      <c r="CM87" s="334"/>
      <c r="CN87" s="334"/>
      <c r="CO87" s="334"/>
      <c r="CP87" s="334"/>
      <c r="CQ87" s="334"/>
      <c r="CR87" s="334"/>
      <c r="CS87" s="334"/>
      <c r="CT87" s="334"/>
      <c r="CU87" s="334"/>
      <c r="CV87" s="334"/>
      <c r="CW87" s="334"/>
      <c r="CX87" s="334"/>
      <c r="CY87" s="334"/>
      <c r="CZ87" s="334"/>
      <c r="DA87" s="334"/>
      <c r="DB87" s="334"/>
      <c r="DC87" s="334"/>
      <c r="DD87" s="334"/>
      <c r="DE87" s="334"/>
      <c r="DF87" s="334"/>
      <c r="DG87" s="334"/>
      <c r="DH87" s="334"/>
      <c r="DI87" s="334"/>
      <c r="DJ87" s="334"/>
      <c r="DK87" s="334"/>
      <c r="DL87" s="334"/>
      <c r="DM87" s="334"/>
      <c r="DN87" s="334"/>
      <c r="DO87" s="334"/>
      <c r="DP87" s="334"/>
      <c r="DQ87" s="334"/>
      <c r="DR87" s="334"/>
      <c r="DS87" s="334"/>
      <c r="DT87" s="334"/>
      <c r="DU87" s="334"/>
      <c r="DV87" s="334"/>
      <c r="DW87" s="334"/>
      <c r="DX87" s="334"/>
      <c r="DY87" s="334"/>
      <c r="DZ87" s="334"/>
      <c r="EA87" s="334"/>
      <c r="EB87" s="334"/>
      <c r="EC87" s="334"/>
      <c r="ED87" s="334"/>
      <c r="EE87" s="334"/>
      <c r="EF87" s="334"/>
      <c r="EG87" s="334"/>
      <c r="EH87" s="334"/>
      <c r="EI87" s="334"/>
      <c r="EJ87" s="334"/>
      <c r="EK87" s="334"/>
      <c r="EL87" s="334"/>
      <c r="EM87" s="334"/>
      <c r="EN87" s="334"/>
      <c r="EO87" s="334"/>
      <c r="EP87" s="334"/>
      <c r="EQ87" s="334"/>
      <c r="ER87" s="334"/>
      <c r="ES87" s="334"/>
      <c r="ET87" s="334"/>
      <c r="EU87" s="334"/>
      <c r="EV87" s="334"/>
      <c r="EW87" s="334"/>
      <c r="EX87" s="334"/>
      <c r="EY87" s="334"/>
      <c r="EZ87" s="334"/>
      <c r="FA87" s="334"/>
      <c r="FB87" s="334"/>
      <c r="FC87" s="334"/>
      <c r="FD87" s="334"/>
      <c r="FE87" s="334"/>
      <c r="FF87" s="334"/>
      <c r="FG87" s="334"/>
      <c r="FH87" s="334"/>
      <c r="FI87" s="334"/>
      <c r="FJ87" s="334"/>
      <c r="FK87" s="334"/>
      <c r="FL87" s="334"/>
      <c r="FM87" s="334"/>
      <c r="FN87" s="334"/>
      <c r="FO87" s="334"/>
      <c r="FP87" s="334"/>
      <c r="FQ87" s="334"/>
      <c r="FR87" s="334"/>
      <c r="FS87" s="334"/>
      <c r="FT87" s="334"/>
      <c r="FU87" s="334"/>
      <c r="FV87" s="334"/>
      <c r="FW87" s="334"/>
      <c r="FX87" s="334"/>
      <c r="FY87" s="334"/>
      <c r="FZ87" s="334"/>
      <c r="GA87" s="334"/>
      <c r="GB87" s="334"/>
      <c r="GC87" s="334"/>
      <c r="GD87" s="334"/>
      <c r="GE87" s="334"/>
      <c r="GF87" s="334"/>
      <c r="GG87" s="334"/>
      <c r="GH87" s="334"/>
      <c r="GI87" s="334"/>
      <c r="GJ87" s="334"/>
      <c r="GK87" s="334"/>
      <c r="GL87" s="334"/>
      <c r="GM87" s="334"/>
      <c r="GN87" s="334"/>
      <c r="GO87" s="334"/>
      <c r="GP87" s="334"/>
      <c r="GQ87" s="334"/>
      <c r="GR87" s="334"/>
      <c r="GS87" s="334"/>
      <c r="GT87" s="334"/>
      <c r="GU87" s="334"/>
      <c r="GV87" s="334"/>
      <c r="GW87" s="334"/>
      <c r="GX87" s="334"/>
      <c r="GY87" s="334"/>
      <c r="GZ87" s="334"/>
      <c r="HA87" s="334"/>
      <c r="HB87" s="334"/>
      <c r="HC87" s="334"/>
      <c r="HD87" s="334"/>
      <c r="HE87" s="334"/>
      <c r="HF87" s="334"/>
      <c r="HG87" s="334"/>
      <c r="HH87" s="334"/>
      <c r="HI87" s="334"/>
      <c r="HJ87" s="334"/>
      <c r="HK87" s="334"/>
      <c r="HL87" s="334"/>
      <c r="HM87" s="334"/>
      <c r="HN87" s="334"/>
      <c r="HO87" s="334"/>
      <c r="HP87" s="334"/>
      <c r="HQ87" s="334"/>
      <c r="HR87" s="334"/>
      <c r="HS87" s="334"/>
      <c r="HT87" s="334"/>
      <c r="HU87" s="334"/>
      <c r="HV87" s="334"/>
      <c r="HW87" s="334"/>
      <c r="HX87" s="334"/>
      <c r="HY87" s="334"/>
      <c r="HZ87" s="334"/>
      <c r="IA87" s="334"/>
      <c r="IB87" s="334"/>
      <c r="IC87" s="334"/>
      <c r="ID87" s="334"/>
      <c r="IE87" s="334"/>
      <c r="IF87" s="334"/>
      <c r="IG87" s="334"/>
      <c r="IH87" s="334"/>
      <c r="II87" s="334"/>
      <c r="IJ87" s="334"/>
      <c r="IK87" s="334"/>
      <c r="IL87" s="334"/>
      <c r="IM87" s="334"/>
      <c r="IN87" s="334"/>
      <c r="IO87" s="334"/>
      <c r="IP87" s="334"/>
      <c r="IQ87" s="334"/>
      <c r="IR87" s="334"/>
      <c r="IS87" s="334"/>
      <c r="IT87" s="334"/>
      <c r="IU87" s="334"/>
      <c r="IV87" s="334"/>
      <c r="IW87" s="334"/>
      <c r="IX87" s="334"/>
      <c r="IY87" s="334"/>
      <c r="IZ87" s="334"/>
      <c r="JA87" s="334"/>
      <c r="JB87" s="334"/>
      <c r="JC87" s="334"/>
      <c r="JD87" s="334"/>
      <c r="JE87" s="334"/>
      <c r="JF87" s="334"/>
      <c r="JG87" s="334"/>
      <c r="JH87" s="334"/>
      <c r="JI87" s="334"/>
      <c r="JJ87" s="334"/>
      <c r="JK87" s="334"/>
      <c r="JL87" s="334"/>
      <c r="JM87" s="334"/>
      <c r="JN87" s="334"/>
      <c r="JO87" s="334"/>
      <c r="JP87" s="334"/>
      <c r="JQ87" s="334"/>
      <c r="JR87" s="334"/>
      <c r="JS87" s="334"/>
      <c r="JT87" s="334"/>
      <c r="JU87" s="334"/>
      <c r="JV87" s="334"/>
      <c r="JW87" s="334"/>
      <c r="JX87" s="334"/>
      <c r="JY87" s="334"/>
      <c r="JZ87" s="334"/>
      <c r="KA87" s="334"/>
      <c r="KB87" s="334"/>
      <c r="KC87" s="334"/>
      <c r="KD87" s="334"/>
      <c r="KE87" s="334"/>
      <c r="KF87" s="334"/>
      <c r="KG87" s="334"/>
      <c r="KH87" s="334"/>
      <c r="KI87" s="334"/>
      <c r="KJ87" s="334"/>
      <c r="KK87" s="334"/>
      <c r="KL87" s="334"/>
      <c r="KM87" s="334"/>
      <c r="KN87" s="334"/>
      <c r="KO87" s="334"/>
      <c r="KP87" s="334"/>
      <c r="KQ87" s="334"/>
      <c r="KR87" s="334"/>
      <c r="KS87" s="334"/>
      <c r="KT87" s="334"/>
      <c r="KU87" s="334"/>
      <c r="KV87" s="334"/>
      <c r="KW87" s="334"/>
      <c r="KX87" s="334"/>
      <c r="KY87" s="334"/>
      <c r="KZ87" s="334"/>
      <c r="LA87" s="334"/>
      <c r="LB87" s="334"/>
      <c r="LC87" s="334"/>
      <c r="LD87" s="334"/>
      <c r="LE87" s="334"/>
      <c r="LF87" s="334"/>
      <c r="LG87" s="334"/>
      <c r="LH87" s="334"/>
      <c r="LI87" s="334"/>
      <c r="LJ87" s="334"/>
      <c r="LK87" s="334"/>
      <c r="LL87" s="334"/>
    </row>
    <row r="88" spans="1:324" s="320" customFormat="1" ht="13.9" customHeight="1">
      <c r="C88" s="329"/>
      <c r="D88" s="330"/>
      <c r="E88" s="320" t="s">
        <v>577</v>
      </c>
      <c r="F88" s="320" t="s">
        <v>578</v>
      </c>
      <c r="AF88" s="334"/>
      <c r="AG88" s="334"/>
      <c r="AH88" s="334"/>
      <c r="AI88" s="334"/>
      <c r="AJ88" s="334"/>
      <c r="AK88" s="334"/>
      <c r="AL88" s="334"/>
      <c r="AM88" s="334"/>
      <c r="AN88" s="334"/>
      <c r="AO88" s="334"/>
      <c r="AP88" s="334"/>
      <c r="AQ88" s="334"/>
      <c r="AR88" s="334"/>
      <c r="AS88" s="334"/>
      <c r="AT88" s="334"/>
      <c r="AU88" s="334"/>
      <c r="AV88" s="334"/>
      <c r="AW88" s="334"/>
      <c r="AX88" s="334"/>
      <c r="AY88" s="334"/>
      <c r="AZ88" s="334"/>
      <c r="BA88" s="334"/>
      <c r="BB88" s="334"/>
      <c r="BC88" s="334"/>
      <c r="BD88" s="334"/>
      <c r="BE88" s="334"/>
      <c r="BF88" s="334"/>
      <c r="BG88" s="334"/>
      <c r="BH88" s="334"/>
      <c r="BI88" s="334"/>
      <c r="BJ88" s="334"/>
      <c r="BK88" s="334"/>
      <c r="BL88" s="334"/>
      <c r="BM88" s="334"/>
      <c r="BN88" s="334"/>
      <c r="BO88" s="334"/>
      <c r="BP88" s="334"/>
      <c r="BQ88" s="334"/>
      <c r="BR88" s="334"/>
      <c r="BS88" s="334"/>
      <c r="BT88" s="334"/>
      <c r="BU88" s="334"/>
      <c r="BV88" s="334"/>
      <c r="BW88" s="334"/>
      <c r="BX88" s="334"/>
      <c r="BY88" s="334"/>
      <c r="BZ88" s="334"/>
      <c r="CA88" s="334"/>
      <c r="CB88" s="334"/>
      <c r="CC88" s="334"/>
      <c r="CD88" s="334"/>
      <c r="CE88" s="334"/>
      <c r="CF88" s="334"/>
      <c r="CG88" s="334"/>
      <c r="CH88" s="334"/>
      <c r="CI88" s="334"/>
      <c r="CJ88" s="334"/>
      <c r="CK88" s="334"/>
      <c r="CL88" s="334"/>
      <c r="CM88" s="334"/>
      <c r="CN88" s="334"/>
      <c r="CO88" s="334"/>
      <c r="CP88" s="334"/>
      <c r="CQ88" s="334"/>
      <c r="CR88" s="334"/>
      <c r="CS88" s="334"/>
      <c r="CT88" s="334"/>
      <c r="CU88" s="334"/>
      <c r="CV88" s="334"/>
      <c r="CW88" s="334"/>
      <c r="CX88" s="334"/>
      <c r="CY88" s="334"/>
      <c r="CZ88" s="334"/>
      <c r="DA88" s="334"/>
      <c r="DB88" s="334"/>
      <c r="DC88" s="334"/>
      <c r="DD88" s="334"/>
      <c r="DE88" s="334"/>
      <c r="DF88" s="334"/>
      <c r="DG88" s="334"/>
      <c r="DH88" s="334"/>
      <c r="DI88" s="334"/>
      <c r="DJ88" s="334"/>
      <c r="DK88" s="334"/>
      <c r="DL88" s="334"/>
      <c r="DM88" s="334"/>
      <c r="DN88" s="334"/>
      <c r="DO88" s="334"/>
      <c r="DP88" s="334"/>
      <c r="DQ88" s="334"/>
      <c r="DR88" s="334"/>
      <c r="DS88" s="334"/>
      <c r="DT88" s="334"/>
      <c r="DU88" s="334"/>
      <c r="DV88" s="334"/>
      <c r="DW88" s="334"/>
      <c r="DX88" s="334"/>
      <c r="DY88" s="334"/>
      <c r="DZ88" s="334"/>
      <c r="EA88" s="334"/>
      <c r="EB88" s="334"/>
      <c r="EC88" s="334"/>
      <c r="ED88" s="334"/>
      <c r="EE88" s="334"/>
      <c r="EF88" s="334"/>
      <c r="EG88" s="334"/>
      <c r="EH88" s="334"/>
      <c r="EI88" s="334"/>
      <c r="EJ88" s="334"/>
      <c r="EK88" s="334"/>
      <c r="EL88" s="334"/>
      <c r="EM88" s="334"/>
      <c r="EN88" s="334"/>
      <c r="EO88" s="334"/>
      <c r="EP88" s="334"/>
      <c r="EQ88" s="334"/>
      <c r="ER88" s="334"/>
      <c r="ES88" s="334"/>
      <c r="ET88" s="334"/>
      <c r="EU88" s="334"/>
      <c r="EV88" s="334"/>
      <c r="EW88" s="334"/>
      <c r="EX88" s="334"/>
      <c r="EY88" s="334"/>
      <c r="EZ88" s="334"/>
      <c r="FA88" s="334"/>
      <c r="FB88" s="334"/>
      <c r="FC88" s="334"/>
      <c r="FD88" s="334"/>
      <c r="FE88" s="334"/>
      <c r="FF88" s="334"/>
      <c r="FG88" s="334"/>
      <c r="FH88" s="334"/>
      <c r="FI88" s="334"/>
      <c r="FJ88" s="334"/>
      <c r="FK88" s="334"/>
      <c r="FL88" s="334"/>
      <c r="FM88" s="334"/>
      <c r="FN88" s="334"/>
      <c r="FO88" s="334"/>
      <c r="FP88" s="334"/>
      <c r="FQ88" s="334"/>
      <c r="FR88" s="334"/>
      <c r="FS88" s="334"/>
      <c r="FT88" s="334"/>
      <c r="FU88" s="334"/>
      <c r="FV88" s="334"/>
      <c r="FW88" s="334"/>
      <c r="FX88" s="334"/>
      <c r="FY88" s="334"/>
      <c r="FZ88" s="334"/>
      <c r="GA88" s="334"/>
      <c r="GB88" s="334"/>
      <c r="GC88" s="334"/>
      <c r="GD88" s="334"/>
      <c r="GE88" s="334"/>
      <c r="GF88" s="334"/>
      <c r="GG88" s="334"/>
      <c r="GH88" s="334"/>
      <c r="GI88" s="334"/>
      <c r="GJ88" s="334"/>
      <c r="GK88" s="334"/>
      <c r="GL88" s="334"/>
      <c r="GM88" s="334"/>
      <c r="GN88" s="334"/>
      <c r="GO88" s="334"/>
      <c r="GP88" s="334"/>
      <c r="GQ88" s="334"/>
      <c r="GR88" s="334"/>
      <c r="GS88" s="334"/>
      <c r="GT88" s="334"/>
      <c r="GU88" s="334"/>
      <c r="GV88" s="334"/>
      <c r="GW88" s="334"/>
      <c r="GX88" s="334"/>
      <c r="GY88" s="334"/>
      <c r="GZ88" s="334"/>
      <c r="HA88" s="334"/>
      <c r="HB88" s="334"/>
      <c r="HC88" s="334"/>
      <c r="HD88" s="334"/>
      <c r="HE88" s="334"/>
      <c r="HF88" s="334"/>
      <c r="HG88" s="334"/>
      <c r="HH88" s="334"/>
      <c r="HI88" s="334"/>
      <c r="HJ88" s="334"/>
      <c r="HK88" s="334"/>
      <c r="HL88" s="334"/>
      <c r="HM88" s="334"/>
      <c r="HN88" s="334"/>
      <c r="HO88" s="334"/>
      <c r="HP88" s="334"/>
      <c r="HQ88" s="334"/>
      <c r="HR88" s="334"/>
      <c r="HS88" s="334"/>
      <c r="HT88" s="334"/>
      <c r="HU88" s="334"/>
      <c r="HV88" s="334"/>
      <c r="HW88" s="334"/>
      <c r="HX88" s="334"/>
      <c r="HY88" s="334"/>
      <c r="HZ88" s="334"/>
      <c r="IA88" s="334"/>
      <c r="IB88" s="334"/>
      <c r="IC88" s="334"/>
      <c r="ID88" s="334"/>
      <c r="IE88" s="334"/>
      <c r="IF88" s="334"/>
      <c r="IG88" s="334"/>
      <c r="IH88" s="334"/>
      <c r="II88" s="334"/>
      <c r="IJ88" s="334"/>
      <c r="IK88" s="334"/>
      <c r="IL88" s="334"/>
      <c r="IM88" s="334"/>
      <c r="IN88" s="334"/>
      <c r="IO88" s="334"/>
      <c r="IP88" s="334"/>
      <c r="IQ88" s="334"/>
      <c r="IR88" s="334"/>
      <c r="IS88" s="334"/>
      <c r="IT88" s="334"/>
      <c r="IU88" s="334"/>
      <c r="IV88" s="334"/>
      <c r="IW88" s="334"/>
      <c r="IX88" s="334"/>
      <c r="IY88" s="334"/>
      <c r="IZ88" s="334"/>
      <c r="JA88" s="334"/>
      <c r="JB88" s="334"/>
      <c r="JC88" s="334"/>
      <c r="JD88" s="334"/>
      <c r="JE88" s="334"/>
      <c r="JF88" s="334"/>
      <c r="JG88" s="334"/>
      <c r="JH88" s="334"/>
      <c r="JI88" s="334"/>
      <c r="JJ88" s="334"/>
      <c r="JK88" s="334"/>
      <c r="JL88" s="334"/>
      <c r="JM88" s="334"/>
      <c r="JN88" s="334"/>
      <c r="JO88" s="334"/>
      <c r="JP88" s="334"/>
      <c r="JQ88" s="334"/>
      <c r="JR88" s="334"/>
      <c r="JS88" s="334"/>
      <c r="JT88" s="334"/>
      <c r="JU88" s="334"/>
      <c r="JV88" s="334"/>
      <c r="JW88" s="334"/>
      <c r="JX88" s="334"/>
      <c r="JY88" s="334"/>
      <c r="JZ88" s="334"/>
      <c r="KA88" s="334"/>
      <c r="KB88" s="334"/>
      <c r="KC88" s="334"/>
      <c r="KD88" s="334"/>
      <c r="KE88" s="334"/>
      <c r="KF88" s="334"/>
      <c r="KG88" s="334"/>
      <c r="KH88" s="334"/>
      <c r="KI88" s="334"/>
      <c r="KJ88" s="334"/>
      <c r="KK88" s="334"/>
      <c r="KL88" s="334"/>
      <c r="KM88" s="334"/>
      <c r="KN88" s="334"/>
      <c r="KO88" s="334"/>
      <c r="KP88" s="334"/>
      <c r="KQ88" s="334"/>
      <c r="KR88" s="334"/>
      <c r="KS88" s="334"/>
      <c r="KT88" s="334"/>
      <c r="KU88" s="334"/>
      <c r="KV88" s="334"/>
      <c r="KW88" s="334"/>
      <c r="KX88" s="334"/>
      <c r="KY88" s="334"/>
      <c r="KZ88" s="334"/>
      <c r="LA88" s="334"/>
      <c r="LB88" s="334"/>
      <c r="LC88" s="334"/>
      <c r="LD88" s="334"/>
      <c r="LE88" s="334"/>
      <c r="LF88" s="334"/>
      <c r="LG88" s="334"/>
      <c r="LH88" s="334"/>
      <c r="LI88" s="334"/>
      <c r="LJ88" s="334"/>
      <c r="LK88" s="334"/>
      <c r="LL88" s="334"/>
    </row>
    <row r="89" spans="1:324" s="320" customFormat="1" ht="13.9" customHeight="1">
      <c r="C89" s="329"/>
      <c r="D89" s="330"/>
      <c r="E89" s="320" t="s">
        <v>579</v>
      </c>
      <c r="F89" s="320" t="s">
        <v>580</v>
      </c>
      <c r="AF89" s="334"/>
      <c r="AG89" s="334"/>
      <c r="AH89" s="334"/>
      <c r="AI89" s="334"/>
      <c r="AJ89" s="334"/>
      <c r="AK89" s="334"/>
      <c r="AL89" s="334"/>
      <c r="AM89" s="334"/>
      <c r="AN89" s="334"/>
      <c r="AO89" s="334"/>
      <c r="AP89" s="334"/>
      <c r="AQ89" s="334"/>
      <c r="AR89" s="334"/>
      <c r="AS89" s="334"/>
      <c r="AT89" s="334"/>
      <c r="AU89" s="334"/>
      <c r="AV89" s="334"/>
      <c r="AW89" s="334"/>
      <c r="AX89" s="334"/>
      <c r="AY89" s="334"/>
      <c r="AZ89" s="334"/>
      <c r="BA89" s="334"/>
      <c r="BB89" s="334"/>
      <c r="BC89" s="334"/>
      <c r="BD89" s="334"/>
      <c r="BE89" s="334"/>
      <c r="BF89" s="334"/>
      <c r="BG89" s="334"/>
      <c r="BH89" s="334"/>
      <c r="BI89" s="334"/>
      <c r="BJ89" s="334"/>
      <c r="BK89" s="334"/>
      <c r="BL89" s="334"/>
      <c r="BM89" s="334"/>
      <c r="BN89" s="334"/>
      <c r="BO89" s="334"/>
      <c r="BP89" s="334"/>
      <c r="BQ89" s="334"/>
      <c r="BR89" s="334"/>
      <c r="BS89" s="334"/>
      <c r="BT89" s="334"/>
      <c r="BU89" s="334"/>
      <c r="BV89" s="334"/>
      <c r="BW89" s="334"/>
      <c r="BX89" s="334"/>
      <c r="BY89" s="334"/>
      <c r="BZ89" s="334"/>
      <c r="CA89" s="334"/>
      <c r="CB89" s="334"/>
      <c r="CC89" s="334"/>
      <c r="CD89" s="334"/>
      <c r="CE89" s="334"/>
      <c r="CF89" s="334"/>
      <c r="CG89" s="334"/>
      <c r="CH89" s="334"/>
      <c r="CI89" s="334"/>
      <c r="CJ89" s="334"/>
      <c r="CK89" s="334"/>
      <c r="CL89" s="334"/>
      <c r="CM89" s="334"/>
      <c r="CN89" s="334"/>
      <c r="CO89" s="334"/>
      <c r="CP89" s="334"/>
      <c r="CQ89" s="334"/>
      <c r="CR89" s="334"/>
      <c r="CS89" s="334"/>
      <c r="CT89" s="334"/>
      <c r="CU89" s="334"/>
      <c r="CV89" s="334"/>
      <c r="CW89" s="334"/>
      <c r="CX89" s="334"/>
      <c r="CY89" s="334"/>
      <c r="CZ89" s="334"/>
      <c r="DA89" s="334"/>
      <c r="DB89" s="334"/>
      <c r="DC89" s="334"/>
      <c r="DD89" s="334"/>
      <c r="DE89" s="334"/>
      <c r="DF89" s="334"/>
      <c r="DG89" s="334"/>
      <c r="DH89" s="334"/>
      <c r="DI89" s="334"/>
      <c r="DJ89" s="334"/>
      <c r="DK89" s="334"/>
      <c r="DL89" s="334"/>
      <c r="DM89" s="334"/>
      <c r="DN89" s="334"/>
      <c r="DO89" s="334"/>
      <c r="DP89" s="334"/>
      <c r="DQ89" s="334"/>
      <c r="DR89" s="334"/>
      <c r="DS89" s="334"/>
      <c r="DT89" s="334"/>
      <c r="DU89" s="334"/>
      <c r="DV89" s="334"/>
      <c r="DW89" s="334"/>
      <c r="DX89" s="334"/>
      <c r="DY89" s="334"/>
      <c r="DZ89" s="334"/>
      <c r="EA89" s="334"/>
      <c r="EB89" s="334"/>
      <c r="EC89" s="334"/>
      <c r="ED89" s="334"/>
      <c r="EE89" s="334"/>
      <c r="EF89" s="334"/>
      <c r="EG89" s="334"/>
      <c r="EH89" s="334"/>
      <c r="EI89" s="334"/>
      <c r="EJ89" s="334"/>
      <c r="EK89" s="334"/>
      <c r="EL89" s="334"/>
      <c r="EM89" s="334"/>
      <c r="EN89" s="334"/>
      <c r="EO89" s="334"/>
      <c r="EP89" s="334"/>
      <c r="EQ89" s="334"/>
      <c r="ER89" s="334"/>
      <c r="ES89" s="334"/>
      <c r="ET89" s="334"/>
      <c r="EU89" s="334"/>
      <c r="EV89" s="334"/>
      <c r="EW89" s="334"/>
      <c r="EX89" s="334"/>
      <c r="EY89" s="334"/>
      <c r="EZ89" s="334"/>
      <c r="FA89" s="334"/>
      <c r="FB89" s="334"/>
      <c r="FC89" s="334"/>
      <c r="FD89" s="334"/>
      <c r="FE89" s="334"/>
      <c r="FF89" s="334"/>
      <c r="FG89" s="334"/>
      <c r="FH89" s="334"/>
      <c r="FI89" s="334"/>
      <c r="FJ89" s="334"/>
      <c r="FK89" s="334"/>
      <c r="FL89" s="334"/>
      <c r="FM89" s="334"/>
      <c r="FN89" s="334"/>
      <c r="FO89" s="334"/>
      <c r="FP89" s="334"/>
      <c r="FQ89" s="334"/>
      <c r="FR89" s="334"/>
      <c r="FS89" s="334"/>
      <c r="FT89" s="334"/>
      <c r="FU89" s="334"/>
      <c r="FV89" s="334"/>
      <c r="FW89" s="334"/>
      <c r="FX89" s="334"/>
      <c r="FY89" s="334"/>
      <c r="FZ89" s="334"/>
      <c r="GA89" s="334"/>
      <c r="GB89" s="334"/>
      <c r="GC89" s="334"/>
      <c r="GD89" s="334"/>
      <c r="GE89" s="334"/>
      <c r="GF89" s="334"/>
      <c r="GG89" s="334"/>
      <c r="GH89" s="334"/>
      <c r="GI89" s="334"/>
      <c r="GJ89" s="334"/>
      <c r="GK89" s="334"/>
      <c r="GL89" s="334"/>
      <c r="GM89" s="334"/>
      <c r="GN89" s="334"/>
      <c r="GO89" s="334"/>
      <c r="GP89" s="334"/>
      <c r="GQ89" s="334"/>
      <c r="GR89" s="334"/>
      <c r="GS89" s="334"/>
      <c r="GT89" s="334"/>
      <c r="GU89" s="334"/>
      <c r="GV89" s="334"/>
      <c r="GW89" s="334"/>
      <c r="GX89" s="334"/>
      <c r="GY89" s="334"/>
      <c r="GZ89" s="334"/>
      <c r="HA89" s="334"/>
      <c r="HB89" s="334"/>
      <c r="HC89" s="334"/>
      <c r="HD89" s="334"/>
      <c r="HE89" s="334"/>
      <c r="HF89" s="334"/>
      <c r="HG89" s="334"/>
      <c r="HH89" s="334"/>
      <c r="HI89" s="334"/>
      <c r="HJ89" s="334"/>
      <c r="HK89" s="334"/>
      <c r="HL89" s="334"/>
      <c r="HM89" s="334"/>
      <c r="HN89" s="334"/>
      <c r="HO89" s="334"/>
      <c r="HP89" s="334"/>
      <c r="HQ89" s="334"/>
      <c r="HR89" s="334"/>
      <c r="HS89" s="334"/>
      <c r="HT89" s="334"/>
      <c r="HU89" s="334"/>
      <c r="HV89" s="334"/>
      <c r="HW89" s="334"/>
      <c r="HX89" s="334"/>
      <c r="HY89" s="334"/>
      <c r="HZ89" s="334"/>
      <c r="IA89" s="334"/>
      <c r="IB89" s="334"/>
      <c r="IC89" s="334"/>
      <c r="ID89" s="334"/>
      <c r="IE89" s="334"/>
      <c r="IF89" s="334"/>
      <c r="IG89" s="334"/>
      <c r="IH89" s="334"/>
      <c r="II89" s="334"/>
      <c r="IJ89" s="334"/>
      <c r="IK89" s="334"/>
      <c r="IL89" s="334"/>
      <c r="IM89" s="334"/>
      <c r="IN89" s="334"/>
      <c r="IO89" s="334"/>
      <c r="IP89" s="334"/>
      <c r="IQ89" s="334"/>
      <c r="IR89" s="334"/>
      <c r="IS89" s="334"/>
      <c r="IT89" s="334"/>
      <c r="IU89" s="334"/>
      <c r="IV89" s="334"/>
      <c r="IW89" s="334"/>
      <c r="IX89" s="334"/>
      <c r="IY89" s="334"/>
      <c r="IZ89" s="334"/>
      <c r="JA89" s="334"/>
      <c r="JB89" s="334"/>
      <c r="JC89" s="334"/>
      <c r="JD89" s="334"/>
      <c r="JE89" s="334"/>
      <c r="JF89" s="334"/>
      <c r="JG89" s="334"/>
      <c r="JH89" s="334"/>
      <c r="JI89" s="334"/>
      <c r="JJ89" s="334"/>
      <c r="JK89" s="334"/>
      <c r="JL89" s="334"/>
      <c r="JM89" s="334"/>
      <c r="JN89" s="334"/>
      <c r="JO89" s="334"/>
      <c r="JP89" s="334"/>
      <c r="JQ89" s="334"/>
      <c r="JR89" s="334"/>
      <c r="JS89" s="334"/>
      <c r="JT89" s="334"/>
      <c r="JU89" s="334"/>
      <c r="JV89" s="334"/>
      <c r="JW89" s="334"/>
      <c r="JX89" s="334"/>
      <c r="JY89" s="334"/>
      <c r="JZ89" s="334"/>
      <c r="KA89" s="334"/>
      <c r="KB89" s="334"/>
      <c r="KC89" s="334"/>
      <c r="KD89" s="334"/>
      <c r="KE89" s="334"/>
      <c r="KF89" s="334"/>
      <c r="KG89" s="334"/>
      <c r="KH89" s="334"/>
      <c r="KI89" s="334"/>
      <c r="KJ89" s="334"/>
      <c r="KK89" s="334"/>
      <c r="KL89" s="334"/>
      <c r="KM89" s="334"/>
      <c r="KN89" s="334"/>
      <c r="KO89" s="334"/>
      <c r="KP89" s="334"/>
      <c r="KQ89" s="334"/>
      <c r="KR89" s="334"/>
      <c r="KS89" s="334"/>
      <c r="KT89" s="334"/>
      <c r="KU89" s="334"/>
      <c r="KV89" s="334"/>
      <c r="KW89" s="334"/>
      <c r="KX89" s="334"/>
      <c r="KY89" s="334"/>
      <c r="KZ89" s="334"/>
      <c r="LA89" s="334"/>
      <c r="LB89" s="334"/>
      <c r="LC89" s="334"/>
      <c r="LD89" s="334"/>
      <c r="LE89" s="334"/>
      <c r="LF89" s="334"/>
      <c r="LG89" s="334"/>
      <c r="LH89" s="334"/>
      <c r="LI89" s="334"/>
      <c r="LJ89" s="334"/>
      <c r="LK89" s="334"/>
      <c r="LL89" s="334"/>
    </row>
    <row r="90" spans="1:324" s="320" customFormat="1" ht="13.9" customHeight="1">
      <c r="F90" s="320" t="s">
        <v>581</v>
      </c>
      <c r="G90" s="320" t="s">
        <v>582</v>
      </c>
      <c r="AF90" s="334"/>
      <c r="AG90" s="334"/>
      <c r="AH90" s="334"/>
      <c r="AI90" s="334"/>
      <c r="AJ90" s="334"/>
      <c r="AK90" s="334"/>
      <c r="AL90" s="334"/>
      <c r="AM90" s="334"/>
      <c r="AN90" s="334"/>
      <c r="AO90" s="334"/>
      <c r="AP90" s="334"/>
      <c r="AQ90" s="334"/>
      <c r="AR90" s="334"/>
      <c r="AS90" s="334"/>
      <c r="AT90" s="334"/>
      <c r="AU90" s="334"/>
      <c r="AV90" s="334"/>
      <c r="AW90" s="334"/>
      <c r="AX90" s="334"/>
      <c r="AY90" s="334"/>
      <c r="AZ90" s="334"/>
      <c r="BA90" s="334"/>
      <c r="BB90" s="334"/>
      <c r="BC90" s="334"/>
      <c r="BD90" s="334"/>
      <c r="BE90" s="334"/>
      <c r="BF90" s="334"/>
      <c r="BG90" s="334"/>
      <c r="BH90" s="334"/>
      <c r="BI90" s="334"/>
      <c r="BJ90" s="334"/>
      <c r="BK90" s="334"/>
      <c r="BL90" s="334"/>
      <c r="BM90" s="334"/>
      <c r="BN90" s="334"/>
      <c r="BO90" s="334"/>
      <c r="BP90" s="334"/>
      <c r="BQ90" s="334"/>
      <c r="BR90" s="334"/>
      <c r="BS90" s="334"/>
      <c r="BT90" s="334"/>
      <c r="BU90" s="334"/>
      <c r="BV90" s="334"/>
      <c r="BW90" s="334"/>
      <c r="BX90" s="334"/>
      <c r="BY90" s="334"/>
      <c r="BZ90" s="334"/>
      <c r="CA90" s="334"/>
      <c r="CB90" s="334"/>
      <c r="CC90" s="334"/>
      <c r="CD90" s="334"/>
      <c r="CE90" s="334"/>
      <c r="CF90" s="334"/>
      <c r="CG90" s="334"/>
      <c r="CH90" s="334"/>
      <c r="CI90" s="334"/>
      <c r="CJ90" s="334"/>
      <c r="CK90" s="334"/>
      <c r="CL90" s="334"/>
      <c r="CM90" s="334"/>
      <c r="CN90" s="334"/>
      <c r="CO90" s="334"/>
      <c r="CP90" s="334"/>
      <c r="CQ90" s="334"/>
      <c r="CR90" s="334"/>
      <c r="CS90" s="334"/>
      <c r="CT90" s="334"/>
      <c r="CU90" s="334"/>
      <c r="CV90" s="334"/>
      <c r="CW90" s="334"/>
      <c r="CX90" s="334"/>
      <c r="CY90" s="334"/>
      <c r="CZ90" s="334"/>
      <c r="DA90" s="334"/>
      <c r="DB90" s="334"/>
      <c r="DC90" s="334"/>
      <c r="DD90" s="334"/>
      <c r="DE90" s="334"/>
      <c r="DF90" s="334"/>
      <c r="DG90" s="334"/>
      <c r="DH90" s="334"/>
      <c r="DI90" s="334"/>
      <c r="DJ90" s="334"/>
      <c r="DK90" s="334"/>
      <c r="DL90" s="334"/>
      <c r="DM90" s="334"/>
      <c r="DN90" s="334"/>
      <c r="DO90" s="334"/>
      <c r="DP90" s="334"/>
      <c r="DQ90" s="334"/>
      <c r="DR90" s="334"/>
      <c r="DS90" s="334"/>
      <c r="DT90" s="334"/>
      <c r="DU90" s="334"/>
      <c r="DV90" s="334"/>
      <c r="DW90" s="334"/>
      <c r="DX90" s="334"/>
      <c r="DY90" s="334"/>
      <c r="DZ90" s="334"/>
      <c r="EA90" s="334"/>
      <c r="EB90" s="334"/>
      <c r="EC90" s="334"/>
      <c r="ED90" s="334"/>
      <c r="EE90" s="334"/>
      <c r="EF90" s="334"/>
      <c r="EG90" s="334"/>
      <c r="EH90" s="334"/>
      <c r="EI90" s="334"/>
      <c r="EJ90" s="334"/>
      <c r="EK90" s="334"/>
      <c r="EL90" s="334"/>
      <c r="EM90" s="334"/>
      <c r="EN90" s="334"/>
      <c r="EO90" s="334"/>
      <c r="EP90" s="334"/>
      <c r="EQ90" s="334"/>
      <c r="ER90" s="334"/>
      <c r="ES90" s="334"/>
      <c r="ET90" s="334"/>
      <c r="EU90" s="334"/>
      <c r="EV90" s="334"/>
      <c r="EW90" s="334"/>
      <c r="EX90" s="334"/>
      <c r="EY90" s="334"/>
      <c r="EZ90" s="334"/>
      <c r="FA90" s="334"/>
      <c r="FB90" s="334"/>
      <c r="FC90" s="334"/>
      <c r="FD90" s="334"/>
      <c r="FE90" s="334"/>
      <c r="FF90" s="334"/>
      <c r="FG90" s="334"/>
      <c r="FH90" s="334"/>
      <c r="FI90" s="334"/>
      <c r="FJ90" s="334"/>
      <c r="FK90" s="334"/>
      <c r="FL90" s="334"/>
      <c r="FM90" s="334"/>
      <c r="FN90" s="334"/>
      <c r="FO90" s="334"/>
      <c r="FP90" s="334"/>
      <c r="FQ90" s="334"/>
      <c r="FR90" s="334"/>
      <c r="FS90" s="334"/>
      <c r="FT90" s="334"/>
      <c r="FU90" s="334"/>
      <c r="FV90" s="334"/>
      <c r="FW90" s="334"/>
      <c r="FX90" s="334"/>
      <c r="FY90" s="334"/>
      <c r="FZ90" s="334"/>
      <c r="GA90" s="334"/>
      <c r="GB90" s="334"/>
      <c r="GC90" s="334"/>
      <c r="GD90" s="334"/>
      <c r="GE90" s="334"/>
      <c r="GF90" s="334"/>
      <c r="GG90" s="334"/>
      <c r="GH90" s="334"/>
      <c r="GI90" s="334"/>
      <c r="GJ90" s="334"/>
      <c r="GK90" s="334"/>
      <c r="GL90" s="334"/>
      <c r="GM90" s="334"/>
      <c r="GN90" s="334"/>
      <c r="GO90" s="334"/>
      <c r="GP90" s="334"/>
      <c r="GQ90" s="334"/>
      <c r="GR90" s="334"/>
      <c r="GS90" s="334"/>
      <c r="GT90" s="334"/>
      <c r="GU90" s="334"/>
      <c r="GV90" s="334"/>
      <c r="GW90" s="334"/>
      <c r="GX90" s="334"/>
      <c r="GY90" s="334"/>
      <c r="GZ90" s="334"/>
      <c r="HA90" s="334"/>
      <c r="HB90" s="334"/>
      <c r="HC90" s="334"/>
      <c r="HD90" s="334"/>
      <c r="HE90" s="334"/>
      <c r="HF90" s="334"/>
      <c r="HG90" s="334"/>
      <c r="HH90" s="334"/>
      <c r="HI90" s="334"/>
      <c r="HJ90" s="334"/>
      <c r="HK90" s="334"/>
      <c r="HL90" s="334"/>
      <c r="HM90" s="334"/>
      <c r="HN90" s="334"/>
      <c r="HO90" s="334"/>
      <c r="HP90" s="334"/>
      <c r="HQ90" s="334"/>
      <c r="HR90" s="334"/>
      <c r="HS90" s="334"/>
      <c r="HT90" s="334"/>
      <c r="HU90" s="334"/>
      <c r="HV90" s="334"/>
      <c r="HW90" s="334"/>
      <c r="HX90" s="334"/>
      <c r="HY90" s="334"/>
      <c r="HZ90" s="334"/>
      <c r="IA90" s="334"/>
      <c r="IB90" s="334"/>
      <c r="IC90" s="334"/>
      <c r="ID90" s="334"/>
      <c r="IE90" s="334"/>
      <c r="IF90" s="334"/>
      <c r="IG90" s="334"/>
      <c r="IH90" s="334"/>
      <c r="II90" s="334"/>
      <c r="IJ90" s="334"/>
      <c r="IK90" s="334"/>
      <c r="IL90" s="334"/>
      <c r="IM90" s="334"/>
      <c r="IN90" s="334"/>
      <c r="IO90" s="334"/>
      <c r="IP90" s="334"/>
      <c r="IQ90" s="334"/>
      <c r="IR90" s="334"/>
      <c r="IS90" s="334"/>
      <c r="IT90" s="334"/>
      <c r="IU90" s="334"/>
      <c r="IV90" s="334"/>
      <c r="IW90" s="334"/>
      <c r="IX90" s="334"/>
      <c r="IY90" s="334"/>
      <c r="IZ90" s="334"/>
      <c r="JA90" s="334"/>
      <c r="JB90" s="334"/>
      <c r="JC90" s="334"/>
      <c r="JD90" s="334"/>
      <c r="JE90" s="334"/>
      <c r="JF90" s="334"/>
      <c r="JG90" s="334"/>
      <c r="JH90" s="334"/>
      <c r="JI90" s="334"/>
      <c r="JJ90" s="334"/>
      <c r="JK90" s="334"/>
      <c r="JL90" s="334"/>
      <c r="JM90" s="334"/>
      <c r="JN90" s="334"/>
      <c r="JO90" s="334"/>
      <c r="JP90" s="334"/>
      <c r="JQ90" s="334"/>
      <c r="JR90" s="334"/>
      <c r="JS90" s="334"/>
      <c r="JT90" s="334"/>
      <c r="JU90" s="334"/>
      <c r="JV90" s="334"/>
      <c r="JW90" s="334"/>
      <c r="JX90" s="334"/>
      <c r="JY90" s="334"/>
      <c r="JZ90" s="334"/>
      <c r="KA90" s="334"/>
      <c r="KB90" s="334"/>
      <c r="KC90" s="334"/>
      <c r="KD90" s="334"/>
      <c r="KE90" s="334"/>
      <c r="KF90" s="334"/>
      <c r="KG90" s="334"/>
      <c r="KH90" s="334"/>
      <c r="KI90" s="334"/>
      <c r="KJ90" s="334"/>
      <c r="KK90" s="334"/>
      <c r="KL90" s="334"/>
      <c r="KM90" s="334"/>
      <c r="KN90" s="334"/>
      <c r="KO90" s="334"/>
      <c r="KP90" s="334"/>
      <c r="KQ90" s="334"/>
      <c r="KR90" s="334"/>
      <c r="KS90" s="334"/>
      <c r="KT90" s="334"/>
      <c r="KU90" s="334"/>
      <c r="KV90" s="334"/>
      <c r="KW90" s="334"/>
      <c r="KX90" s="334"/>
      <c r="KY90" s="334"/>
      <c r="KZ90" s="334"/>
      <c r="LA90" s="334"/>
      <c r="LB90" s="334"/>
      <c r="LC90" s="334"/>
      <c r="LD90" s="334"/>
      <c r="LE90" s="334"/>
      <c r="LF90" s="334"/>
      <c r="LG90" s="334"/>
      <c r="LH90" s="334"/>
      <c r="LI90" s="334"/>
      <c r="LJ90" s="334"/>
      <c r="LK90" s="334"/>
      <c r="LL90" s="334"/>
    </row>
    <row r="91" spans="1:324" s="320" customFormat="1" ht="13.9" customHeight="1">
      <c r="F91" s="320" t="s">
        <v>583</v>
      </c>
      <c r="G91" s="320" t="s">
        <v>584</v>
      </c>
      <c r="AF91" s="334"/>
      <c r="AG91" s="334"/>
      <c r="AH91" s="334"/>
      <c r="AI91" s="334"/>
      <c r="AJ91" s="334"/>
      <c r="AK91" s="334"/>
      <c r="AL91" s="334"/>
      <c r="AM91" s="334"/>
      <c r="AN91" s="334"/>
      <c r="AO91" s="334"/>
      <c r="AP91" s="334"/>
      <c r="AQ91" s="334"/>
      <c r="AR91" s="334"/>
      <c r="AS91" s="334"/>
      <c r="AT91" s="334"/>
      <c r="AU91" s="334"/>
      <c r="AV91" s="334"/>
      <c r="AW91" s="334"/>
      <c r="AX91" s="334"/>
      <c r="AY91" s="334"/>
      <c r="AZ91" s="334"/>
      <c r="BA91" s="334"/>
      <c r="BB91" s="334"/>
      <c r="BC91" s="334"/>
      <c r="BD91" s="334"/>
      <c r="BE91" s="334"/>
      <c r="BF91" s="334"/>
      <c r="BG91" s="334"/>
      <c r="BH91" s="334"/>
      <c r="BI91" s="334"/>
      <c r="BJ91" s="334"/>
      <c r="BK91" s="334"/>
      <c r="BL91" s="334"/>
      <c r="BM91" s="334"/>
      <c r="BN91" s="334"/>
      <c r="BO91" s="334"/>
      <c r="BP91" s="334"/>
      <c r="BQ91" s="334"/>
      <c r="BR91" s="334"/>
      <c r="BS91" s="334"/>
      <c r="BT91" s="334"/>
      <c r="BU91" s="334"/>
      <c r="BV91" s="334"/>
      <c r="BW91" s="334"/>
      <c r="BX91" s="334"/>
      <c r="BY91" s="334"/>
      <c r="BZ91" s="334"/>
      <c r="CA91" s="334"/>
      <c r="CB91" s="334"/>
      <c r="CC91" s="334"/>
      <c r="CD91" s="334"/>
      <c r="CE91" s="334"/>
      <c r="CF91" s="334"/>
      <c r="CG91" s="334"/>
      <c r="CH91" s="334"/>
      <c r="CI91" s="334"/>
      <c r="CJ91" s="334"/>
      <c r="CK91" s="334"/>
      <c r="CL91" s="334"/>
      <c r="CM91" s="334"/>
      <c r="CN91" s="334"/>
      <c r="CO91" s="334"/>
      <c r="CP91" s="334"/>
      <c r="CQ91" s="334"/>
      <c r="CR91" s="334"/>
      <c r="CS91" s="334"/>
      <c r="CT91" s="334"/>
      <c r="CU91" s="334"/>
      <c r="CV91" s="334"/>
      <c r="CW91" s="334"/>
      <c r="CX91" s="334"/>
      <c r="CY91" s="334"/>
      <c r="CZ91" s="334"/>
      <c r="DA91" s="334"/>
      <c r="DB91" s="334"/>
      <c r="DC91" s="334"/>
      <c r="DD91" s="334"/>
      <c r="DE91" s="334"/>
      <c r="DF91" s="334"/>
      <c r="DG91" s="334"/>
      <c r="DH91" s="334"/>
      <c r="DI91" s="334"/>
      <c r="DJ91" s="334"/>
      <c r="DK91" s="334"/>
      <c r="DL91" s="334"/>
      <c r="DM91" s="334"/>
      <c r="DN91" s="334"/>
      <c r="DO91" s="334"/>
      <c r="DP91" s="334"/>
      <c r="DQ91" s="334"/>
      <c r="DR91" s="334"/>
      <c r="DS91" s="334"/>
      <c r="DT91" s="334"/>
      <c r="DU91" s="334"/>
      <c r="DV91" s="334"/>
      <c r="DW91" s="334"/>
      <c r="DX91" s="334"/>
      <c r="DY91" s="334"/>
      <c r="DZ91" s="334"/>
      <c r="EA91" s="334"/>
      <c r="EB91" s="334"/>
      <c r="EC91" s="334"/>
      <c r="ED91" s="334"/>
      <c r="EE91" s="334"/>
      <c r="EF91" s="334"/>
      <c r="EG91" s="334"/>
      <c r="EH91" s="334"/>
      <c r="EI91" s="334"/>
      <c r="EJ91" s="334"/>
      <c r="EK91" s="334"/>
      <c r="EL91" s="334"/>
      <c r="EM91" s="334"/>
      <c r="EN91" s="334"/>
      <c r="EO91" s="334"/>
      <c r="EP91" s="334"/>
      <c r="EQ91" s="334"/>
      <c r="ER91" s="334"/>
      <c r="ES91" s="334"/>
      <c r="ET91" s="334"/>
      <c r="EU91" s="334"/>
      <c r="EV91" s="334"/>
      <c r="EW91" s="334"/>
      <c r="EX91" s="334"/>
      <c r="EY91" s="334"/>
      <c r="EZ91" s="334"/>
      <c r="FA91" s="334"/>
      <c r="FB91" s="334"/>
      <c r="FC91" s="334"/>
      <c r="FD91" s="334"/>
      <c r="FE91" s="334"/>
      <c r="FF91" s="334"/>
      <c r="FG91" s="334"/>
      <c r="FH91" s="334"/>
      <c r="FI91" s="334"/>
      <c r="FJ91" s="334"/>
      <c r="FK91" s="334"/>
      <c r="FL91" s="334"/>
      <c r="FM91" s="334"/>
      <c r="FN91" s="334"/>
      <c r="FO91" s="334"/>
      <c r="FP91" s="334"/>
      <c r="FQ91" s="334"/>
      <c r="FR91" s="334"/>
      <c r="FS91" s="334"/>
      <c r="FT91" s="334"/>
      <c r="FU91" s="334"/>
      <c r="FV91" s="334"/>
      <c r="FW91" s="334"/>
      <c r="FX91" s="334"/>
      <c r="FY91" s="334"/>
      <c r="FZ91" s="334"/>
      <c r="GA91" s="334"/>
      <c r="GB91" s="334"/>
      <c r="GC91" s="334"/>
      <c r="GD91" s="334"/>
      <c r="GE91" s="334"/>
      <c r="GF91" s="334"/>
      <c r="GG91" s="334"/>
      <c r="GH91" s="334"/>
      <c r="GI91" s="334"/>
      <c r="GJ91" s="334"/>
      <c r="GK91" s="334"/>
      <c r="GL91" s="334"/>
      <c r="GM91" s="334"/>
      <c r="GN91" s="334"/>
      <c r="GO91" s="334"/>
      <c r="GP91" s="334"/>
      <c r="GQ91" s="334"/>
      <c r="GR91" s="334"/>
      <c r="GS91" s="334"/>
      <c r="GT91" s="334"/>
      <c r="GU91" s="334"/>
      <c r="GV91" s="334"/>
      <c r="GW91" s="334"/>
      <c r="GX91" s="334"/>
      <c r="GY91" s="334"/>
      <c r="GZ91" s="334"/>
      <c r="HA91" s="334"/>
      <c r="HB91" s="334"/>
      <c r="HC91" s="334"/>
      <c r="HD91" s="334"/>
      <c r="HE91" s="334"/>
      <c r="HF91" s="334"/>
      <c r="HG91" s="334"/>
      <c r="HH91" s="334"/>
      <c r="HI91" s="334"/>
      <c r="HJ91" s="334"/>
      <c r="HK91" s="334"/>
      <c r="HL91" s="334"/>
      <c r="HM91" s="334"/>
      <c r="HN91" s="334"/>
      <c r="HO91" s="334"/>
      <c r="HP91" s="334"/>
      <c r="HQ91" s="334"/>
      <c r="HR91" s="334"/>
      <c r="HS91" s="334"/>
      <c r="HT91" s="334"/>
      <c r="HU91" s="334"/>
      <c r="HV91" s="334"/>
      <c r="HW91" s="334"/>
      <c r="HX91" s="334"/>
      <c r="HY91" s="334"/>
      <c r="HZ91" s="334"/>
      <c r="IA91" s="334"/>
      <c r="IB91" s="334"/>
      <c r="IC91" s="334"/>
      <c r="ID91" s="334"/>
      <c r="IE91" s="334"/>
      <c r="IF91" s="334"/>
      <c r="IG91" s="334"/>
      <c r="IH91" s="334"/>
      <c r="II91" s="334"/>
      <c r="IJ91" s="334"/>
      <c r="IK91" s="334"/>
      <c r="IL91" s="334"/>
      <c r="IM91" s="334"/>
      <c r="IN91" s="334"/>
      <c r="IO91" s="334"/>
      <c r="IP91" s="334"/>
      <c r="IQ91" s="334"/>
      <c r="IR91" s="334"/>
      <c r="IS91" s="334"/>
      <c r="IT91" s="334"/>
      <c r="IU91" s="334"/>
      <c r="IV91" s="334"/>
      <c r="IW91" s="334"/>
      <c r="IX91" s="334"/>
      <c r="IY91" s="334"/>
      <c r="IZ91" s="334"/>
      <c r="JA91" s="334"/>
      <c r="JB91" s="334"/>
      <c r="JC91" s="334"/>
      <c r="JD91" s="334"/>
      <c r="JE91" s="334"/>
      <c r="JF91" s="334"/>
      <c r="JG91" s="334"/>
      <c r="JH91" s="334"/>
      <c r="JI91" s="334"/>
      <c r="JJ91" s="334"/>
      <c r="JK91" s="334"/>
      <c r="JL91" s="334"/>
      <c r="JM91" s="334"/>
      <c r="JN91" s="334"/>
      <c r="JO91" s="334"/>
      <c r="JP91" s="334"/>
      <c r="JQ91" s="334"/>
      <c r="JR91" s="334"/>
      <c r="JS91" s="334"/>
      <c r="JT91" s="334"/>
      <c r="JU91" s="334"/>
      <c r="JV91" s="334"/>
      <c r="JW91" s="334"/>
      <c r="JX91" s="334"/>
      <c r="JY91" s="334"/>
      <c r="JZ91" s="334"/>
      <c r="KA91" s="334"/>
      <c r="KB91" s="334"/>
      <c r="KC91" s="334"/>
      <c r="KD91" s="334"/>
      <c r="KE91" s="334"/>
      <c r="KF91" s="334"/>
      <c r="KG91" s="334"/>
      <c r="KH91" s="334"/>
      <c r="KI91" s="334"/>
      <c r="KJ91" s="334"/>
      <c r="KK91" s="334"/>
      <c r="KL91" s="334"/>
      <c r="KM91" s="334"/>
      <c r="KN91" s="334"/>
      <c r="KO91" s="334"/>
      <c r="KP91" s="334"/>
      <c r="KQ91" s="334"/>
      <c r="KR91" s="334"/>
      <c r="KS91" s="334"/>
      <c r="KT91" s="334"/>
      <c r="KU91" s="334"/>
      <c r="KV91" s="334"/>
      <c r="KW91" s="334"/>
      <c r="KX91" s="334"/>
      <c r="KY91" s="334"/>
      <c r="KZ91" s="334"/>
      <c r="LA91" s="334"/>
      <c r="LB91" s="334"/>
      <c r="LC91" s="334"/>
      <c r="LD91" s="334"/>
      <c r="LE91" s="334"/>
      <c r="LF91" s="334"/>
      <c r="LG91" s="334"/>
      <c r="LH91" s="334"/>
      <c r="LI91" s="334"/>
      <c r="LJ91" s="334"/>
      <c r="LK91" s="334"/>
      <c r="LL91" s="334"/>
    </row>
    <row r="92" spans="1:324" s="320" customFormat="1" ht="13.9" customHeight="1">
      <c r="F92" s="320" t="s">
        <v>585</v>
      </c>
      <c r="G92" s="320" t="s">
        <v>586</v>
      </c>
      <c r="AF92" s="334"/>
      <c r="AG92" s="334"/>
      <c r="AH92" s="334"/>
      <c r="AI92" s="334"/>
      <c r="AJ92" s="334"/>
      <c r="AK92" s="334"/>
      <c r="AL92" s="334"/>
      <c r="AM92" s="334"/>
      <c r="AN92" s="334"/>
      <c r="AO92" s="334"/>
      <c r="AP92" s="334"/>
      <c r="AQ92" s="334"/>
      <c r="AR92" s="334"/>
      <c r="AS92" s="334"/>
      <c r="AT92" s="334"/>
      <c r="AU92" s="334"/>
      <c r="AV92" s="334"/>
      <c r="AW92" s="334"/>
      <c r="AX92" s="334"/>
      <c r="AY92" s="334"/>
      <c r="AZ92" s="334"/>
      <c r="BA92" s="334"/>
      <c r="BB92" s="334"/>
      <c r="BC92" s="334"/>
      <c r="BD92" s="334"/>
      <c r="BE92" s="334"/>
      <c r="BF92" s="334"/>
      <c r="BG92" s="334"/>
      <c r="BH92" s="334"/>
      <c r="BI92" s="334"/>
      <c r="BJ92" s="334"/>
      <c r="BK92" s="334"/>
      <c r="BL92" s="334"/>
      <c r="BM92" s="334"/>
      <c r="BN92" s="334"/>
      <c r="BO92" s="334"/>
      <c r="BP92" s="334"/>
      <c r="BQ92" s="334"/>
      <c r="BR92" s="334"/>
      <c r="BS92" s="334"/>
      <c r="BT92" s="334"/>
      <c r="BU92" s="334"/>
      <c r="BV92" s="334"/>
      <c r="BW92" s="334"/>
      <c r="BX92" s="334"/>
      <c r="BY92" s="334"/>
      <c r="BZ92" s="334"/>
      <c r="CA92" s="334"/>
      <c r="CB92" s="334"/>
      <c r="CC92" s="334"/>
      <c r="CD92" s="334"/>
      <c r="CE92" s="334"/>
      <c r="CF92" s="334"/>
      <c r="CG92" s="334"/>
      <c r="CH92" s="334"/>
      <c r="CI92" s="334"/>
      <c r="CJ92" s="334"/>
      <c r="CK92" s="334"/>
      <c r="CL92" s="334"/>
      <c r="CM92" s="334"/>
      <c r="CN92" s="334"/>
      <c r="CO92" s="334"/>
      <c r="CP92" s="334"/>
      <c r="CQ92" s="334"/>
      <c r="CR92" s="334"/>
      <c r="CS92" s="334"/>
      <c r="CT92" s="334"/>
      <c r="CU92" s="334"/>
      <c r="CV92" s="334"/>
      <c r="CW92" s="334"/>
      <c r="CX92" s="334"/>
      <c r="CY92" s="334"/>
      <c r="CZ92" s="334"/>
      <c r="DA92" s="334"/>
      <c r="DB92" s="334"/>
      <c r="DC92" s="334"/>
      <c r="DD92" s="334"/>
      <c r="DE92" s="334"/>
      <c r="DF92" s="334"/>
      <c r="DG92" s="334"/>
      <c r="DH92" s="334"/>
      <c r="DI92" s="334"/>
      <c r="DJ92" s="334"/>
      <c r="DK92" s="334"/>
      <c r="DL92" s="334"/>
      <c r="DM92" s="334"/>
      <c r="DN92" s="334"/>
      <c r="DO92" s="334"/>
      <c r="DP92" s="334"/>
      <c r="DQ92" s="334"/>
      <c r="DR92" s="334"/>
      <c r="DS92" s="334"/>
      <c r="DT92" s="334"/>
      <c r="DU92" s="334"/>
      <c r="DV92" s="334"/>
      <c r="DW92" s="334"/>
      <c r="DX92" s="334"/>
      <c r="DY92" s="334"/>
      <c r="DZ92" s="334"/>
      <c r="EA92" s="334"/>
      <c r="EB92" s="334"/>
      <c r="EC92" s="334"/>
      <c r="ED92" s="334"/>
      <c r="EE92" s="334"/>
      <c r="EF92" s="334"/>
      <c r="EG92" s="334"/>
      <c r="EH92" s="334"/>
      <c r="EI92" s="334"/>
      <c r="EJ92" s="334"/>
      <c r="EK92" s="334"/>
      <c r="EL92" s="334"/>
      <c r="EM92" s="334"/>
      <c r="EN92" s="334"/>
      <c r="EO92" s="334"/>
      <c r="EP92" s="334"/>
      <c r="EQ92" s="334"/>
      <c r="ER92" s="334"/>
      <c r="ES92" s="334"/>
      <c r="ET92" s="334"/>
      <c r="EU92" s="334"/>
      <c r="EV92" s="334"/>
      <c r="EW92" s="334"/>
      <c r="EX92" s="334"/>
      <c r="EY92" s="334"/>
      <c r="EZ92" s="334"/>
      <c r="FA92" s="334"/>
      <c r="FB92" s="334"/>
      <c r="FC92" s="334"/>
      <c r="FD92" s="334"/>
      <c r="FE92" s="334"/>
      <c r="FF92" s="334"/>
      <c r="FG92" s="334"/>
      <c r="FH92" s="334"/>
      <c r="FI92" s="334"/>
      <c r="FJ92" s="334"/>
      <c r="FK92" s="334"/>
      <c r="FL92" s="334"/>
      <c r="FM92" s="334"/>
      <c r="FN92" s="334"/>
      <c r="FO92" s="334"/>
      <c r="FP92" s="334"/>
      <c r="FQ92" s="334"/>
      <c r="FR92" s="334"/>
      <c r="FS92" s="334"/>
      <c r="FT92" s="334"/>
      <c r="FU92" s="334"/>
      <c r="FV92" s="334"/>
      <c r="FW92" s="334"/>
      <c r="FX92" s="334"/>
      <c r="FY92" s="334"/>
      <c r="FZ92" s="334"/>
      <c r="GA92" s="334"/>
      <c r="GB92" s="334"/>
      <c r="GC92" s="334"/>
      <c r="GD92" s="334"/>
      <c r="GE92" s="334"/>
      <c r="GF92" s="334"/>
      <c r="GG92" s="334"/>
      <c r="GH92" s="334"/>
      <c r="GI92" s="334"/>
      <c r="GJ92" s="334"/>
      <c r="GK92" s="334"/>
      <c r="GL92" s="334"/>
      <c r="GM92" s="334"/>
      <c r="GN92" s="334"/>
      <c r="GO92" s="334"/>
      <c r="GP92" s="334"/>
      <c r="GQ92" s="334"/>
      <c r="GR92" s="334"/>
      <c r="GS92" s="334"/>
      <c r="GT92" s="334"/>
      <c r="GU92" s="334"/>
      <c r="GV92" s="334"/>
      <c r="GW92" s="334"/>
      <c r="GX92" s="334"/>
      <c r="GY92" s="334"/>
      <c r="GZ92" s="334"/>
      <c r="HA92" s="334"/>
      <c r="HB92" s="334"/>
      <c r="HC92" s="334"/>
      <c r="HD92" s="334"/>
      <c r="HE92" s="334"/>
      <c r="HF92" s="334"/>
      <c r="HG92" s="334"/>
      <c r="HH92" s="334"/>
      <c r="HI92" s="334"/>
      <c r="HJ92" s="334"/>
      <c r="HK92" s="334"/>
      <c r="HL92" s="334"/>
      <c r="HM92" s="334"/>
      <c r="HN92" s="334"/>
      <c r="HO92" s="334"/>
      <c r="HP92" s="334"/>
      <c r="HQ92" s="334"/>
      <c r="HR92" s="334"/>
      <c r="HS92" s="334"/>
      <c r="HT92" s="334"/>
      <c r="HU92" s="334"/>
      <c r="HV92" s="334"/>
      <c r="HW92" s="334"/>
      <c r="HX92" s="334"/>
      <c r="HY92" s="334"/>
      <c r="HZ92" s="334"/>
      <c r="IA92" s="334"/>
      <c r="IB92" s="334"/>
      <c r="IC92" s="334"/>
      <c r="ID92" s="334"/>
      <c r="IE92" s="334"/>
      <c r="IF92" s="334"/>
      <c r="IG92" s="334"/>
      <c r="IH92" s="334"/>
      <c r="II92" s="334"/>
      <c r="IJ92" s="334"/>
      <c r="IK92" s="334"/>
      <c r="IL92" s="334"/>
      <c r="IM92" s="334"/>
      <c r="IN92" s="334"/>
      <c r="IO92" s="334"/>
      <c r="IP92" s="334"/>
      <c r="IQ92" s="334"/>
      <c r="IR92" s="334"/>
      <c r="IS92" s="334"/>
      <c r="IT92" s="334"/>
      <c r="IU92" s="334"/>
      <c r="IV92" s="334"/>
      <c r="IW92" s="334"/>
      <c r="IX92" s="334"/>
      <c r="IY92" s="334"/>
      <c r="IZ92" s="334"/>
      <c r="JA92" s="334"/>
      <c r="JB92" s="334"/>
      <c r="JC92" s="334"/>
      <c r="JD92" s="334"/>
      <c r="JE92" s="334"/>
      <c r="JF92" s="334"/>
      <c r="JG92" s="334"/>
      <c r="JH92" s="334"/>
      <c r="JI92" s="334"/>
      <c r="JJ92" s="334"/>
      <c r="JK92" s="334"/>
      <c r="JL92" s="334"/>
      <c r="JM92" s="334"/>
      <c r="JN92" s="334"/>
      <c r="JO92" s="334"/>
      <c r="JP92" s="334"/>
      <c r="JQ92" s="334"/>
      <c r="JR92" s="334"/>
      <c r="JS92" s="334"/>
      <c r="JT92" s="334"/>
      <c r="JU92" s="334"/>
      <c r="JV92" s="334"/>
      <c r="JW92" s="334"/>
      <c r="JX92" s="334"/>
      <c r="JY92" s="334"/>
      <c r="JZ92" s="334"/>
      <c r="KA92" s="334"/>
      <c r="KB92" s="334"/>
      <c r="KC92" s="334"/>
      <c r="KD92" s="334"/>
      <c r="KE92" s="334"/>
      <c r="KF92" s="334"/>
      <c r="KG92" s="334"/>
      <c r="KH92" s="334"/>
      <c r="KI92" s="334"/>
      <c r="KJ92" s="334"/>
      <c r="KK92" s="334"/>
      <c r="KL92" s="334"/>
      <c r="KM92" s="334"/>
      <c r="KN92" s="334"/>
      <c r="KO92" s="334"/>
      <c r="KP92" s="334"/>
      <c r="KQ92" s="334"/>
      <c r="KR92" s="334"/>
      <c r="KS92" s="334"/>
      <c r="KT92" s="334"/>
      <c r="KU92" s="334"/>
      <c r="KV92" s="334"/>
      <c r="KW92" s="334"/>
      <c r="KX92" s="334"/>
      <c r="KY92" s="334"/>
      <c r="KZ92" s="334"/>
      <c r="LA92" s="334"/>
      <c r="LB92" s="334"/>
      <c r="LC92" s="334"/>
      <c r="LD92" s="334"/>
      <c r="LE92" s="334"/>
      <c r="LF92" s="334"/>
      <c r="LG92" s="334"/>
      <c r="LH92" s="334"/>
      <c r="LI92" s="334"/>
      <c r="LJ92" s="334"/>
      <c r="LK92" s="334"/>
      <c r="LL92" s="334"/>
    </row>
    <row r="93" spans="1:324" s="320" customFormat="1" ht="13.9" customHeight="1">
      <c r="G93" s="320" t="s">
        <v>587</v>
      </c>
      <c r="AF93" s="334"/>
      <c r="AG93" s="334"/>
      <c r="AH93" s="334"/>
      <c r="AI93" s="334"/>
      <c r="AJ93" s="334"/>
      <c r="AK93" s="334"/>
      <c r="AL93" s="334"/>
      <c r="AM93" s="334"/>
      <c r="AN93" s="334"/>
      <c r="AO93" s="334"/>
      <c r="AP93" s="334"/>
      <c r="AQ93" s="334"/>
      <c r="AR93" s="334"/>
      <c r="AS93" s="334"/>
      <c r="AT93" s="334"/>
      <c r="AU93" s="334"/>
      <c r="AV93" s="334"/>
      <c r="AW93" s="334"/>
      <c r="AX93" s="334"/>
      <c r="AY93" s="334"/>
      <c r="AZ93" s="334"/>
      <c r="BA93" s="334"/>
      <c r="BB93" s="334"/>
      <c r="BC93" s="334"/>
      <c r="BD93" s="334"/>
      <c r="BE93" s="334"/>
      <c r="BF93" s="334"/>
      <c r="BG93" s="334"/>
      <c r="BH93" s="334"/>
      <c r="BI93" s="334"/>
      <c r="BJ93" s="334"/>
      <c r="BK93" s="334"/>
      <c r="BL93" s="334"/>
      <c r="BM93" s="334"/>
      <c r="BN93" s="334"/>
      <c r="BO93" s="334"/>
      <c r="BP93" s="334"/>
      <c r="BQ93" s="334"/>
      <c r="BR93" s="334"/>
      <c r="BS93" s="334"/>
      <c r="BT93" s="334"/>
      <c r="BU93" s="334"/>
      <c r="BV93" s="334"/>
      <c r="BW93" s="334"/>
      <c r="BX93" s="334"/>
      <c r="BY93" s="334"/>
      <c r="BZ93" s="334"/>
      <c r="CA93" s="334"/>
      <c r="CB93" s="334"/>
      <c r="CC93" s="334"/>
      <c r="CD93" s="334"/>
      <c r="CE93" s="334"/>
      <c r="CF93" s="334"/>
      <c r="CG93" s="334"/>
      <c r="CH93" s="334"/>
      <c r="CI93" s="334"/>
      <c r="CJ93" s="334"/>
      <c r="CK93" s="334"/>
      <c r="CL93" s="334"/>
      <c r="CM93" s="334"/>
      <c r="CN93" s="334"/>
      <c r="CO93" s="334"/>
      <c r="CP93" s="334"/>
      <c r="CQ93" s="334"/>
      <c r="CR93" s="334"/>
      <c r="CS93" s="334"/>
      <c r="CT93" s="334"/>
      <c r="CU93" s="334"/>
      <c r="CV93" s="334"/>
      <c r="CW93" s="334"/>
      <c r="CX93" s="334"/>
      <c r="CY93" s="334"/>
      <c r="CZ93" s="334"/>
      <c r="DA93" s="334"/>
      <c r="DB93" s="334"/>
      <c r="DC93" s="334"/>
      <c r="DD93" s="334"/>
      <c r="DE93" s="334"/>
      <c r="DF93" s="334"/>
      <c r="DG93" s="334"/>
      <c r="DH93" s="334"/>
      <c r="DI93" s="334"/>
      <c r="DJ93" s="334"/>
      <c r="DK93" s="334"/>
      <c r="DL93" s="334"/>
      <c r="DM93" s="334"/>
      <c r="DN93" s="334"/>
      <c r="DO93" s="334"/>
      <c r="DP93" s="334"/>
      <c r="DQ93" s="334"/>
      <c r="DR93" s="334"/>
      <c r="DS93" s="334"/>
      <c r="DT93" s="334"/>
      <c r="DU93" s="334"/>
      <c r="DV93" s="334"/>
      <c r="DW93" s="334"/>
      <c r="DX93" s="334"/>
      <c r="DY93" s="334"/>
      <c r="DZ93" s="334"/>
      <c r="EA93" s="334"/>
      <c r="EB93" s="334"/>
      <c r="EC93" s="334"/>
      <c r="ED93" s="334"/>
      <c r="EE93" s="334"/>
      <c r="EF93" s="334"/>
      <c r="EG93" s="334"/>
      <c r="EH93" s="334"/>
      <c r="EI93" s="334"/>
      <c r="EJ93" s="334"/>
      <c r="EK93" s="334"/>
      <c r="EL93" s="334"/>
      <c r="EM93" s="334"/>
      <c r="EN93" s="334"/>
      <c r="EO93" s="334"/>
      <c r="EP93" s="334"/>
      <c r="EQ93" s="334"/>
      <c r="ER93" s="334"/>
      <c r="ES93" s="334"/>
      <c r="ET93" s="334"/>
      <c r="EU93" s="334"/>
      <c r="EV93" s="334"/>
      <c r="EW93" s="334"/>
      <c r="EX93" s="334"/>
      <c r="EY93" s="334"/>
      <c r="EZ93" s="334"/>
      <c r="FA93" s="334"/>
      <c r="FB93" s="334"/>
      <c r="FC93" s="334"/>
      <c r="FD93" s="334"/>
      <c r="FE93" s="334"/>
      <c r="FF93" s="334"/>
      <c r="FG93" s="334"/>
      <c r="FH93" s="334"/>
      <c r="FI93" s="334"/>
      <c r="FJ93" s="334"/>
      <c r="FK93" s="334"/>
      <c r="FL93" s="334"/>
      <c r="FM93" s="334"/>
      <c r="FN93" s="334"/>
      <c r="FO93" s="334"/>
      <c r="FP93" s="334"/>
      <c r="FQ93" s="334"/>
      <c r="FR93" s="334"/>
      <c r="FS93" s="334"/>
      <c r="FT93" s="334"/>
      <c r="FU93" s="334"/>
      <c r="FV93" s="334"/>
      <c r="FW93" s="334"/>
      <c r="FX93" s="334"/>
      <c r="FY93" s="334"/>
      <c r="FZ93" s="334"/>
      <c r="GA93" s="334"/>
      <c r="GB93" s="334"/>
      <c r="GC93" s="334"/>
      <c r="GD93" s="334"/>
      <c r="GE93" s="334"/>
      <c r="GF93" s="334"/>
      <c r="GG93" s="334"/>
      <c r="GH93" s="334"/>
      <c r="GI93" s="334"/>
      <c r="GJ93" s="334"/>
      <c r="GK93" s="334"/>
      <c r="GL93" s="334"/>
      <c r="GM93" s="334"/>
      <c r="GN93" s="334"/>
      <c r="GO93" s="334"/>
      <c r="GP93" s="334"/>
      <c r="GQ93" s="334"/>
      <c r="GR93" s="334"/>
      <c r="GS93" s="334"/>
      <c r="GT93" s="334"/>
      <c r="GU93" s="334"/>
      <c r="GV93" s="334"/>
      <c r="GW93" s="334"/>
      <c r="GX93" s="334"/>
      <c r="GY93" s="334"/>
      <c r="GZ93" s="334"/>
      <c r="HA93" s="334"/>
      <c r="HB93" s="334"/>
      <c r="HC93" s="334"/>
      <c r="HD93" s="334"/>
      <c r="HE93" s="334"/>
      <c r="HF93" s="334"/>
      <c r="HG93" s="334"/>
      <c r="HH93" s="334"/>
      <c r="HI93" s="334"/>
      <c r="HJ93" s="334"/>
      <c r="HK93" s="334"/>
      <c r="HL93" s="334"/>
      <c r="HM93" s="334"/>
      <c r="HN93" s="334"/>
      <c r="HO93" s="334"/>
      <c r="HP93" s="334"/>
      <c r="HQ93" s="334"/>
      <c r="HR93" s="334"/>
      <c r="HS93" s="334"/>
      <c r="HT93" s="334"/>
      <c r="HU93" s="334"/>
      <c r="HV93" s="334"/>
      <c r="HW93" s="334"/>
      <c r="HX93" s="334"/>
      <c r="HY93" s="334"/>
      <c r="HZ93" s="334"/>
      <c r="IA93" s="334"/>
      <c r="IB93" s="334"/>
      <c r="IC93" s="334"/>
      <c r="ID93" s="334"/>
      <c r="IE93" s="334"/>
      <c r="IF93" s="334"/>
      <c r="IG93" s="334"/>
      <c r="IH93" s="334"/>
      <c r="II93" s="334"/>
      <c r="IJ93" s="334"/>
      <c r="IK93" s="334"/>
      <c r="IL93" s="334"/>
      <c r="IM93" s="334"/>
      <c r="IN93" s="334"/>
      <c r="IO93" s="334"/>
      <c r="IP93" s="334"/>
      <c r="IQ93" s="334"/>
      <c r="IR93" s="334"/>
      <c r="IS93" s="334"/>
      <c r="IT93" s="334"/>
      <c r="IU93" s="334"/>
      <c r="IV93" s="334"/>
      <c r="IW93" s="334"/>
      <c r="IX93" s="334"/>
      <c r="IY93" s="334"/>
      <c r="IZ93" s="334"/>
      <c r="JA93" s="334"/>
      <c r="JB93" s="334"/>
      <c r="JC93" s="334"/>
      <c r="JD93" s="334"/>
      <c r="JE93" s="334"/>
      <c r="JF93" s="334"/>
      <c r="JG93" s="334"/>
      <c r="JH93" s="334"/>
      <c r="JI93" s="334"/>
      <c r="JJ93" s="334"/>
      <c r="JK93" s="334"/>
      <c r="JL93" s="334"/>
      <c r="JM93" s="334"/>
      <c r="JN93" s="334"/>
      <c r="JO93" s="334"/>
      <c r="JP93" s="334"/>
      <c r="JQ93" s="334"/>
      <c r="JR93" s="334"/>
      <c r="JS93" s="334"/>
      <c r="JT93" s="334"/>
      <c r="JU93" s="334"/>
      <c r="JV93" s="334"/>
      <c r="JW93" s="334"/>
      <c r="JX93" s="334"/>
      <c r="JY93" s="334"/>
      <c r="JZ93" s="334"/>
      <c r="KA93" s="334"/>
      <c r="KB93" s="334"/>
      <c r="KC93" s="334"/>
      <c r="KD93" s="334"/>
      <c r="KE93" s="334"/>
      <c r="KF93" s="334"/>
      <c r="KG93" s="334"/>
      <c r="KH93" s="334"/>
      <c r="KI93" s="334"/>
      <c r="KJ93" s="334"/>
      <c r="KK93" s="334"/>
      <c r="KL93" s="334"/>
      <c r="KM93" s="334"/>
      <c r="KN93" s="334"/>
      <c r="KO93" s="334"/>
      <c r="KP93" s="334"/>
      <c r="KQ93" s="334"/>
      <c r="KR93" s="334"/>
      <c r="KS93" s="334"/>
      <c r="KT93" s="334"/>
      <c r="KU93" s="334"/>
      <c r="KV93" s="334"/>
      <c r="KW93" s="334"/>
      <c r="KX93" s="334"/>
      <c r="KY93" s="334"/>
      <c r="KZ93" s="334"/>
      <c r="LA93" s="334"/>
      <c r="LB93" s="334"/>
      <c r="LC93" s="334"/>
      <c r="LD93" s="334"/>
      <c r="LE93" s="334"/>
      <c r="LF93" s="334"/>
      <c r="LG93" s="334"/>
      <c r="LH93" s="334"/>
      <c r="LI93" s="334"/>
      <c r="LJ93" s="334"/>
      <c r="LK93" s="334"/>
      <c r="LL93" s="334"/>
    </row>
    <row r="94" spans="1:324" s="320" customFormat="1" ht="13.9" customHeight="1">
      <c r="G94" s="320" t="s">
        <v>588</v>
      </c>
      <c r="AF94" s="334"/>
      <c r="AG94" s="334"/>
      <c r="AH94" s="334"/>
      <c r="AI94" s="334"/>
      <c r="AJ94" s="334"/>
      <c r="AK94" s="334"/>
      <c r="AL94" s="334"/>
      <c r="AM94" s="334"/>
      <c r="AN94" s="334"/>
      <c r="AO94" s="334"/>
      <c r="AP94" s="334"/>
      <c r="AQ94" s="334"/>
      <c r="AR94" s="334"/>
      <c r="AS94" s="334"/>
      <c r="AT94" s="334"/>
      <c r="AU94" s="334"/>
      <c r="AV94" s="334"/>
      <c r="AW94" s="334"/>
      <c r="AX94" s="334"/>
      <c r="AY94" s="334"/>
      <c r="AZ94" s="334"/>
      <c r="BA94" s="334"/>
      <c r="BB94" s="334"/>
      <c r="BC94" s="334"/>
      <c r="BD94" s="334"/>
      <c r="BE94" s="334"/>
      <c r="BF94" s="334"/>
      <c r="BG94" s="334"/>
      <c r="BH94" s="334"/>
      <c r="BI94" s="334"/>
      <c r="BJ94" s="334"/>
      <c r="BK94" s="334"/>
      <c r="BL94" s="334"/>
      <c r="BM94" s="334"/>
      <c r="BN94" s="334"/>
      <c r="BO94" s="334"/>
      <c r="BP94" s="334"/>
      <c r="BQ94" s="334"/>
      <c r="BR94" s="334"/>
      <c r="BS94" s="334"/>
      <c r="BT94" s="334"/>
      <c r="BU94" s="334"/>
      <c r="BV94" s="334"/>
      <c r="BW94" s="334"/>
      <c r="BX94" s="334"/>
      <c r="BY94" s="334"/>
      <c r="BZ94" s="334"/>
      <c r="CA94" s="334"/>
      <c r="CB94" s="334"/>
      <c r="CC94" s="334"/>
      <c r="CD94" s="334"/>
      <c r="CE94" s="334"/>
      <c r="CF94" s="334"/>
      <c r="CG94" s="334"/>
      <c r="CH94" s="334"/>
      <c r="CI94" s="334"/>
      <c r="CJ94" s="334"/>
      <c r="CK94" s="334"/>
      <c r="CL94" s="334"/>
      <c r="CM94" s="334"/>
      <c r="CN94" s="334"/>
      <c r="CO94" s="334"/>
      <c r="CP94" s="334"/>
      <c r="CQ94" s="334"/>
      <c r="CR94" s="334"/>
      <c r="CS94" s="334"/>
      <c r="CT94" s="334"/>
      <c r="CU94" s="334"/>
      <c r="CV94" s="334"/>
      <c r="CW94" s="334"/>
      <c r="CX94" s="334"/>
      <c r="CY94" s="334"/>
      <c r="CZ94" s="334"/>
      <c r="DA94" s="334"/>
      <c r="DB94" s="334"/>
      <c r="DC94" s="334"/>
      <c r="DD94" s="334"/>
      <c r="DE94" s="334"/>
      <c r="DF94" s="334"/>
      <c r="DG94" s="334"/>
      <c r="DH94" s="334"/>
      <c r="DI94" s="334"/>
      <c r="DJ94" s="334"/>
      <c r="DK94" s="334"/>
      <c r="DL94" s="334"/>
      <c r="DM94" s="334"/>
      <c r="DN94" s="334"/>
      <c r="DO94" s="334"/>
      <c r="DP94" s="334"/>
      <c r="DQ94" s="334"/>
      <c r="DR94" s="334"/>
      <c r="DS94" s="334"/>
      <c r="DT94" s="334"/>
      <c r="DU94" s="334"/>
      <c r="DV94" s="334"/>
      <c r="DW94" s="334"/>
      <c r="DX94" s="334"/>
      <c r="DY94" s="334"/>
      <c r="DZ94" s="334"/>
      <c r="EA94" s="334"/>
      <c r="EB94" s="334"/>
      <c r="EC94" s="334"/>
      <c r="ED94" s="334"/>
      <c r="EE94" s="334"/>
      <c r="EF94" s="334"/>
      <c r="EG94" s="334"/>
      <c r="EH94" s="334"/>
      <c r="EI94" s="334"/>
      <c r="EJ94" s="334"/>
      <c r="EK94" s="334"/>
      <c r="EL94" s="334"/>
      <c r="EM94" s="334"/>
      <c r="EN94" s="334"/>
      <c r="EO94" s="334"/>
      <c r="EP94" s="334"/>
      <c r="EQ94" s="334"/>
      <c r="ER94" s="334"/>
      <c r="ES94" s="334"/>
      <c r="ET94" s="334"/>
      <c r="EU94" s="334"/>
      <c r="EV94" s="334"/>
      <c r="EW94" s="334"/>
      <c r="EX94" s="334"/>
      <c r="EY94" s="334"/>
      <c r="EZ94" s="334"/>
      <c r="FA94" s="334"/>
      <c r="FB94" s="334"/>
      <c r="FC94" s="334"/>
      <c r="FD94" s="334"/>
      <c r="FE94" s="334"/>
      <c r="FF94" s="334"/>
      <c r="FG94" s="334"/>
      <c r="FH94" s="334"/>
      <c r="FI94" s="334"/>
      <c r="FJ94" s="334"/>
      <c r="FK94" s="334"/>
      <c r="FL94" s="334"/>
      <c r="FM94" s="334"/>
      <c r="FN94" s="334"/>
      <c r="FO94" s="334"/>
      <c r="FP94" s="334"/>
      <c r="FQ94" s="334"/>
      <c r="FR94" s="334"/>
      <c r="FS94" s="334"/>
      <c r="FT94" s="334"/>
      <c r="FU94" s="334"/>
      <c r="FV94" s="334"/>
      <c r="FW94" s="334"/>
      <c r="FX94" s="334"/>
      <c r="FY94" s="334"/>
      <c r="FZ94" s="334"/>
      <c r="GA94" s="334"/>
      <c r="GB94" s="334"/>
      <c r="GC94" s="334"/>
      <c r="GD94" s="334"/>
      <c r="GE94" s="334"/>
      <c r="GF94" s="334"/>
      <c r="GG94" s="334"/>
      <c r="GH94" s="334"/>
      <c r="GI94" s="334"/>
      <c r="GJ94" s="334"/>
      <c r="GK94" s="334"/>
      <c r="GL94" s="334"/>
      <c r="GM94" s="334"/>
      <c r="GN94" s="334"/>
      <c r="GO94" s="334"/>
      <c r="GP94" s="334"/>
      <c r="GQ94" s="334"/>
      <c r="GR94" s="334"/>
      <c r="GS94" s="334"/>
      <c r="GT94" s="334"/>
      <c r="GU94" s="334"/>
      <c r="GV94" s="334"/>
      <c r="GW94" s="334"/>
      <c r="GX94" s="334"/>
      <c r="GY94" s="334"/>
      <c r="GZ94" s="334"/>
      <c r="HA94" s="334"/>
      <c r="HB94" s="334"/>
      <c r="HC94" s="334"/>
      <c r="HD94" s="334"/>
      <c r="HE94" s="334"/>
      <c r="HF94" s="334"/>
      <c r="HG94" s="334"/>
      <c r="HH94" s="334"/>
      <c r="HI94" s="334"/>
      <c r="HJ94" s="334"/>
      <c r="HK94" s="334"/>
      <c r="HL94" s="334"/>
      <c r="HM94" s="334"/>
      <c r="HN94" s="334"/>
      <c r="HO94" s="334"/>
      <c r="HP94" s="334"/>
      <c r="HQ94" s="334"/>
      <c r="HR94" s="334"/>
      <c r="HS94" s="334"/>
      <c r="HT94" s="334"/>
      <c r="HU94" s="334"/>
      <c r="HV94" s="334"/>
      <c r="HW94" s="334"/>
      <c r="HX94" s="334"/>
      <c r="HY94" s="334"/>
      <c r="HZ94" s="334"/>
      <c r="IA94" s="334"/>
      <c r="IB94" s="334"/>
      <c r="IC94" s="334"/>
      <c r="ID94" s="334"/>
      <c r="IE94" s="334"/>
      <c r="IF94" s="334"/>
      <c r="IG94" s="334"/>
      <c r="IH94" s="334"/>
      <c r="II94" s="334"/>
      <c r="IJ94" s="334"/>
      <c r="IK94" s="334"/>
      <c r="IL94" s="334"/>
      <c r="IM94" s="334"/>
      <c r="IN94" s="334"/>
      <c r="IO94" s="334"/>
      <c r="IP94" s="334"/>
      <c r="IQ94" s="334"/>
      <c r="IR94" s="334"/>
      <c r="IS94" s="334"/>
      <c r="IT94" s="334"/>
      <c r="IU94" s="334"/>
      <c r="IV94" s="334"/>
      <c r="IW94" s="334"/>
      <c r="IX94" s="334"/>
      <c r="IY94" s="334"/>
      <c r="IZ94" s="334"/>
      <c r="JA94" s="334"/>
      <c r="JB94" s="334"/>
      <c r="JC94" s="334"/>
      <c r="JD94" s="334"/>
      <c r="JE94" s="334"/>
      <c r="JF94" s="334"/>
      <c r="JG94" s="334"/>
      <c r="JH94" s="334"/>
      <c r="JI94" s="334"/>
      <c r="JJ94" s="334"/>
      <c r="JK94" s="334"/>
      <c r="JL94" s="334"/>
      <c r="JM94" s="334"/>
      <c r="JN94" s="334"/>
      <c r="JO94" s="334"/>
      <c r="JP94" s="334"/>
      <c r="JQ94" s="334"/>
      <c r="JR94" s="334"/>
      <c r="JS94" s="334"/>
      <c r="JT94" s="334"/>
      <c r="JU94" s="334"/>
      <c r="JV94" s="334"/>
      <c r="JW94" s="334"/>
      <c r="JX94" s="334"/>
      <c r="JY94" s="334"/>
      <c r="JZ94" s="334"/>
      <c r="KA94" s="334"/>
      <c r="KB94" s="334"/>
      <c r="KC94" s="334"/>
      <c r="KD94" s="334"/>
      <c r="KE94" s="334"/>
      <c r="KF94" s="334"/>
      <c r="KG94" s="334"/>
      <c r="KH94" s="334"/>
      <c r="KI94" s="334"/>
      <c r="KJ94" s="334"/>
      <c r="KK94" s="334"/>
      <c r="KL94" s="334"/>
      <c r="KM94" s="334"/>
      <c r="KN94" s="334"/>
      <c r="KO94" s="334"/>
      <c r="KP94" s="334"/>
      <c r="KQ94" s="334"/>
      <c r="KR94" s="334"/>
      <c r="KS94" s="334"/>
      <c r="KT94" s="334"/>
      <c r="KU94" s="334"/>
      <c r="KV94" s="334"/>
      <c r="KW94" s="334"/>
      <c r="KX94" s="334"/>
      <c r="KY94" s="334"/>
      <c r="KZ94" s="334"/>
      <c r="LA94" s="334"/>
      <c r="LB94" s="334"/>
      <c r="LC94" s="334"/>
      <c r="LD94" s="334"/>
      <c r="LE94" s="334"/>
      <c r="LF94" s="334"/>
      <c r="LG94" s="334"/>
      <c r="LH94" s="334"/>
      <c r="LI94" s="334"/>
      <c r="LJ94" s="334"/>
      <c r="LK94" s="334"/>
      <c r="LL94" s="334"/>
    </row>
    <row r="95" spans="1:324" s="320" customFormat="1" ht="13.9" customHeight="1">
      <c r="F95" s="334"/>
      <c r="G95" s="320" t="s">
        <v>589</v>
      </c>
      <c r="AF95" s="334"/>
      <c r="AG95" s="334"/>
      <c r="AH95" s="334"/>
      <c r="AI95" s="334"/>
      <c r="AJ95" s="334"/>
      <c r="AK95" s="334"/>
      <c r="AL95" s="334"/>
      <c r="AM95" s="334"/>
      <c r="AN95" s="334"/>
      <c r="AO95" s="334"/>
      <c r="AP95" s="334"/>
      <c r="AQ95" s="334"/>
      <c r="AR95" s="334"/>
      <c r="AS95" s="334"/>
      <c r="AT95" s="334"/>
      <c r="AU95" s="334"/>
      <c r="AV95" s="334"/>
      <c r="AW95" s="334"/>
      <c r="AX95" s="334"/>
      <c r="AY95" s="334"/>
      <c r="AZ95" s="334"/>
      <c r="BA95" s="334"/>
      <c r="BB95" s="334"/>
      <c r="BC95" s="334"/>
      <c r="BD95" s="334"/>
      <c r="BE95" s="334"/>
      <c r="BF95" s="334"/>
      <c r="BG95" s="334"/>
      <c r="BH95" s="334"/>
      <c r="BI95" s="334"/>
      <c r="BJ95" s="334"/>
      <c r="BK95" s="334"/>
      <c r="BL95" s="334"/>
      <c r="BM95" s="334"/>
      <c r="BN95" s="334"/>
      <c r="BO95" s="334"/>
      <c r="BP95" s="334"/>
      <c r="BQ95" s="334"/>
      <c r="BR95" s="334"/>
      <c r="BS95" s="334"/>
      <c r="BT95" s="334"/>
      <c r="BU95" s="334"/>
      <c r="BV95" s="334"/>
      <c r="BW95" s="334"/>
      <c r="BX95" s="334"/>
      <c r="BY95" s="334"/>
      <c r="BZ95" s="334"/>
      <c r="CA95" s="334"/>
      <c r="CB95" s="334"/>
      <c r="CC95" s="334"/>
      <c r="CD95" s="334"/>
      <c r="CE95" s="334"/>
      <c r="CF95" s="334"/>
      <c r="CG95" s="334"/>
      <c r="CH95" s="334"/>
      <c r="CI95" s="334"/>
      <c r="CJ95" s="334"/>
      <c r="CK95" s="334"/>
      <c r="CL95" s="334"/>
      <c r="CM95" s="334"/>
      <c r="CN95" s="334"/>
      <c r="CO95" s="334"/>
      <c r="CP95" s="334"/>
      <c r="CQ95" s="334"/>
      <c r="CR95" s="334"/>
      <c r="CS95" s="334"/>
      <c r="CT95" s="334"/>
      <c r="CU95" s="334"/>
      <c r="CV95" s="334"/>
      <c r="CW95" s="334"/>
      <c r="CX95" s="334"/>
      <c r="CY95" s="334"/>
      <c r="CZ95" s="334"/>
      <c r="DA95" s="334"/>
      <c r="DB95" s="334"/>
      <c r="DC95" s="334"/>
      <c r="DD95" s="334"/>
      <c r="DE95" s="334"/>
      <c r="DF95" s="334"/>
      <c r="DG95" s="334"/>
      <c r="DH95" s="334"/>
      <c r="DI95" s="334"/>
      <c r="DJ95" s="334"/>
      <c r="DK95" s="334"/>
      <c r="DL95" s="334"/>
      <c r="DM95" s="334"/>
      <c r="DN95" s="334"/>
      <c r="DO95" s="334"/>
      <c r="DP95" s="334"/>
      <c r="DQ95" s="334"/>
      <c r="DR95" s="334"/>
      <c r="DS95" s="334"/>
      <c r="DT95" s="334"/>
      <c r="DU95" s="334"/>
      <c r="DV95" s="334"/>
      <c r="DW95" s="334"/>
      <c r="DX95" s="334"/>
      <c r="DY95" s="334"/>
      <c r="DZ95" s="334"/>
      <c r="EA95" s="334"/>
      <c r="EB95" s="334"/>
      <c r="EC95" s="334"/>
      <c r="ED95" s="334"/>
      <c r="EE95" s="334"/>
      <c r="EF95" s="334"/>
      <c r="EG95" s="334"/>
      <c r="EH95" s="334"/>
      <c r="EI95" s="334"/>
      <c r="EJ95" s="334"/>
      <c r="EK95" s="334"/>
      <c r="EL95" s="334"/>
      <c r="EM95" s="334"/>
      <c r="EN95" s="334"/>
      <c r="EO95" s="334"/>
      <c r="EP95" s="334"/>
      <c r="EQ95" s="334"/>
      <c r="ER95" s="334"/>
      <c r="ES95" s="334"/>
      <c r="ET95" s="334"/>
      <c r="EU95" s="334"/>
      <c r="EV95" s="334"/>
      <c r="EW95" s="334"/>
      <c r="EX95" s="334"/>
      <c r="EY95" s="334"/>
      <c r="EZ95" s="334"/>
      <c r="FA95" s="334"/>
      <c r="FB95" s="334"/>
      <c r="FC95" s="334"/>
      <c r="FD95" s="334"/>
      <c r="FE95" s="334"/>
      <c r="FF95" s="334"/>
      <c r="FG95" s="334"/>
      <c r="FH95" s="334"/>
      <c r="FI95" s="334"/>
      <c r="FJ95" s="334"/>
      <c r="FK95" s="334"/>
      <c r="FL95" s="334"/>
      <c r="FM95" s="334"/>
      <c r="FN95" s="334"/>
      <c r="FO95" s="334"/>
      <c r="FP95" s="334"/>
      <c r="FQ95" s="334"/>
      <c r="FR95" s="334"/>
      <c r="FS95" s="334"/>
      <c r="FT95" s="334"/>
      <c r="FU95" s="334"/>
      <c r="FV95" s="334"/>
      <c r="FW95" s="334"/>
      <c r="FX95" s="334"/>
      <c r="FY95" s="334"/>
      <c r="FZ95" s="334"/>
      <c r="GA95" s="334"/>
      <c r="GB95" s="334"/>
      <c r="GC95" s="334"/>
      <c r="GD95" s="334"/>
      <c r="GE95" s="334"/>
      <c r="GF95" s="334"/>
      <c r="GG95" s="334"/>
      <c r="GH95" s="334"/>
      <c r="GI95" s="334"/>
      <c r="GJ95" s="334"/>
      <c r="GK95" s="334"/>
      <c r="GL95" s="334"/>
      <c r="GM95" s="334"/>
      <c r="GN95" s="334"/>
      <c r="GO95" s="334"/>
      <c r="GP95" s="334"/>
      <c r="GQ95" s="334"/>
      <c r="GR95" s="334"/>
      <c r="GS95" s="334"/>
      <c r="GT95" s="334"/>
      <c r="GU95" s="334"/>
      <c r="GV95" s="334"/>
      <c r="GW95" s="334"/>
      <c r="GX95" s="334"/>
      <c r="GY95" s="334"/>
      <c r="GZ95" s="334"/>
      <c r="HA95" s="334"/>
      <c r="HB95" s="334"/>
      <c r="HC95" s="334"/>
      <c r="HD95" s="334"/>
      <c r="HE95" s="334"/>
      <c r="HF95" s="334"/>
      <c r="HG95" s="334"/>
      <c r="HH95" s="334"/>
      <c r="HI95" s="334"/>
      <c r="HJ95" s="334"/>
      <c r="HK95" s="334"/>
      <c r="HL95" s="334"/>
      <c r="HM95" s="334"/>
      <c r="HN95" s="334"/>
      <c r="HO95" s="334"/>
      <c r="HP95" s="334"/>
      <c r="HQ95" s="334"/>
      <c r="HR95" s="334"/>
      <c r="HS95" s="334"/>
      <c r="HT95" s="334"/>
      <c r="HU95" s="334"/>
      <c r="HV95" s="334"/>
      <c r="HW95" s="334"/>
      <c r="HX95" s="334"/>
      <c r="HY95" s="334"/>
      <c r="HZ95" s="334"/>
      <c r="IA95" s="334"/>
      <c r="IB95" s="334"/>
      <c r="IC95" s="334"/>
      <c r="ID95" s="334"/>
      <c r="IE95" s="334"/>
      <c r="IF95" s="334"/>
      <c r="IG95" s="334"/>
      <c r="IH95" s="334"/>
      <c r="II95" s="334"/>
      <c r="IJ95" s="334"/>
      <c r="IK95" s="334"/>
      <c r="IL95" s="334"/>
      <c r="IM95" s="334"/>
      <c r="IN95" s="334"/>
      <c r="IO95" s="334"/>
      <c r="IP95" s="334"/>
      <c r="IQ95" s="334"/>
      <c r="IR95" s="334"/>
      <c r="IS95" s="334"/>
      <c r="IT95" s="334"/>
      <c r="IU95" s="334"/>
      <c r="IV95" s="334"/>
      <c r="IW95" s="334"/>
      <c r="IX95" s="334"/>
      <c r="IY95" s="334"/>
      <c r="IZ95" s="334"/>
      <c r="JA95" s="334"/>
      <c r="JB95" s="334"/>
      <c r="JC95" s="334"/>
      <c r="JD95" s="334"/>
      <c r="JE95" s="334"/>
      <c r="JF95" s="334"/>
      <c r="JG95" s="334"/>
      <c r="JH95" s="334"/>
      <c r="JI95" s="334"/>
      <c r="JJ95" s="334"/>
      <c r="JK95" s="334"/>
      <c r="JL95" s="334"/>
      <c r="JM95" s="334"/>
      <c r="JN95" s="334"/>
      <c r="JO95" s="334"/>
      <c r="JP95" s="334"/>
      <c r="JQ95" s="334"/>
      <c r="JR95" s="334"/>
      <c r="JS95" s="334"/>
      <c r="JT95" s="334"/>
      <c r="JU95" s="334"/>
      <c r="JV95" s="334"/>
      <c r="JW95" s="334"/>
      <c r="JX95" s="334"/>
      <c r="JY95" s="334"/>
      <c r="JZ95" s="334"/>
      <c r="KA95" s="334"/>
      <c r="KB95" s="334"/>
      <c r="KC95" s="334"/>
      <c r="KD95" s="334"/>
      <c r="KE95" s="334"/>
      <c r="KF95" s="334"/>
      <c r="KG95" s="334"/>
      <c r="KH95" s="334"/>
      <c r="KI95" s="334"/>
      <c r="KJ95" s="334"/>
      <c r="KK95" s="334"/>
      <c r="KL95" s="334"/>
      <c r="KM95" s="334"/>
      <c r="KN95" s="334"/>
      <c r="KO95" s="334"/>
      <c r="KP95" s="334"/>
      <c r="KQ95" s="334"/>
      <c r="KR95" s="334"/>
      <c r="KS95" s="334"/>
      <c r="KT95" s="334"/>
      <c r="KU95" s="334"/>
      <c r="KV95" s="334"/>
      <c r="KW95" s="334"/>
      <c r="KX95" s="334"/>
      <c r="KY95" s="334"/>
      <c r="KZ95" s="334"/>
      <c r="LA95" s="334"/>
      <c r="LB95" s="334"/>
      <c r="LC95" s="334"/>
      <c r="LD95" s="334"/>
      <c r="LE95" s="334"/>
      <c r="LF95" s="334"/>
      <c r="LG95" s="334"/>
      <c r="LH95" s="334"/>
      <c r="LI95" s="334"/>
      <c r="LJ95" s="334"/>
      <c r="LK95" s="334"/>
      <c r="LL95" s="334"/>
    </row>
    <row r="96" spans="1:324" s="320" customFormat="1" ht="13.9" customHeight="1">
      <c r="F96" s="334"/>
      <c r="G96" s="320" t="s">
        <v>590</v>
      </c>
      <c r="AF96" s="334"/>
      <c r="AG96" s="334"/>
      <c r="AH96" s="334"/>
      <c r="AI96" s="334"/>
      <c r="AJ96" s="334"/>
      <c r="AK96" s="334"/>
      <c r="AL96" s="334"/>
      <c r="AM96" s="334"/>
      <c r="AN96" s="334"/>
      <c r="AO96" s="334"/>
      <c r="AP96" s="334"/>
      <c r="AQ96" s="334"/>
      <c r="AR96" s="334"/>
      <c r="AS96" s="334"/>
      <c r="AT96" s="334"/>
      <c r="AU96" s="334"/>
      <c r="AV96" s="334"/>
      <c r="AW96" s="334"/>
      <c r="AX96" s="334"/>
      <c r="AY96" s="334"/>
      <c r="AZ96" s="334"/>
      <c r="BA96" s="334"/>
      <c r="BB96" s="334"/>
      <c r="BC96" s="334"/>
      <c r="BD96" s="334"/>
      <c r="BE96" s="334"/>
      <c r="BF96" s="334"/>
      <c r="BG96" s="334"/>
      <c r="BH96" s="334"/>
      <c r="BI96" s="334"/>
      <c r="BJ96" s="334"/>
      <c r="BK96" s="334"/>
      <c r="BL96" s="334"/>
      <c r="BM96" s="334"/>
      <c r="BN96" s="334"/>
      <c r="BO96" s="334"/>
      <c r="BP96" s="334"/>
      <c r="BQ96" s="334"/>
      <c r="BR96" s="334"/>
      <c r="BS96" s="334"/>
      <c r="BT96" s="334"/>
      <c r="BU96" s="334"/>
      <c r="BV96" s="334"/>
      <c r="BW96" s="334"/>
      <c r="BX96" s="334"/>
      <c r="BY96" s="334"/>
      <c r="BZ96" s="334"/>
      <c r="CA96" s="334"/>
      <c r="CB96" s="334"/>
      <c r="CC96" s="334"/>
      <c r="CD96" s="334"/>
      <c r="CE96" s="334"/>
      <c r="CF96" s="334"/>
      <c r="CG96" s="334"/>
      <c r="CH96" s="334"/>
      <c r="CI96" s="334"/>
      <c r="CJ96" s="334"/>
      <c r="CK96" s="334"/>
      <c r="CL96" s="334"/>
      <c r="CM96" s="334"/>
      <c r="CN96" s="334"/>
      <c r="CO96" s="334"/>
      <c r="CP96" s="334"/>
      <c r="CQ96" s="334"/>
      <c r="CR96" s="334"/>
      <c r="CS96" s="334"/>
      <c r="CT96" s="334"/>
      <c r="CU96" s="334"/>
      <c r="CV96" s="334"/>
      <c r="CW96" s="334"/>
      <c r="CX96" s="334"/>
      <c r="CY96" s="334"/>
      <c r="CZ96" s="334"/>
      <c r="DA96" s="334"/>
      <c r="DB96" s="334"/>
      <c r="DC96" s="334"/>
      <c r="DD96" s="334"/>
      <c r="DE96" s="334"/>
      <c r="DF96" s="334"/>
      <c r="DG96" s="334"/>
      <c r="DH96" s="334"/>
      <c r="DI96" s="334"/>
      <c r="DJ96" s="334"/>
      <c r="DK96" s="334"/>
      <c r="DL96" s="334"/>
      <c r="DM96" s="334"/>
      <c r="DN96" s="334"/>
      <c r="DO96" s="334"/>
      <c r="DP96" s="334"/>
      <c r="DQ96" s="334"/>
      <c r="DR96" s="334"/>
      <c r="DS96" s="334"/>
      <c r="DT96" s="334"/>
      <c r="DU96" s="334"/>
      <c r="DV96" s="334"/>
      <c r="DW96" s="334"/>
      <c r="DX96" s="334"/>
      <c r="DY96" s="334"/>
      <c r="DZ96" s="334"/>
      <c r="EA96" s="334"/>
      <c r="EB96" s="334"/>
      <c r="EC96" s="334"/>
      <c r="ED96" s="334"/>
      <c r="EE96" s="334"/>
      <c r="EF96" s="334"/>
      <c r="EG96" s="334"/>
      <c r="EH96" s="334"/>
      <c r="EI96" s="334"/>
      <c r="EJ96" s="334"/>
      <c r="EK96" s="334"/>
      <c r="EL96" s="334"/>
      <c r="EM96" s="334"/>
      <c r="EN96" s="334"/>
      <c r="EO96" s="334"/>
      <c r="EP96" s="334"/>
      <c r="EQ96" s="334"/>
      <c r="ER96" s="334"/>
      <c r="ES96" s="334"/>
      <c r="ET96" s="334"/>
      <c r="EU96" s="334"/>
      <c r="EV96" s="334"/>
      <c r="EW96" s="334"/>
      <c r="EX96" s="334"/>
      <c r="EY96" s="334"/>
      <c r="EZ96" s="334"/>
      <c r="FA96" s="334"/>
      <c r="FB96" s="334"/>
      <c r="FC96" s="334"/>
      <c r="FD96" s="334"/>
      <c r="FE96" s="334"/>
      <c r="FF96" s="334"/>
      <c r="FG96" s="334"/>
      <c r="FH96" s="334"/>
      <c r="FI96" s="334"/>
      <c r="FJ96" s="334"/>
      <c r="FK96" s="334"/>
      <c r="FL96" s="334"/>
      <c r="FM96" s="334"/>
      <c r="FN96" s="334"/>
      <c r="FO96" s="334"/>
      <c r="FP96" s="334"/>
      <c r="FQ96" s="334"/>
      <c r="FR96" s="334"/>
      <c r="FS96" s="334"/>
      <c r="FT96" s="334"/>
      <c r="FU96" s="334"/>
      <c r="FV96" s="334"/>
      <c r="FW96" s="334"/>
      <c r="FX96" s="334"/>
      <c r="FY96" s="334"/>
      <c r="FZ96" s="334"/>
      <c r="GA96" s="334"/>
      <c r="GB96" s="334"/>
      <c r="GC96" s="334"/>
      <c r="GD96" s="334"/>
      <c r="GE96" s="334"/>
      <c r="GF96" s="334"/>
      <c r="GG96" s="334"/>
      <c r="GH96" s="334"/>
      <c r="GI96" s="334"/>
      <c r="GJ96" s="334"/>
      <c r="GK96" s="334"/>
      <c r="GL96" s="334"/>
      <c r="GM96" s="334"/>
      <c r="GN96" s="334"/>
      <c r="GO96" s="334"/>
      <c r="GP96" s="334"/>
      <c r="GQ96" s="334"/>
      <c r="GR96" s="334"/>
      <c r="GS96" s="334"/>
      <c r="GT96" s="334"/>
      <c r="GU96" s="334"/>
      <c r="GV96" s="334"/>
      <c r="GW96" s="334"/>
      <c r="GX96" s="334"/>
      <c r="GY96" s="334"/>
      <c r="GZ96" s="334"/>
      <c r="HA96" s="334"/>
      <c r="HB96" s="334"/>
      <c r="HC96" s="334"/>
      <c r="HD96" s="334"/>
      <c r="HE96" s="334"/>
      <c r="HF96" s="334"/>
      <c r="HG96" s="334"/>
      <c r="HH96" s="334"/>
      <c r="HI96" s="334"/>
      <c r="HJ96" s="334"/>
      <c r="HK96" s="334"/>
      <c r="HL96" s="334"/>
      <c r="HM96" s="334"/>
      <c r="HN96" s="334"/>
      <c r="HO96" s="334"/>
      <c r="HP96" s="334"/>
      <c r="HQ96" s="334"/>
      <c r="HR96" s="334"/>
      <c r="HS96" s="334"/>
      <c r="HT96" s="334"/>
      <c r="HU96" s="334"/>
      <c r="HV96" s="334"/>
      <c r="HW96" s="334"/>
      <c r="HX96" s="334"/>
      <c r="HY96" s="334"/>
      <c r="HZ96" s="334"/>
      <c r="IA96" s="334"/>
      <c r="IB96" s="334"/>
      <c r="IC96" s="334"/>
      <c r="ID96" s="334"/>
      <c r="IE96" s="334"/>
      <c r="IF96" s="334"/>
      <c r="IG96" s="334"/>
      <c r="IH96" s="334"/>
      <c r="II96" s="334"/>
      <c r="IJ96" s="334"/>
      <c r="IK96" s="334"/>
      <c r="IL96" s="334"/>
      <c r="IM96" s="334"/>
      <c r="IN96" s="334"/>
      <c r="IO96" s="334"/>
      <c r="IP96" s="334"/>
      <c r="IQ96" s="334"/>
      <c r="IR96" s="334"/>
      <c r="IS96" s="334"/>
      <c r="IT96" s="334"/>
      <c r="IU96" s="334"/>
      <c r="IV96" s="334"/>
      <c r="IW96" s="334"/>
      <c r="IX96" s="334"/>
      <c r="IY96" s="334"/>
      <c r="IZ96" s="334"/>
      <c r="JA96" s="334"/>
      <c r="JB96" s="334"/>
      <c r="JC96" s="334"/>
      <c r="JD96" s="334"/>
      <c r="JE96" s="334"/>
      <c r="JF96" s="334"/>
      <c r="JG96" s="334"/>
      <c r="JH96" s="334"/>
      <c r="JI96" s="334"/>
      <c r="JJ96" s="334"/>
      <c r="JK96" s="334"/>
      <c r="JL96" s="334"/>
      <c r="JM96" s="334"/>
      <c r="JN96" s="334"/>
      <c r="JO96" s="334"/>
      <c r="JP96" s="334"/>
      <c r="JQ96" s="334"/>
      <c r="JR96" s="334"/>
      <c r="JS96" s="334"/>
      <c r="JT96" s="334"/>
      <c r="JU96" s="334"/>
      <c r="JV96" s="334"/>
      <c r="JW96" s="334"/>
      <c r="JX96" s="334"/>
      <c r="JY96" s="334"/>
      <c r="JZ96" s="334"/>
      <c r="KA96" s="334"/>
      <c r="KB96" s="334"/>
      <c r="KC96" s="334"/>
      <c r="KD96" s="334"/>
      <c r="KE96" s="334"/>
      <c r="KF96" s="334"/>
      <c r="KG96" s="334"/>
      <c r="KH96" s="334"/>
      <c r="KI96" s="334"/>
      <c r="KJ96" s="334"/>
      <c r="KK96" s="334"/>
      <c r="KL96" s="334"/>
      <c r="KM96" s="334"/>
      <c r="KN96" s="334"/>
      <c r="KO96" s="334"/>
      <c r="KP96" s="334"/>
      <c r="KQ96" s="334"/>
      <c r="KR96" s="334"/>
      <c r="KS96" s="334"/>
      <c r="KT96" s="334"/>
      <c r="KU96" s="334"/>
      <c r="KV96" s="334"/>
      <c r="KW96" s="334"/>
      <c r="KX96" s="334"/>
      <c r="KY96" s="334"/>
      <c r="KZ96" s="334"/>
      <c r="LA96" s="334"/>
      <c r="LB96" s="334"/>
      <c r="LC96" s="334"/>
      <c r="LD96" s="334"/>
      <c r="LE96" s="334"/>
      <c r="LF96" s="334"/>
      <c r="LG96" s="334"/>
      <c r="LH96" s="334"/>
      <c r="LI96" s="334"/>
      <c r="LJ96" s="334"/>
      <c r="LK96" s="334"/>
      <c r="LL96" s="334"/>
    </row>
    <row r="97" spans="1:324" s="320" customFormat="1" ht="13.9" customHeight="1">
      <c r="C97" s="329"/>
      <c r="D97" s="330"/>
      <c r="E97" s="320" t="s">
        <v>591</v>
      </c>
      <c r="F97" s="320" t="s">
        <v>592</v>
      </c>
      <c r="AF97" s="334"/>
      <c r="AG97" s="334"/>
      <c r="AH97" s="334"/>
      <c r="AI97" s="334"/>
      <c r="AJ97" s="334"/>
      <c r="AK97" s="334"/>
      <c r="AL97" s="334"/>
      <c r="AM97" s="334"/>
      <c r="AN97" s="334"/>
      <c r="AO97" s="334"/>
      <c r="AP97" s="334"/>
      <c r="AQ97" s="334"/>
      <c r="AR97" s="334"/>
      <c r="AS97" s="334"/>
      <c r="AT97" s="334"/>
      <c r="AU97" s="334"/>
      <c r="AV97" s="334"/>
      <c r="AW97" s="334"/>
      <c r="AX97" s="334"/>
      <c r="AY97" s="334"/>
      <c r="AZ97" s="334"/>
      <c r="BA97" s="334"/>
      <c r="BB97" s="334"/>
      <c r="BC97" s="334"/>
      <c r="BD97" s="334"/>
      <c r="BE97" s="334"/>
      <c r="BF97" s="334"/>
      <c r="BG97" s="334"/>
      <c r="BH97" s="334"/>
      <c r="BI97" s="334"/>
      <c r="BJ97" s="334"/>
      <c r="BK97" s="334"/>
      <c r="BL97" s="334"/>
      <c r="BM97" s="334"/>
      <c r="BN97" s="334"/>
      <c r="BO97" s="334"/>
      <c r="BP97" s="334"/>
      <c r="BQ97" s="334"/>
      <c r="BR97" s="334"/>
      <c r="BS97" s="334"/>
      <c r="BT97" s="334"/>
      <c r="BU97" s="334"/>
      <c r="BV97" s="334"/>
      <c r="BW97" s="334"/>
      <c r="BX97" s="334"/>
      <c r="BY97" s="334"/>
      <c r="BZ97" s="334"/>
      <c r="CA97" s="334"/>
      <c r="CB97" s="334"/>
      <c r="CC97" s="334"/>
      <c r="CD97" s="334"/>
      <c r="CE97" s="334"/>
      <c r="CF97" s="334"/>
      <c r="CG97" s="334"/>
      <c r="CH97" s="334"/>
      <c r="CI97" s="334"/>
      <c r="CJ97" s="334"/>
      <c r="CK97" s="334"/>
      <c r="CL97" s="334"/>
      <c r="CM97" s="334"/>
      <c r="CN97" s="334"/>
      <c r="CO97" s="334"/>
      <c r="CP97" s="334"/>
      <c r="CQ97" s="334"/>
      <c r="CR97" s="334"/>
      <c r="CS97" s="334"/>
      <c r="CT97" s="334"/>
      <c r="CU97" s="334"/>
      <c r="CV97" s="334"/>
      <c r="CW97" s="334"/>
      <c r="CX97" s="334"/>
      <c r="CY97" s="334"/>
      <c r="CZ97" s="334"/>
      <c r="DA97" s="334"/>
      <c r="DB97" s="334"/>
      <c r="DC97" s="334"/>
      <c r="DD97" s="334"/>
      <c r="DE97" s="334"/>
      <c r="DF97" s="334"/>
      <c r="DG97" s="334"/>
      <c r="DH97" s="334"/>
      <c r="DI97" s="334"/>
      <c r="DJ97" s="334"/>
      <c r="DK97" s="334"/>
      <c r="DL97" s="334"/>
      <c r="DM97" s="334"/>
      <c r="DN97" s="334"/>
      <c r="DO97" s="334"/>
      <c r="DP97" s="334"/>
      <c r="DQ97" s="334"/>
      <c r="DR97" s="334"/>
      <c r="DS97" s="334"/>
      <c r="DT97" s="334"/>
      <c r="DU97" s="334"/>
      <c r="DV97" s="334"/>
      <c r="DW97" s="334"/>
      <c r="DX97" s="334"/>
      <c r="DY97" s="334"/>
      <c r="DZ97" s="334"/>
      <c r="EA97" s="334"/>
      <c r="EB97" s="334"/>
      <c r="EC97" s="334"/>
      <c r="ED97" s="334"/>
      <c r="EE97" s="334"/>
      <c r="EF97" s="334"/>
      <c r="EG97" s="334"/>
      <c r="EH97" s="334"/>
      <c r="EI97" s="334"/>
      <c r="EJ97" s="334"/>
      <c r="EK97" s="334"/>
      <c r="EL97" s="334"/>
      <c r="EM97" s="334"/>
      <c r="EN97" s="334"/>
      <c r="EO97" s="334"/>
      <c r="EP97" s="334"/>
      <c r="EQ97" s="334"/>
      <c r="ER97" s="334"/>
      <c r="ES97" s="334"/>
      <c r="ET97" s="334"/>
      <c r="EU97" s="334"/>
      <c r="EV97" s="334"/>
      <c r="EW97" s="334"/>
      <c r="EX97" s="334"/>
      <c r="EY97" s="334"/>
      <c r="EZ97" s="334"/>
      <c r="FA97" s="334"/>
      <c r="FB97" s="334"/>
      <c r="FC97" s="334"/>
      <c r="FD97" s="334"/>
      <c r="FE97" s="334"/>
      <c r="FF97" s="334"/>
      <c r="FG97" s="334"/>
      <c r="FH97" s="334"/>
      <c r="FI97" s="334"/>
      <c r="FJ97" s="334"/>
      <c r="FK97" s="334"/>
      <c r="FL97" s="334"/>
      <c r="FM97" s="334"/>
      <c r="FN97" s="334"/>
      <c r="FO97" s="334"/>
      <c r="FP97" s="334"/>
      <c r="FQ97" s="334"/>
      <c r="FR97" s="334"/>
      <c r="FS97" s="334"/>
      <c r="FT97" s="334"/>
      <c r="FU97" s="334"/>
      <c r="FV97" s="334"/>
      <c r="FW97" s="334"/>
      <c r="FX97" s="334"/>
      <c r="FY97" s="334"/>
      <c r="FZ97" s="334"/>
      <c r="GA97" s="334"/>
      <c r="GB97" s="334"/>
      <c r="GC97" s="334"/>
      <c r="GD97" s="334"/>
      <c r="GE97" s="334"/>
      <c r="GF97" s="334"/>
      <c r="GG97" s="334"/>
      <c r="GH97" s="334"/>
      <c r="GI97" s="334"/>
      <c r="GJ97" s="334"/>
      <c r="GK97" s="334"/>
      <c r="GL97" s="334"/>
      <c r="GM97" s="334"/>
      <c r="GN97" s="334"/>
      <c r="GO97" s="334"/>
      <c r="GP97" s="334"/>
      <c r="GQ97" s="334"/>
      <c r="GR97" s="334"/>
      <c r="GS97" s="334"/>
      <c r="GT97" s="334"/>
      <c r="GU97" s="334"/>
      <c r="GV97" s="334"/>
      <c r="GW97" s="334"/>
      <c r="GX97" s="334"/>
      <c r="GY97" s="334"/>
      <c r="GZ97" s="334"/>
      <c r="HA97" s="334"/>
      <c r="HB97" s="334"/>
      <c r="HC97" s="334"/>
      <c r="HD97" s="334"/>
      <c r="HE97" s="334"/>
      <c r="HF97" s="334"/>
      <c r="HG97" s="334"/>
      <c r="HH97" s="334"/>
      <c r="HI97" s="334"/>
      <c r="HJ97" s="334"/>
      <c r="HK97" s="334"/>
      <c r="HL97" s="334"/>
      <c r="HM97" s="334"/>
      <c r="HN97" s="334"/>
      <c r="HO97" s="334"/>
      <c r="HP97" s="334"/>
      <c r="HQ97" s="334"/>
      <c r="HR97" s="334"/>
      <c r="HS97" s="334"/>
      <c r="HT97" s="334"/>
      <c r="HU97" s="334"/>
      <c r="HV97" s="334"/>
      <c r="HW97" s="334"/>
      <c r="HX97" s="334"/>
      <c r="HY97" s="334"/>
      <c r="HZ97" s="334"/>
      <c r="IA97" s="334"/>
      <c r="IB97" s="334"/>
      <c r="IC97" s="334"/>
      <c r="ID97" s="334"/>
      <c r="IE97" s="334"/>
      <c r="IF97" s="334"/>
      <c r="IG97" s="334"/>
      <c r="IH97" s="334"/>
      <c r="II97" s="334"/>
      <c r="IJ97" s="334"/>
      <c r="IK97" s="334"/>
      <c r="IL97" s="334"/>
      <c r="IM97" s="334"/>
      <c r="IN97" s="334"/>
      <c r="IO97" s="334"/>
      <c r="IP97" s="334"/>
      <c r="IQ97" s="334"/>
      <c r="IR97" s="334"/>
      <c r="IS97" s="334"/>
      <c r="IT97" s="334"/>
      <c r="IU97" s="334"/>
      <c r="IV97" s="334"/>
      <c r="IW97" s="334"/>
      <c r="IX97" s="334"/>
      <c r="IY97" s="334"/>
      <c r="IZ97" s="334"/>
      <c r="JA97" s="334"/>
      <c r="JB97" s="334"/>
      <c r="JC97" s="334"/>
      <c r="JD97" s="334"/>
      <c r="JE97" s="334"/>
      <c r="JF97" s="334"/>
      <c r="JG97" s="334"/>
      <c r="JH97" s="334"/>
      <c r="JI97" s="334"/>
      <c r="JJ97" s="334"/>
      <c r="JK97" s="334"/>
      <c r="JL97" s="334"/>
      <c r="JM97" s="334"/>
      <c r="JN97" s="334"/>
      <c r="JO97" s="334"/>
      <c r="JP97" s="334"/>
      <c r="JQ97" s="334"/>
      <c r="JR97" s="334"/>
      <c r="JS97" s="334"/>
      <c r="JT97" s="334"/>
      <c r="JU97" s="334"/>
      <c r="JV97" s="334"/>
      <c r="JW97" s="334"/>
      <c r="JX97" s="334"/>
      <c r="JY97" s="334"/>
      <c r="JZ97" s="334"/>
      <c r="KA97" s="334"/>
      <c r="KB97" s="334"/>
      <c r="KC97" s="334"/>
      <c r="KD97" s="334"/>
      <c r="KE97" s="334"/>
      <c r="KF97" s="334"/>
      <c r="KG97" s="334"/>
      <c r="KH97" s="334"/>
      <c r="KI97" s="334"/>
      <c r="KJ97" s="334"/>
      <c r="KK97" s="334"/>
      <c r="KL97" s="334"/>
      <c r="KM97" s="334"/>
      <c r="KN97" s="334"/>
      <c r="KO97" s="334"/>
      <c r="KP97" s="334"/>
      <c r="KQ97" s="334"/>
      <c r="KR97" s="334"/>
      <c r="KS97" s="334"/>
      <c r="KT97" s="334"/>
      <c r="KU97" s="334"/>
      <c r="KV97" s="334"/>
      <c r="KW97" s="334"/>
      <c r="KX97" s="334"/>
      <c r="KY97" s="334"/>
      <c r="KZ97" s="334"/>
      <c r="LA97" s="334"/>
      <c r="LB97" s="334"/>
      <c r="LC97" s="334"/>
      <c r="LD97" s="334"/>
      <c r="LE97" s="334"/>
      <c r="LF97" s="334"/>
      <c r="LG97" s="334"/>
      <c r="LH97" s="334"/>
      <c r="LI97" s="334"/>
      <c r="LJ97" s="334"/>
      <c r="LK97" s="334"/>
      <c r="LL97" s="334"/>
    </row>
    <row r="98" spans="1:324" s="320" customFormat="1" ht="13.9" customHeight="1">
      <c r="C98" s="329"/>
      <c r="D98" s="330"/>
      <c r="E98" s="320" t="s">
        <v>593</v>
      </c>
      <c r="F98" s="320" t="s">
        <v>594</v>
      </c>
      <c r="AF98" s="334"/>
      <c r="AG98" s="334"/>
      <c r="AH98" s="334"/>
      <c r="AI98" s="334"/>
      <c r="AJ98" s="334"/>
      <c r="AK98" s="334"/>
      <c r="AL98" s="334"/>
      <c r="AM98" s="334"/>
      <c r="AN98" s="334"/>
      <c r="AO98" s="334"/>
      <c r="AP98" s="334"/>
      <c r="AQ98" s="334"/>
      <c r="AR98" s="334"/>
      <c r="AS98" s="334"/>
      <c r="AT98" s="334"/>
      <c r="AU98" s="334"/>
      <c r="AV98" s="334"/>
      <c r="AW98" s="334"/>
      <c r="AX98" s="334"/>
      <c r="AY98" s="334"/>
      <c r="AZ98" s="334"/>
      <c r="BA98" s="334"/>
      <c r="BB98" s="334"/>
      <c r="BC98" s="334"/>
      <c r="BD98" s="334"/>
      <c r="BE98" s="334"/>
      <c r="BF98" s="334"/>
      <c r="BG98" s="334"/>
      <c r="BH98" s="334"/>
      <c r="BI98" s="334"/>
      <c r="BJ98" s="334"/>
      <c r="BK98" s="334"/>
      <c r="BL98" s="334"/>
      <c r="BM98" s="334"/>
      <c r="BN98" s="334"/>
      <c r="BO98" s="334"/>
      <c r="BP98" s="334"/>
      <c r="BQ98" s="334"/>
      <c r="BR98" s="334"/>
      <c r="BS98" s="334"/>
      <c r="BT98" s="334"/>
      <c r="BU98" s="334"/>
      <c r="BV98" s="334"/>
      <c r="BW98" s="334"/>
      <c r="BX98" s="334"/>
      <c r="BY98" s="334"/>
      <c r="BZ98" s="334"/>
      <c r="CA98" s="334"/>
      <c r="CB98" s="334"/>
      <c r="CC98" s="334"/>
      <c r="CD98" s="334"/>
      <c r="CE98" s="334"/>
      <c r="CF98" s="334"/>
      <c r="CG98" s="334"/>
      <c r="CH98" s="334"/>
      <c r="CI98" s="334"/>
      <c r="CJ98" s="334"/>
      <c r="CK98" s="334"/>
      <c r="CL98" s="334"/>
      <c r="CM98" s="334"/>
      <c r="CN98" s="334"/>
      <c r="CO98" s="334"/>
      <c r="CP98" s="334"/>
      <c r="CQ98" s="334"/>
      <c r="CR98" s="334"/>
      <c r="CS98" s="334"/>
      <c r="CT98" s="334"/>
      <c r="CU98" s="334"/>
      <c r="CV98" s="334"/>
      <c r="CW98" s="334"/>
      <c r="CX98" s="334"/>
      <c r="CY98" s="334"/>
      <c r="CZ98" s="334"/>
      <c r="DA98" s="334"/>
      <c r="DB98" s="334"/>
      <c r="DC98" s="334"/>
      <c r="DD98" s="334"/>
      <c r="DE98" s="334"/>
      <c r="DF98" s="334"/>
      <c r="DG98" s="334"/>
      <c r="DH98" s="334"/>
      <c r="DI98" s="334"/>
      <c r="DJ98" s="334"/>
      <c r="DK98" s="334"/>
      <c r="DL98" s="334"/>
      <c r="DM98" s="334"/>
      <c r="DN98" s="334"/>
      <c r="DO98" s="334"/>
      <c r="DP98" s="334"/>
      <c r="DQ98" s="334"/>
      <c r="DR98" s="334"/>
      <c r="DS98" s="334"/>
      <c r="DT98" s="334"/>
      <c r="DU98" s="334"/>
      <c r="DV98" s="334"/>
      <c r="DW98" s="334"/>
      <c r="DX98" s="334"/>
      <c r="DY98" s="334"/>
      <c r="DZ98" s="334"/>
      <c r="EA98" s="334"/>
      <c r="EB98" s="334"/>
      <c r="EC98" s="334"/>
      <c r="ED98" s="334"/>
      <c r="EE98" s="334"/>
      <c r="EF98" s="334"/>
      <c r="EG98" s="334"/>
      <c r="EH98" s="334"/>
      <c r="EI98" s="334"/>
      <c r="EJ98" s="334"/>
      <c r="EK98" s="334"/>
      <c r="EL98" s="334"/>
      <c r="EM98" s="334"/>
      <c r="EN98" s="334"/>
      <c r="EO98" s="334"/>
      <c r="EP98" s="334"/>
      <c r="EQ98" s="334"/>
      <c r="ER98" s="334"/>
      <c r="ES98" s="334"/>
      <c r="ET98" s="334"/>
      <c r="EU98" s="334"/>
      <c r="EV98" s="334"/>
      <c r="EW98" s="334"/>
      <c r="EX98" s="334"/>
      <c r="EY98" s="334"/>
      <c r="EZ98" s="334"/>
      <c r="FA98" s="334"/>
      <c r="FB98" s="334"/>
      <c r="FC98" s="334"/>
      <c r="FD98" s="334"/>
      <c r="FE98" s="334"/>
      <c r="FF98" s="334"/>
      <c r="FG98" s="334"/>
      <c r="FH98" s="334"/>
      <c r="FI98" s="334"/>
      <c r="FJ98" s="334"/>
      <c r="FK98" s="334"/>
      <c r="FL98" s="334"/>
      <c r="FM98" s="334"/>
      <c r="FN98" s="334"/>
      <c r="FO98" s="334"/>
      <c r="FP98" s="334"/>
      <c r="FQ98" s="334"/>
      <c r="FR98" s="334"/>
      <c r="FS98" s="334"/>
      <c r="FT98" s="334"/>
      <c r="FU98" s="334"/>
      <c r="FV98" s="334"/>
      <c r="FW98" s="334"/>
      <c r="FX98" s="334"/>
      <c r="FY98" s="334"/>
      <c r="FZ98" s="334"/>
      <c r="GA98" s="334"/>
      <c r="GB98" s="334"/>
      <c r="GC98" s="334"/>
      <c r="GD98" s="334"/>
      <c r="GE98" s="334"/>
      <c r="GF98" s="334"/>
      <c r="GG98" s="334"/>
      <c r="GH98" s="334"/>
      <c r="GI98" s="334"/>
      <c r="GJ98" s="334"/>
      <c r="GK98" s="334"/>
      <c r="GL98" s="334"/>
      <c r="GM98" s="334"/>
      <c r="GN98" s="334"/>
      <c r="GO98" s="334"/>
      <c r="GP98" s="334"/>
      <c r="GQ98" s="334"/>
      <c r="GR98" s="334"/>
      <c r="GS98" s="334"/>
      <c r="GT98" s="334"/>
      <c r="GU98" s="334"/>
      <c r="GV98" s="334"/>
      <c r="GW98" s="334"/>
      <c r="GX98" s="334"/>
      <c r="GY98" s="334"/>
      <c r="GZ98" s="334"/>
      <c r="HA98" s="334"/>
      <c r="HB98" s="334"/>
      <c r="HC98" s="334"/>
      <c r="HD98" s="334"/>
      <c r="HE98" s="334"/>
      <c r="HF98" s="334"/>
      <c r="HG98" s="334"/>
      <c r="HH98" s="334"/>
      <c r="HI98" s="334"/>
      <c r="HJ98" s="334"/>
      <c r="HK98" s="334"/>
      <c r="HL98" s="334"/>
      <c r="HM98" s="334"/>
      <c r="HN98" s="334"/>
      <c r="HO98" s="334"/>
      <c r="HP98" s="334"/>
      <c r="HQ98" s="334"/>
      <c r="HR98" s="334"/>
      <c r="HS98" s="334"/>
      <c r="HT98" s="334"/>
      <c r="HU98" s="334"/>
      <c r="HV98" s="334"/>
      <c r="HW98" s="334"/>
      <c r="HX98" s="334"/>
      <c r="HY98" s="334"/>
      <c r="HZ98" s="334"/>
      <c r="IA98" s="334"/>
      <c r="IB98" s="334"/>
      <c r="IC98" s="334"/>
      <c r="ID98" s="334"/>
      <c r="IE98" s="334"/>
      <c r="IF98" s="334"/>
      <c r="IG98" s="334"/>
      <c r="IH98" s="334"/>
      <c r="II98" s="334"/>
      <c r="IJ98" s="334"/>
      <c r="IK98" s="334"/>
      <c r="IL98" s="334"/>
      <c r="IM98" s="334"/>
      <c r="IN98" s="334"/>
      <c r="IO98" s="334"/>
      <c r="IP98" s="334"/>
      <c r="IQ98" s="334"/>
      <c r="IR98" s="334"/>
      <c r="IS98" s="334"/>
      <c r="IT98" s="334"/>
      <c r="IU98" s="334"/>
      <c r="IV98" s="334"/>
      <c r="IW98" s="334"/>
      <c r="IX98" s="334"/>
      <c r="IY98" s="334"/>
      <c r="IZ98" s="334"/>
      <c r="JA98" s="334"/>
      <c r="JB98" s="334"/>
      <c r="JC98" s="334"/>
      <c r="JD98" s="334"/>
      <c r="JE98" s="334"/>
      <c r="JF98" s="334"/>
      <c r="JG98" s="334"/>
      <c r="JH98" s="334"/>
      <c r="JI98" s="334"/>
      <c r="JJ98" s="334"/>
      <c r="JK98" s="334"/>
      <c r="JL98" s="334"/>
      <c r="JM98" s="334"/>
      <c r="JN98" s="334"/>
      <c r="JO98" s="334"/>
      <c r="JP98" s="334"/>
      <c r="JQ98" s="334"/>
      <c r="JR98" s="334"/>
      <c r="JS98" s="334"/>
      <c r="JT98" s="334"/>
      <c r="JU98" s="334"/>
      <c r="JV98" s="334"/>
      <c r="JW98" s="334"/>
      <c r="JX98" s="334"/>
      <c r="JY98" s="334"/>
      <c r="JZ98" s="334"/>
      <c r="KA98" s="334"/>
      <c r="KB98" s="334"/>
      <c r="KC98" s="334"/>
      <c r="KD98" s="334"/>
      <c r="KE98" s="334"/>
      <c r="KF98" s="334"/>
      <c r="KG98" s="334"/>
      <c r="KH98" s="334"/>
      <c r="KI98" s="334"/>
      <c r="KJ98" s="334"/>
      <c r="KK98" s="334"/>
      <c r="KL98" s="334"/>
      <c r="KM98" s="334"/>
      <c r="KN98" s="334"/>
      <c r="KO98" s="334"/>
      <c r="KP98" s="334"/>
      <c r="KQ98" s="334"/>
      <c r="KR98" s="334"/>
      <c r="KS98" s="334"/>
      <c r="KT98" s="334"/>
      <c r="KU98" s="334"/>
      <c r="KV98" s="334"/>
      <c r="KW98" s="334"/>
      <c r="KX98" s="334"/>
      <c r="KY98" s="334"/>
      <c r="KZ98" s="334"/>
      <c r="LA98" s="334"/>
      <c r="LB98" s="334"/>
      <c r="LC98" s="334"/>
      <c r="LD98" s="334"/>
      <c r="LE98" s="334"/>
      <c r="LF98" s="334"/>
      <c r="LG98" s="334"/>
      <c r="LH98" s="334"/>
      <c r="LI98" s="334"/>
      <c r="LJ98" s="334"/>
      <c r="LK98" s="334"/>
      <c r="LL98" s="334"/>
    </row>
    <row r="99" spans="1:324" ht="13.9" customHeight="1">
      <c r="C99" s="329"/>
      <c r="D99" s="330"/>
      <c r="E99" s="320" t="s">
        <v>595</v>
      </c>
      <c r="F99" s="320" t="s">
        <v>596</v>
      </c>
    </row>
    <row r="100" spans="1:324" ht="13.9" customHeight="1">
      <c r="C100" s="329"/>
      <c r="D100" s="330"/>
      <c r="E100" s="320" t="s">
        <v>597</v>
      </c>
      <c r="F100" s="320" t="s">
        <v>598</v>
      </c>
    </row>
    <row r="101" spans="1:324" ht="13.9" customHeight="1">
      <c r="C101" s="329"/>
      <c r="D101" s="330"/>
      <c r="E101" s="320" t="s">
        <v>599</v>
      </c>
      <c r="F101" s="320" t="s">
        <v>600</v>
      </c>
    </row>
    <row r="102" spans="1:324" ht="13.5" customHeight="1">
      <c r="A102" s="334"/>
      <c r="B102" s="334"/>
      <c r="F102" s="320" t="s">
        <v>581</v>
      </c>
      <c r="G102" s="320" t="s">
        <v>658</v>
      </c>
      <c r="I102" s="334"/>
      <c r="J102" s="334"/>
      <c r="AF102" s="320"/>
    </row>
    <row r="103" spans="1:324" ht="13.9" customHeight="1">
      <c r="A103" s="334"/>
      <c r="B103" s="334"/>
      <c r="F103" s="320" t="s">
        <v>583</v>
      </c>
      <c r="G103" s="320" t="s">
        <v>602</v>
      </c>
      <c r="I103" s="334"/>
      <c r="J103" s="334"/>
      <c r="AF103" s="320"/>
    </row>
    <row r="104" spans="1:324" ht="13.9" customHeight="1">
      <c r="A104" s="334"/>
      <c r="B104" s="334"/>
      <c r="F104" s="320" t="s">
        <v>585</v>
      </c>
      <c r="G104" s="320" t="s">
        <v>603</v>
      </c>
      <c r="I104" s="334"/>
      <c r="J104" s="334"/>
      <c r="AF104" s="320"/>
    </row>
    <row r="105" spans="1:324" ht="13.9" customHeight="1">
      <c r="A105" s="334"/>
      <c r="B105" s="334"/>
      <c r="F105" s="320" t="s">
        <v>604</v>
      </c>
      <c r="G105" s="411" t="s">
        <v>605</v>
      </c>
      <c r="H105" s="426"/>
      <c r="I105" s="426"/>
      <c r="J105" s="426"/>
      <c r="K105" s="426"/>
      <c r="L105" s="426"/>
      <c r="M105" s="426"/>
      <c r="N105" s="426"/>
      <c r="O105" s="426"/>
      <c r="P105" s="426"/>
      <c r="Q105" s="426"/>
      <c r="R105" s="426"/>
      <c r="S105" s="426"/>
      <c r="T105" s="426"/>
      <c r="U105" s="426"/>
      <c r="V105" s="426"/>
      <c r="W105" s="426"/>
      <c r="X105" s="426"/>
      <c r="Y105" s="426"/>
      <c r="Z105" s="426"/>
      <c r="AA105" s="426"/>
      <c r="AB105" s="426"/>
      <c r="AC105" s="426"/>
      <c r="AF105" s="320"/>
    </row>
    <row r="106" spans="1:324" ht="13.9" customHeight="1">
      <c r="A106" s="334"/>
      <c r="B106" s="334"/>
      <c r="F106" s="320" t="s">
        <v>606</v>
      </c>
      <c r="G106" s="320" t="s">
        <v>607</v>
      </c>
      <c r="I106" s="334"/>
      <c r="J106" s="334"/>
      <c r="AF106" s="320"/>
    </row>
    <row r="107" spans="1:324" ht="13.9" customHeight="1">
      <c r="C107" s="329"/>
      <c r="D107" s="330"/>
      <c r="E107" s="320" t="s">
        <v>608</v>
      </c>
      <c r="F107" s="320" t="s">
        <v>609</v>
      </c>
    </row>
    <row r="108" spans="1:324" ht="13.5" customHeight="1"/>
    <row r="109" spans="1:324" ht="13.9" customHeight="1">
      <c r="A109" s="320" t="s">
        <v>610</v>
      </c>
      <c r="B109" s="355"/>
      <c r="G109" s="334"/>
      <c r="H109" s="334"/>
      <c r="AE109" s="334"/>
    </row>
    <row r="110" spans="1:324" ht="13.9" customHeight="1">
      <c r="A110" s="329"/>
      <c r="B110" s="330"/>
      <c r="C110" s="356">
        <v>1</v>
      </c>
      <c r="D110" s="355" t="s">
        <v>611</v>
      </c>
      <c r="E110" s="355"/>
      <c r="F110" s="355"/>
      <c r="G110" s="357"/>
      <c r="H110" s="357"/>
      <c r="I110" s="355"/>
      <c r="J110" s="355"/>
      <c r="K110" s="355"/>
      <c r="L110" s="355"/>
      <c r="AE110" s="334"/>
    </row>
    <row r="111" spans="1:324" ht="13.9" customHeight="1"/>
    <row r="112" spans="1:324" ht="13.9" customHeight="1">
      <c r="A112" s="329"/>
      <c r="B112" s="330"/>
      <c r="C112" s="355" t="s">
        <v>612</v>
      </c>
      <c r="D112" s="355"/>
      <c r="E112" s="355"/>
    </row>
    <row r="113" spans="1:31" s="320" customFormat="1" ht="13.9" customHeight="1">
      <c r="D113" s="415" t="s">
        <v>613</v>
      </c>
      <c r="E113" s="415"/>
      <c r="F113" s="415"/>
      <c r="G113" s="415"/>
      <c r="H113" s="415"/>
      <c r="I113" s="358" t="s">
        <v>614</v>
      </c>
      <c r="J113" s="423"/>
      <c r="K113" s="423"/>
      <c r="L113" s="423"/>
      <c r="M113" s="423"/>
      <c r="N113" s="423"/>
      <c r="O113" s="423"/>
      <c r="P113" s="423"/>
      <c r="Q113" s="423"/>
      <c r="R113" s="423"/>
      <c r="S113" s="359" t="s">
        <v>615</v>
      </c>
      <c r="T113" s="360" t="s">
        <v>616</v>
      </c>
    </row>
    <row r="114" spans="1:31" s="320" customFormat="1" ht="13.9" customHeight="1">
      <c r="D114" s="415" t="s">
        <v>617</v>
      </c>
      <c r="E114" s="415"/>
      <c r="F114" s="415"/>
      <c r="G114" s="415"/>
      <c r="H114" s="415"/>
      <c r="I114" s="358" t="s">
        <v>614</v>
      </c>
      <c r="J114" s="423"/>
      <c r="K114" s="423"/>
      <c r="L114" s="423"/>
      <c r="M114" s="423"/>
      <c r="N114" s="423"/>
      <c r="O114" s="423"/>
      <c r="P114" s="423"/>
      <c r="Q114" s="423"/>
      <c r="R114" s="423"/>
      <c r="S114" s="359" t="s">
        <v>615</v>
      </c>
      <c r="T114" s="360" t="s">
        <v>616</v>
      </c>
    </row>
    <row r="115" spans="1:31" s="320" customFormat="1" ht="13.9" customHeight="1">
      <c r="D115" s="413" t="s">
        <v>618</v>
      </c>
      <c r="E115" s="413"/>
      <c r="F115" s="413"/>
      <c r="G115" s="413"/>
      <c r="H115" s="413"/>
      <c r="I115" s="358" t="s">
        <v>614</v>
      </c>
      <c r="J115" s="423"/>
      <c r="K115" s="423"/>
      <c r="L115" s="423"/>
      <c r="M115" s="423"/>
      <c r="N115" s="423"/>
      <c r="O115" s="423"/>
      <c r="P115" s="423"/>
      <c r="Q115" s="423"/>
      <c r="R115" s="423"/>
      <c r="S115" s="359" t="s">
        <v>615</v>
      </c>
      <c r="T115" s="360" t="s">
        <v>616</v>
      </c>
    </row>
    <row r="116" spans="1:31" s="337" customFormat="1" ht="16.899999999999999" customHeight="1">
      <c r="A116" s="335"/>
      <c r="B116" s="335"/>
      <c r="C116" s="335"/>
      <c r="D116" s="335" t="s">
        <v>619</v>
      </c>
      <c r="E116" s="335"/>
      <c r="F116" s="335"/>
      <c r="G116" s="335"/>
      <c r="H116" s="335"/>
      <c r="I116" s="335"/>
      <c r="J116" s="335"/>
      <c r="K116" s="335"/>
      <c r="L116" s="335"/>
      <c r="M116" s="335"/>
      <c r="N116" s="335"/>
      <c r="O116" s="335"/>
      <c r="P116" s="335"/>
      <c r="Q116" s="335"/>
      <c r="R116" s="335"/>
      <c r="S116" s="335"/>
      <c r="T116" s="335"/>
      <c r="U116" s="335"/>
      <c r="V116" s="335"/>
      <c r="W116" s="335"/>
      <c r="X116" s="335"/>
      <c r="Y116" s="335"/>
      <c r="Z116" s="335"/>
      <c r="AA116" s="335"/>
      <c r="AB116" s="335"/>
      <c r="AC116" s="335"/>
    </row>
    <row r="117" spans="1:31" s="337" customFormat="1" ht="16.899999999999999" customHeight="1">
      <c r="A117" s="335"/>
      <c r="B117" s="335"/>
      <c r="C117" s="335"/>
      <c r="D117" s="335" t="s">
        <v>620</v>
      </c>
      <c r="E117" s="335"/>
      <c r="F117" s="335"/>
      <c r="G117" s="335"/>
      <c r="H117" s="335"/>
      <c r="I117" s="335"/>
      <c r="J117" s="335"/>
      <c r="K117" s="335"/>
      <c r="L117" s="335"/>
      <c r="M117" s="335"/>
      <c r="N117" s="335"/>
      <c r="O117" s="335"/>
      <c r="P117" s="335"/>
      <c r="Q117" s="335"/>
      <c r="R117" s="335"/>
      <c r="S117" s="335"/>
      <c r="T117" s="335"/>
      <c r="U117" s="335"/>
      <c r="V117" s="335"/>
      <c r="W117" s="335"/>
      <c r="X117" s="335"/>
      <c r="Y117" s="335"/>
      <c r="Z117" s="335"/>
      <c r="AA117" s="335"/>
      <c r="AB117" s="335"/>
      <c r="AC117" s="335"/>
    </row>
    <row r="118" spans="1:31" ht="13.9" customHeight="1"/>
    <row r="119" spans="1:31" ht="14.1" customHeight="1">
      <c r="A119" s="329"/>
      <c r="B119" s="330"/>
      <c r="C119" s="355">
        <v>3</v>
      </c>
      <c r="D119" s="355" t="s">
        <v>621</v>
      </c>
      <c r="AE119" s="334"/>
    </row>
    <row r="120" spans="1:31" ht="14.1" customHeight="1">
      <c r="AE120" s="334"/>
    </row>
    <row r="121" spans="1:31" ht="14.1" customHeight="1">
      <c r="A121" s="329"/>
      <c r="B121" s="330"/>
      <c r="C121" s="355">
        <v>4</v>
      </c>
      <c r="D121" s="355" t="s">
        <v>622</v>
      </c>
      <c r="AE121" s="334"/>
    </row>
    <row r="122" spans="1:31" ht="14.1" customHeight="1">
      <c r="A122" s="334"/>
      <c r="B122" s="334"/>
      <c r="C122" s="334"/>
      <c r="D122" s="334" t="s">
        <v>725</v>
      </c>
      <c r="E122" s="334"/>
      <c r="F122" s="334"/>
      <c r="G122" s="334"/>
      <c r="H122" s="334"/>
      <c r="I122" s="334"/>
      <c r="J122" s="334"/>
      <c r="K122" s="334"/>
      <c r="L122" s="334"/>
      <c r="M122" s="334"/>
      <c r="N122" s="334"/>
      <c r="O122" s="334"/>
      <c r="P122" s="334"/>
      <c r="Q122" s="334"/>
      <c r="R122" s="334"/>
      <c r="S122" s="334"/>
      <c r="T122" s="334"/>
      <c r="U122" s="334"/>
      <c r="V122" s="334"/>
      <c r="W122" s="334"/>
      <c r="X122" s="334"/>
      <c r="Y122" s="334"/>
      <c r="Z122" s="334"/>
      <c r="AA122" s="334"/>
      <c r="AB122" s="334"/>
      <c r="AC122" s="334"/>
      <c r="AD122" s="334"/>
      <c r="AE122" s="334"/>
    </row>
    <row r="123" spans="1:31" ht="14.1" customHeight="1">
      <c r="A123" s="334"/>
      <c r="B123" s="334"/>
      <c r="C123" s="334"/>
      <c r="D123" s="334" t="s">
        <v>623</v>
      </c>
      <c r="E123" s="334"/>
      <c r="F123" s="334"/>
      <c r="G123" s="334"/>
      <c r="H123" s="334"/>
      <c r="I123" s="334"/>
      <c r="J123" s="334"/>
      <c r="K123" s="334"/>
      <c r="L123" s="334"/>
      <c r="M123" s="334"/>
      <c r="N123" s="334"/>
      <c r="O123" s="334"/>
      <c r="P123" s="334"/>
      <c r="Q123" s="334"/>
      <c r="R123" s="334"/>
      <c r="S123" s="334"/>
      <c r="T123" s="334"/>
      <c r="U123" s="334"/>
      <c r="V123" s="334"/>
      <c r="W123" s="334"/>
      <c r="X123" s="334"/>
      <c r="Y123" s="334"/>
      <c r="Z123" s="334"/>
      <c r="AA123" s="334"/>
      <c r="AB123" s="334"/>
      <c r="AC123" s="334"/>
      <c r="AD123" s="334"/>
      <c r="AE123" s="334"/>
    </row>
    <row r="124" spans="1:31" ht="14.1" customHeight="1">
      <c r="A124" s="334"/>
      <c r="B124" s="334"/>
      <c r="C124" s="334"/>
      <c r="D124" s="334" t="s">
        <v>624</v>
      </c>
      <c r="E124" s="334"/>
      <c r="F124" s="334"/>
      <c r="G124" s="334"/>
      <c r="H124" s="334"/>
      <c r="I124" s="334"/>
      <c r="J124" s="334"/>
      <c r="K124" s="334"/>
      <c r="L124" s="334"/>
      <c r="M124" s="334"/>
      <c r="N124" s="334"/>
      <c r="O124" s="334"/>
      <c r="P124" s="334"/>
      <c r="Q124" s="334"/>
      <c r="R124" s="334"/>
      <c r="S124" s="334"/>
      <c r="T124" s="334"/>
      <c r="U124" s="334"/>
      <c r="V124" s="334"/>
      <c r="W124" s="334"/>
      <c r="X124" s="334"/>
      <c r="Y124" s="334"/>
      <c r="Z124" s="334"/>
      <c r="AA124" s="334"/>
      <c r="AB124" s="334"/>
      <c r="AC124" s="334"/>
      <c r="AD124" s="334"/>
      <c r="AE124" s="334"/>
    </row>
    <row r="125" spans="1:31" ht="14.1" customHeight="1">
      <c r="A125" s="334"/>
      <c r="B125" s="334"/>
      <c r="C125" s="334"/>
      <c r="D125" s="334"/>
      <c r="E125" s="334"/>
      <c r="F125" s="334"/>
      <c r="G125" s="334"/>
      <c r="H125" s="334"/>
      <c r="I125" s="334"/>
      <c r="J125" s="334"/>
      <c r="K125" s="334"/>
      <c r="L125" s="334"/>
      <c r="M125" s="334"/>
      <c r="N125" s="334"/>
      <c r="O125" s="334"/>
      <c r="P125" s="334"/>
      <c r="Q125" s="334"/>
      <c r="R125" s="334"/>
      <c r="S125" s="334"/>
      <c r="T125" s="334"/>
      <c r="U125" s="334"/>
      <c r="V125" s="334"/>
      <c r="W125" s="334"/>
      <c r="X125" s="334"/>
      <c r="Y125" s="334"/>
      <c r="Z125" s="334"/>
      <c r="AA125" s="334"/>
      <c r="AB125" s="334"/>
      <c r="AC125" s="334"/>
      <c r="AD125" s="334"/>
      <c r="AE125" s="334"/>
    </row>
    <row r="126" spans="1:31" ht="14.1" customHeight="1">
      <c r="A126" s="329"/>
      <c r="B126" s="330"/>
      <c r="C126" s="355">
        <v>5</v>
      </c>
      <c r="D126" s="355" t="s">
        <v>726</v>
      </c>
      <c r="AE126" s="334"/>
    </row>
    <row r="127" spans="1:31" ht="14.1" customHeight="1">
      <c r="C127" s="355"/>
      <c r="D127" s="320" t="s">
        <v>625</v>
      </c>
      <c r="AE127" s="334"/>
    </row>
    <row r="128" spans="1:31" ht="14.1" customHeight="1">
      <c r="A128" s="334"/>
      <c r="B128" s="334"/>
      <c r="C128" s="334"/>
      <c r="D128" s="334" t="s">
        <v>626</v>
      </c>
      <c r="E128" s="334"/>
      <c r="F128" s="334"/>
      <c r="G128" s="334"/>
      <c r="H128" s="334"/>
      <c r="I128" s="334"/>
      <c r="J128" s="334"/>
      <c r="K128" s="334"/>
      <c r="L128" s="334"/>
      <c r="M128" s="334"/>
      <c r="N128" s="334"/>
      <c r="O128" s="334"/>
      <c r="P128" s="334"/>
      <c r="Q128" s="334"/>
      <c r="R128" s="334"/>
      <c r="S128" s="334"/>
      <c r="T128" s="334"/>
      <c r="U128" s="334"/>
      <c r="V128" s="334"/>
      <c r="W128" s="334"/>
      <c r="X128" s="334"/>
      <c r="Y128" s="334"/>
      <c r="Z128" s="334"/>
      <c r="AA128" s="334"/>
      <c r="AB128" s="334"/>
      <c r="AC128" s="334"/>
      <c r="AD128" s="334"/>
      <c r="AE128" s="334"/>
    </row>
    <row r="129" spans="6:29" ht="13.9" customHeight="1"/>
    <row r="130" spans="6:29" ht="18.75">
      <c r="F130" s="348"/>
      <c r="G130" s="348"/>
      <c r="H130" s="348"/>
      <c r="I130" s="348"/>
      <c r="J130" s="348"/>
      <c r="K130" s="348"/>
      <c r="L130" s="348"/>
      <c r="M130" s="348"/>
      <c r="N130" s="348"/>
      <c r="O130" s="348"/>
      <c r="P130" s="348"/>
      <c r="Q130" s="348"/>
      <c r="R130" s="348"/>
      <c r="S130" s="348"/>
      <c r="T130" s="348"/>
      <c r="U130" s="348"/>
      <c r="V130" s="348"/>
      <c r="W130" s="348"/>
      <c r="X130" s="348"/>
      <c r="Y130" s="348"/>
      <c r="Z130" s="348"/>
      <c r="AA130" s="348"/>
      <c r="AB130" s="348"/>
      <c r="AC130" s="348"/>
    </row>
  </sheetData>
  <mergeCells count="21">
    <mergeCell ref="F61:AC62"/>
    <mergeCell ref="I1:M1"/>
    <mergeCell ref="R1:AB1"/>
    <mergeCell ref="A4:AC4"/>
    <mergeCell ref="A5:AC5"/>
    <mergeCell ref="D9:AC9"/>
    <mergeCell ref="D22:AC22"/>
    <mergeCell ref="D35:AC36"/>
    <mergeCell ref="A42:H42"/>
    <mergeCell ref="F48:AC50"/>
    <mergeCell ref="E54:AC55"/>
    <mergeCell ref="F56:AC58"/>
    <mergeCell ref="D115:H115"/>
    <mergeCell ref="J115:R115"/>
    <mergeCell ref="A64:H64"/>
    <mergeCell ref="A83:H83"/>
    <mergeCell ref="G105:AC105"/>
    <mergeCell ref="D113:H113"/>
    <mergeCell ref="J113:R113"/>
    <mergeCell ref="D114:H114"/>
    <mergeCell ref="J114:R114"/>
  </mergeCells>
  <phoneticPr fontId="4"/>
  <printOptions horizontalCentered="1"/>
  <pageMargins left="0.70866141732283472" right="0.70866141732283472" top="0.55118110236220474" bottom="0.55118110236220474" header="0.31496062992125984" footer="0.31496062992125984"/>
  <pageSetup paperSize="9" scale="99" fitToHeight="0" orientation="portrait" r:id="rId1"/>
  <rowBreaks count="3" manualBreakCount="3">
    <brk id="51" max="28" man="1"/>
    <brk id="107" max="28" man="1"/>
    <brk id="129" max="2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C71A6-5FD3-44A2-871B-3653DA94FE36}">
  <sheetPr>
    <tabColor theme="0" tint="-4.9989318521683403E-2"/>
    <pageSetUpPr fitToPage="1"/>
  </sheetPr>
  <dimension ref="A1:BD116"/>
  <sheetViews>
    <sheetView topLeftCell="A9" zoomScale="115" zoomScaleNormal="115" zoomScaleSheetLayoutView="115" workbookViewId="0">
      <selection activeCell="K24" sqref="K24"/>
    </sheetView>
  </sheetViews>
  <sheetFormatPr defaultColWidth="8.625" defaultRowHeight="14.25"/>
  <cols>
    <col min="1" max="2" width="2.75" style="320" customWidth="1"/>
    <col min="3" max="3" width="3.375" style="320" customWidth="1"/>
    <col min="4" max="31" width="2.75" style="320" customWidth="1"/>
    <col min="32" max="324" width="2.75" style="334" customWidth="1"/>
    <col min="325" max="16384" width="8.625" style="334"/>
  </cols>
  <sheetData>
    <row r="1" spans="1:29" s="320" customFormat="1" ht="13.9" customHeight="1">
      <c r="F1" s="320" t="s">
        <v>510</v>
      </c>
      <c r="I1" s="413"/>
      <c r="J1" s="413"/>
      <c r="K1" s="413"/>
      <c r="L1" s="413"/>
      <c r="M1" s="413"/>
      <c r="N1" s="320" t="s">
        <v>276</v>
      </c>
      <c r="Q1" s="320" t="s">
        <v>511</v>
      </c>
      <c r="R1" s="414"/>
      <c r="S1" s="414"/>
      <c r="T1" s="414"/>
      <c r="U1" s="414"/>
      <c r="V1" s="414"/>
      <c r="W1" s="414"/>
      <c r="X1" s="414"/>
      <c r="Y1" s="414"/>
      <c r="Z1" s="414"/>
      <c r="AA1" s="414"/>
      <c r="AB1" s="414"/>
      <c r="AC1" s="320" t="s">
        <v>22</v>
      </c>
    </row>
    <row r="2" spans="1:29" s="320" customFormat="1" ht="13.9" customHeight="1">
      <c r="P2" s="320" t="s">
        <v>512</v>
      </c>
      <c r="V2" s="320" t="s">
        <v>513</v>
      </c>
      <c r="X2" s="321"/>
      <c r="Y2" s="320" t="s">
        <v>113</v>
      </c>
      <c r="Z2" s="321"/>
      <c r="AA2" s="320" t="s">
        <v>114</v>
      </c>
      <c r="AB2" s="322"/>
      <c r="AC2" s="320" t="s">
        <v>514</v>
      </c>
    </row>
    <row r="3" spans="1:29" s="320" customFormat="1" ht="13.9" customHeight="1">
      <c r="X3" s="321"/>
      <c r="Z3" s="321"/>
      <c r="AB3" s="322"/>
    </row>
    <row r="4" spans="1:29" s="320" customFormat="1">
      <c r="A4" s="415" t="s">
        <v>515</v>
      </c>
      <c r="B4" s="415"/>
      <c r="C4" s="415"/>
      <c r="D4" s="415"/>
      <c r="E4" s="415"/>
      <c r="F4" s="415"/>
      <c r="G4" s="415"/>
      <c r="H4" s="415"/>
      <c r="I4" s="415"/>
      <c r="J4" s="415"/>
      <c r="K4" s="415"/>
      <c r="L4" s="415"/>
      <c r="M4" s="415"/>
      <c r="N4" s="415"/>
      <c r="O4" s="415"/>
      <c r="P4" s="415"/>
      <c r="Q4" s="415"/>
      <c r="R4" s="415"/>
      <c r="S4" s="415"/>
      <c r="T4" s="415"/>
      <c r="U4" s="415"/>
      <c r="V4" s="415"/>
      <c r="W4" s="415"/>
      <c r="X4" s="415"/>
      <c r="Y4" s="415"/>
      <c r="Z4" s="415"/>
      <c r="AA4" s="415"/>
      <c r="AB4" s="415"/>
      <c r="AC4" s="415"/>
    </row>
    <row r="5" spans="1:29" s="320" customFormat="1" ht="13.9" customHeight="1" thickBot="1">
      <c r="A5" s="415" t="s">
        <v>659</v>
      </c>
      <c r="B5" s="415"/>
      <c r="C5" s="415"/>
      <c r="D5" s="415"/>
      <c r="E5" s="415"/>
      <c r="F5" s="415"/>
      <c r="G5" s="415"/>
      <c r="H5" s="415"/>
      <c r="I5" s="415"/>
      <c r="J5" s="415"/>
      <c r="K5" s="415"/>
      <c r="L5" s="415"/>
      <c r="M5" s="415"/>
      <c r="N5" s="415"/>
      <c r="O5" s="415"/>
      <c r="P5" s="415"/>
      <c r="Q5" s="415"/>
      <c r="R5" s="415"/>
      <c r="S5" s="415"/>
      <c r="T5" s="415"/>
      <c r="U5" s="415"/>
      <c r="V5" s="415"/>
      <c r="W5" s="415"/>
      <c r="X5" s="415"/>
      <c r="Y5" s="415"/>
      <c r="Z5" s="415"/>
      <c r="AA5" s="415"/>
      <c r="AB5" s="415"/>
      <c r="AC5" s="415"/>
    </row>
    <row r="6" spans="1:29" s="320" customFormat="1" ht="13.9" customHeight="1" thickBot="1">
      <c r="A6" s="323" t="s">
        <v>517</v>
      </c>
      <c r="B6" s="324"/>
      <c r="C6" s="324"/>
      <c r="D6" s="324"/>
      <c r="E6" s="325"/>
    </row>
    <row r="7" spans="1:29" s="320" customFormat="1" ht="33.6" customHeight="1">
      <c r="A7" s="326" t="s">
        <v>518</v>
      </c>
      <c r="B7" s="327" t="s">
        <v>519</v>
      </c>
      <c r="C7" s="328"/>
      <c r="D7" s="328"/>
    </row>
    <row r="8" spans="1:29" s="320" customFormat="1" ht="13.9" customHeight="1">
      <c r="A8" s="329"/>
      <c r="B8" s="330"/>
      <c r="C8" s="320">
        <v>1</v>
      </c>
      <c r="D8" s="320" t="s">
        <v>752</v>
      </c>
    </row>
    <row r="9" spans="1:29" s="320" customFormat="1" ht="13.9" customHeight="1">
      <c r="A9" s="329"/>
      <c r="B9" s="330"/>
      <c r="C9" s="320">
        <v>2</v>
      </c>
      <c r="D9" s="410" t="s">
        <v>660</v>
      </c>
      <c r="E9" s="410"/>
      <c r="F9" s="410"/>
      <c r="G9" s="410"/>
      <c r="H9" s="410"/>
      <c r="I9" s="410"/>
      <c r="J9" s="410"/>
      <c r="K9" s="410"/>
      <c r="L9" s="410"/>
      <c r="M9" s="410"/>
      <c r="N9" s="410"/>
      <c r="O9" s="410"/>
      <c r="P9" s="410"/>
      <c r="Q9" s="410"/>
      <c r="R9" s="410"/>
      <c r="S9" s="410"/>
      <c r="T9" s="410"/>
      <c r="U9" s="410"/>
      <c r="V9" s="410"/>
      <c r="W9" s="410"/>
      <c r="X9" s="410"/>
      <c r="Y9" s="410"/>
      <c r="Z9" s="410"/>
      <c r="AA9" s="410"/>
      <c r="AB9" s="410"/>
      <c r="AC9" s="410"/>
    </row>
    <row r="10" spans="1:29" s="320" customFormat="1" ht="13.9" customHeight="1">
      <c r="A10" s="329"/>
      <c r="B10" s="330"/>
      <c r="C10" s="320">
        <v>3</v>
      </c>
      <c r="D10" s="320" t="s">
        <v>522</v>
      </c>
    </row>
    <row r="11" spans="1:29" s="320" customFormat="1" ht="13.9" customHeight="1">
      <c r="A11" s="329"/>
      <c r="B11" s="330"/>
      <c r="C11" s="320">
        <v>4</v>
      </c>
      <c r="D11" s="320" t="s">
        <v>523</v>
      </c>
    </row>
    <row r="12" spans="1:29" s="320" customFormat="1" ht="13.9" customHeight="1">
      <c r="A12" s="329"/>
      <c r="B12" s="330"/>
      <c r="C12" s="320">
        <v>5</v>
      </c>
      <c r="D12" s="320" t="s">
        <v>524</v>
      </c>
    </row>
    <row r="13" spans="1:29" s="320" customFormat="1" ht="13.9" customHeight="1">
      <c r="D13" s="335" t="s">
        <v>525</v>
      </c>
    </row>
    <row r="14" spans="1:29" s="320" customFormat="1" ht="13.9" customHeight="1">
      <c r="D14" s="335" t="s">
        <v>526</v>
      </c>
    </row>
    <row r="15" spans="1:29" s="320" customFormat="1" ht="13.9" customHeight="1">
      <c r="D15" s="335" t="s">
        <v>527</v>
      </c>
    </row>
    <row r="16" spans="1:29" s="320" customFormat="1" ht="13.9" customHeight="1">
      <c r="D16" s="335" t="s">
        <v>528</v>
      </c>
    </row>
    <row r="17" spans="1:31" s="320" customFormat="1" ht="13.9" customHeight="1">
      <c r="A17" s="329"/>
      <c r="B17" s="330"/>
      <c r="C17" s="320">
        <v>6</v>
      </c>
      <c r="D17" s="320" t="s">
        <v>529</v>
      </c>
    </row>
    <row r="18" spans="1:31" s="320" customFormat="1" ht="13.9" customHeight="1">
      <c r="A18" s="332"/>
      <c r="D18" s="320" t="s">
        <v>530</v>
      </c>
    </row>
    <row r="19" spans="1:31" s="320" customFormat="1" ht="13.9" customHeight="1">
      <c r="D19" s="335" t="s">
        <v>531</v>
      </c>
    </row>
    <row r="20" spans="1:31" s="320" customFormat="1" ht="13.9" customHeight="1">
      <c r="A20" s="329"/>
      <c r="B20" s="330"/>
      <c r="C20" s="320">
        <v>7</v>
      </c>
      <c r="D20" s="320" t="s">
        <v>532</v>
      </c>
    </row>
    <row r="21" spans="1:31" s="320" customFormat="1" ht="13.9" customHeight="1">
      <c r="A21" s="329"/>
      <c r="B21" s="330"/>
      <c r="C21" s="320">
        <v>8</v>
      </c>
      <c r="D21" s="320" t="s">
        <v>533</v>
      </c>
    </row>
    <row r="22" spans="1:31" s="320" customFormat="1" ht="13.9" customHeight="1">
      <c r="D22" s="411" t="s">
        <v>534</v>
      </c>
      <c r="E22" s="412"/>
      <c r="F22" s="412"/>
      <c r="G22" s="412"/>
      <c r="H22" s="412"/>
      <c r="I22" s="412"/>
      <c r="J22" s="412"/>
      <c r="K22" s="412"/>
      <c r="L22" s="412"/>
      <c r="M22" s="412"/>
      <c r="N22" s="412"/>
      <c r="O22" s="412"/>
      <c r="P22" s="412"/>
      <c r="Q22" s="412"/>
      <c r="R22" s="412"/>
      <c r="S22" s="412"/>
      <c r="T22" s="412"/>
      <c r="U22" s="412"/>
      <c r="V22" s="412"/>
      <c r="W22" s="412"/>
      <c r="X22" s="412"/>
      <c r="Y22" s="412"/>
      <c r="Z22" s="412"/>
      <c r="AA22" s="412"/>
      <c r="AB22" s="412"/>
      <c r="AC22" s="412"/>
    </row>
    <row r="23" spans="1:31" s="320" customFormat="1" ht="13.9" customHeight="1">
      <c r="A23" s="329"/>
      <c r="B23" s="330"/>
      <c r="C23" s="320">
        <v>9</v>
      </c>
      <c r="D23" s="320" t="s">
        <v>674</v>
      </c>
    </row>
    <row r="24" spans="1:31" s="320" customFormat="1" ht="13.9" customHeight="1">
      <c r="A24" s="329"/>
      <c r="B24" s="330"/>
      <c r="C24" s="320">
        <v>10</v>
      </c>
      <c r="D24" s="320" t="s">
        <v>673</v>
      </c>
    </row>
    <row r="25" spans="1:31" s="320" customFormat="1" ht="13.9" customHeight="1">
      <c r="A25" s="329"/>
      <c r="B25" s="330"/>
      <c r="C25" s="321">
        <v>11</v>
      </c>
      <c r="D25" s="320" t="s">
        <v>536</v>
      </c>
    </row>
    <row r="26" spans="1:31" s="320" customFormat="1" ht="13.9" customHeight="1">
      <c r="A26" s="329"/>
      <c r="B26" s="330"/>
      <c r="C26" s="320">
        <v>12</v>
      </c>
      <c r="D26" s="320" t="s">
        <v>661</v>
      </c>
    </row>
    <row r="27" spans="1:31" s="320" customFormat="1" ht="13.9" customHeight="1">
      <c r="A27" s="329"/>
      <c r="B27" s="330"/>
      <c r="C27" s="333">
        <v>13</v>
      </c>
      <c r="D27" s="320" t="s">
        <v>538</v>
      </c>
    </row>
    <row r="28" spans="1:31" s="320" customFormat="1" ht="13.9" customHeight="1">
      <c r="A28" s="329"/>
      <c r="B28" s="330"/>
      <c r="C28" s="320">
        <v>14</v>
      </c>
      <c r="D28" s="320" t="s">
        <v>662</v>
      </c>
    </row>
    <row r="29" spans="1:31" s="320" customFormat="1" ht="13.9" customHeight="1">
      <c r="A29" s="406"/>
      <c r="B29" s="407"/>
      <c r="D29" s="320" t="s">
        <v>835</v>
      </c>
    </row>
    <row r="30" spans="1:31" ht="13.9" customHeight="1">
      <c r="C30" s="321"/>
      <c r="D30" s="320" t="s">
        <v>663</v>
      </c>
      <c r="AE30" s="334"/>
    </row>
    <row r="31" spans="1:31" s="320" customFormat="1" ht="13.9" customHeight="1">
      <c r="A31" s="329"/>
      <c r="B31" s="330"/>
      <c r="C31" s="321">
        <v>15</v>
      </c>
      <c r="D31" s="320" t="s">
        <v>664</v>
      </c>
    </row>
    <row r="32" spans="1:31" s="320" customFormat="1" ht="13.9" customHeight="1">
      <c r="A32" s="329"/>
      <c r="B32" s="330"/>
      <c r="C32" s="321">
        <v>16</v>
      </c>
      <c r="D32" s="320" t="s">
        <v>540</v>
      </c>
    </row>
    <row r="33" spans="1:56" s="320" customFormat="1" ht="13.9" customHeight="1">
      <c r="A33" s="329"/>
      <c r="B33" s="330"/>
      <c r="C33" s="333">
        <v>17</v>
      </c>
      <c r="D33" s="320" t="s">
        <v>541</v>
      </c>
    </row>
    <row r="34" spans="1:56" s="320" customFormat="1" ht="13.9" customHeight="1">
      <c r="A34" s="329"/>
      <c r="B34" s="330"/>
      <c r="C34" s="333">
        <v>18</v>
      </c>
      <c r="D34" s="320" t="s">
        <v>542</v>
      </c>
    </row>
    <row r="35" spans="1:56" s="320" customFormat="1" ht="13.9" customHeight="1">
      <c r="A35" s="329"/>
      <c r="B35" s="330"/>
      <c r="C35" s="333">
        <v>19</v>
      </c>
      <c r="D35" s="320" t="s">
        <v>543</v>
      </c>
    </row>
    <row r="36" spans="1:56" s="337" customFormat="1" ht="13.9" customHeight="1">
      <c r="A36" s="335"/>
      <c r="B36" s="335"/>
      <c r="C36" s="336"/>
      <c r="D36" s="416" t="s">
        <v>544</v>
      </c>
      <c r="E36" s="416"/>
      <c r="F36" s="416"/>
      <c r="G36" s="416"/>
      <c r="H36" s="416"/>
      <c r="I36" s="416"/>
      <c r="J36" s="416"/>
      <c r="K36" s="416"/>
      <c r="L36" s="416"/>
      <c r="M36" s="416"/>
      <c r="N36" s="416"/>
      <c r="O36" s="416"/>
      <c r="P36" s="416"/>
      <c r="Q36" s="416"/>
      <c r="R36" s="416"/>
      <c r="S36" s="416"/>
      <c r="T36" s="416"/>
      <c r="U36" s="416"/>
      <c r="V36" s="416"/>
      <c r="W36" s="416"/>
      <c r="X36" s="416"/>
      <c r="Y36" s="416"/>
      <c r="Z36" s="416"/>
      <c r="AA36" s="416"/>
      <c r="AB36" s="416"/>
      <c r="AC36" s="416"/>
    </row>
    <row r="37" spans="1:56" s="337" customFormat="1" ht="13.5" customHeight="1">
      <c r="A37" s="335"/>
      <c r="B37" s="335"/>
      <c r="C37" s="336"/>
      <c r="D37" s="416"/>
      <c r="E37" s="416"/>
      <c r="F37" s="416"/>
      <c r="G37" s="416"/>
      <c r="H37" s="416"/>
      <c r="I37" s="416"/>
      <c r="J37" s="416"/>
      <c r="K37" s="416"/>
      <c r="L37" s="416"/>
      <c r="M37" s="416"/>
      <c r="N37" s="416"/>
      <c r="O37" s="416"/>
      <c r="P37" s="416"/>
      <c r="Q37" s="416"/>
      <c r="R37" s="416"/>
      <c r="S37" s="416"/>
      <c r="T37" s="416"/>
      <c r="U37" s="416"/>
      <c r="V37" s="416"/>
      <c r="W37" s="416"/>
      <c r="X37" s="416"/>
      <c r="Y37" s="416"/>
      <c r="Z37" s="416"/>
      <c r="AA37" s="416"/>
      <c r="AB37" s="416"/>
      <c r="AC37" s="416"/>
    </row>
    <row r="38" spans="1:56" s="337" customFormat="1" ht="13.9" customHeight="1">
      <c r="A38" s="335"/>
      <c r="B38" s="335"/>
      <c r="C38" s="336"/>
      <c r="D38" s="338" t="s">
        <v>545</v>
      </c>
      <c r="E38" s="338"/>
      <c r="F38" s="339"/>
      <c r="G38" s="340" t="s">
        <v>546</v>
      </c>
      <c r="H38" s="338"/>
      <c r="I38" s="338"/>
      <c r="J38" s="338"/>
      <c r="K38" s="338"/>
      <c r="L38" s="338"/>
      <c r="M38" s="338"/>
      <c r="N38" s="338"/>
      <c r="O38" s="339"/>
      <c r="P38" s="340" t="s">
        <v>547</v>
      </c>
      <c r="Q38" s="338"/>
      <c r="R38" s="338"/>
      <c r="S38" s="338"/>
      <c r="T38" s="338"/>
      <c r="U38" s="338"/>
      <c r="V38" s="338"/>
      <c r="W38" s="338"/>
      <c r="X38" s="338"/>
      <c r="Y38" s="338"/>
      <c r="Z38" s="338"/>
      <c r="AA38" s="338"/>
      <c r="AB38" s="338"/>
      <c r="AC38" s="338"/>
    </row>
    <row r="39" spans="1:56" s="337" customFormat="1" ht="13.9" customHeight="1">
      <c r="A39" s="339"/>
      <c r="B39" s="361"/>
      <c r="C39" s="336">
        <v>20</v>
      </c>
      <c r="D39" s="362" t="s">
        <v>548</v>
      </c>
      <c r="E39" s="335"/>
      <c r="F39" s="335"/>
      <c r="G39" s="335"/>
      <c r="H39" s="335"/>
      <c r="I39" s="335"/>
      <c r="J39" s="335"/>
      <c r="K39" s="335"/>
      <c r="L39" s="335"/>
      <c r="M39" s="335"/>
      <c r="N39" s="335"/>
      <c r="O39" s="335"/>
      <c r="P39" s="335"/>
      <c r="Q39" s="335"/>
      <c r="R39" s="335"/>
      <c r="S39" s="335"/>
      <c r="T39" s="335"/>
      <c r="U39" s="335"/>
      <c r="V39" s="335"/>
      <c r="W39" s="335"/>
      <c r="X39" s="335"/>
      <c r="Y39" s="335"/>
      <c r="Z39" s="335"/>
      <c r="AA39" s="335"/>
      <c r="AB39" s="335"/>
      <c r="AC39" s="335"/>
    </row>
    <row r="40" spans="1:56" s="337" customFormat="1" ht="13.9" customHeight="1">
      <c r="A40" s="339"/>
      <c r="B40" s="361"/>
      <c r="C40" s="336">
        <v>21</v>
      </c>
      <c r="D40" s="363" t="s">
        <v>549</v>
      </c>
      <c r="E40" s="335"/>
      <c r="F40" s="335"/>
      <c r="G40" s="335"/>
      <c r="H40" s="335"/>
      <c r="I40" s="335"/>
      <c r="J40" s="335"/>
      <c r="K40" s="335"/>
      <c r="L40" s="335"/>
      <c r="M40" s="335"/>
      <c r="N40" s="335"/>
      <c r="O40" s="335"/>
      <c r="P40" s="335"/>
      <c r="Q40" s="335"/>
      <c r="R40" s="335"/>
      <c r="S40" s="335"/>
      <c r="T40" s="335"/>
      <c r="U40" s="335"/>
      <c r="V40" s="335"/>
      <c r="W40" s="335"/>
      <c r="X40" s="335"/>
      <c r="Y40" s="335"/>
      <c r="Z40" s="335"/>
      <c r="AA40" s="335"/>
      <c r="AB40" s="335"/>
      <c r="AC40" s="335"/>
    </row>
    <row r="41" spans="1:56" s="337" customFormat="1" ht="13.9" customHeight="1">
      <c r="A41" s="339"/>
      <c r="B41" s="361"/>
      <c r="C41" s="336">
        <v>22</v>
      </c>
      <c r="D41" s="363" t="s">
        <v>550</v>
      </c>
      <c r="E41" s="335"/>
      <c r="F41" s="335"/>
      <c r="G41" s="335"/>
      <c r="H41" s="335"/>
      <c r="I41" s="335"/>
      <c r="J41" s="335"/>
      <c r="K41" s="335"/>
      <c r="L41" s="335"/>
      <c r="M41" s="335"/>
      <c r="N41" s="335"/>
      <c r="O41" s="335"/>
      <c r="P41" s="335"/>
      <c r="Q41" s="335"/>
      <c r="R41" s="335"/>
      <c r="S41" s="335"/>
      <c r="T41" s="335"/>
      <c r="U41" s="335"/>
      <c r="V41" s="335"/>
      <c r="W41" s="335"/>
      <c r="X41" s="335"/>
      <c r="Y41" s="335"/>
      <c r="Z41" s="335"/>
      <c r="AA41" s="335"/>
      <c r="AB41" s="335"/>
      <c r="AC41" s="335"/>
    </row>
    <row r="42" spans="1:56" s="320" customFormat="1" ht="13.9" customHeight="1">
      <c r="C42" s="321"/>
    </row>
    <row r="43" spans="1:56" ht="13.9" customHeight="1" thickBot="1"/>
    <row r="44" spans="1:56" ht="13.9" customHeight="1" thickBot="1">
      <c r="A44" s="428" t="s">
        <v>665</v>
      </c>
      <c r="B44" s="429"/>
      <c r="C44" s="429"/>
      <c r="D44" s="429"/>
      <c r="E44" s="429"/>
      <c r="F44" s="429"/>
      <c r="G44" s="429"/>
      <c r="H44" s="429"/>
      <c r="I44" s="429"/>
      <c r="J44" s="429"/>
      <c r="K44" s="429"/>
      <c r="L44" s="429"/>
      <c r="M44" s="429"/>
      <c r="N44" s="429"/>
      <c r="O44" s="429"/>
      <c r="P44" s="429"/>
      <c r="Q44" s="429"/>
      <c r="R44" s="429"/>
      <c r="S44" s="429"/>
      <c r="T44" s="430"/>
    </row>
    <row r="45" spans="1:56" ht="13.9" customHeight="1">
      <c r="B45" s="366"/>
      <c r="C45" s="366"/>
      <c r="D45" s="366"/>
      <c r="E45" s="366"/>
      <c r="F45" s="366"/>
      <c r="G45" s="366"/>
      <c r="H45" s="366"/>
      <c r="I45" s="366"/>
      <c r="J45" s="366"/>
      <c r="K45" s="366"/>
      <c r="L45" s="366"/>
      <c r="M45" s="366"/>
      <c r="N45" s="366"/>
      <c r="O45" s="366"/>
      <c r="P45" s="366"/>
      <c r="Q45" s="366"/>
      <c r="R45" s="366"/>
      <c r="S45" s="366"/>
      <c r="T45" s="366"/>
    </row>
    <row r="46" spans="1:56" ht="13.9" customHeight="1">
      <c r="C46" s="367"/>
      <c r="D46" s="368"/>
      <c r="E46" s="320" t="s">
        <v>573</v>
      </c>
      <c r="F46" s="421" t="s">
        <v>666</v>
      </c>
      <c r="G46" s="422"/>
      <c r="H46" s="422"/>
      <c r="I46" s="422"/>
      <c r="J46" s="422"/>
      <c r="K46" s="422"/>
      <c r="L46" s="422"/>
      <c r="M46" s="422"/>
      <c r="N46" s="422"/>
      <c r="O46" s="422"/>
      <c r="P46" s="422"/>
      <c r="Q46" s="422"/>
      <c r="R46" s="422"/>
      <c r="S46" s="422"/>
      <c r="T46" s="422"/>
      <c r="U46" s="422"/>
      <c r="V46" s="422"/>
      <c r="W46" s="422"/>
      <c r="X46" s="422"/>
      <c r="Y46" s="422"/>
      <c r="Z46" s="422"/>
      <c r="AA46" s="422"/>
      <c r="AB46" s="422"/>
      <c r="AC46" s="422"/>
    </row>
    <row r="47" spans="1:56" ht="13.9" customHeight="1">
      <c r="F47" s="422"/>
      <c r="G47" s="422"/>
      <c r="H47" s="422"/>
      <c r="I47" s="422"/>
      <c r="J47" s="422"/>
      <c r="K47" s="422"/>
      <c r="L47" s="422"/>
      <c r="M47" s="422"/>
      <c r="N47" s="422"/>
      <c r="O47" s="422"/>
      <c r="P47" s="422"/>
      <c r="Q47" s="422"/>
      <c r="R47" s="422"/>
      <c r="S47" s="422"/>
      <c r="T47" s="422"/>
      <c r="U47" s="422"/>
      <c r="V47" s="422"/>
      <c r="W47" s="422"/>
      <c r="X47" s="422"/>
      <c r="Y47" s="422"/>
      <c r="Z47" s="422"/>
      <c r="AA47" s="422"/>
      <c r="AB47" s="422"/>
      <c r="AC47" s="422"/>
    </row>
    <row r="48" spans="1:56">
      <c r="A48" s="334"/>
      <c r="B48" s="334"/>
      <c r="C48" s="334"/>
      <c r="D48" s="334"/>
      <c r="E48" s="334"/>
      <c r="F48" s="422"/>
      <c r="G48" s="422"/>
      <c r="H48" s="422"/>
      <c r="I48" s="422"/>
      <c r="J48" s="422"/>
      <c r="K48" s="422"/>
      <c r="L48" s="422"/>
      <c r="M48" s="422"/>
      <c r="N48" s="422"/>
      <c r="O48" s="422"/>
      <c r="P48" s="422"/>
      <c r="Q48" s="422"/>
      <c r="R48" s="422"/>
      <c r="S48" s="422"/>
      <c r="T48" s="422"/>
      <c r="U48" s="422"/>
      <c r="V48" s="422"/>
      <c r="W48" s="422"/>
      <c r="X48" s="422"/>
      <c r="Y48" s="422"/>
      <c r="Z48" s="422"/>
      <c r="AA48" s="422"/>
      <c r="AB48" s="422"/>
      <c r="AC48" s="422"/>
      <c r="AF48" s="320"/>
      <c r="AG48" s="320"/>
      <c r="AH48" s="320"/>
      <c r="AI48" s="320"/>
      <c r="AJ48" s="320"/>
      <c r="AK48" s="320"/>
      <c r="AL48" s="320"/>
      <c r="AM48" s="320"/>
      <c r="AN48" s="320"/>
      <c r="AO48" s="320"/>
      <c r="AP48" s="320"/>
      <c r="AQ48" s="320"/>
      <c r="AR48" s="320"/>
      <c r="AS48" s="320"/>
      <c r="AT48" s="320"/>
      <c r="AU48" s="320"/>
      <c r="AV48" s="320"/>
      <c r="AW48" s="320"/>
      <c r="AX48" s="320"/>
      <c r="AY48" s="320"/>
      <c r="AZ48" s="320"/>
      <c r="BA48" s="320"/>
      <c r="BB48" s="320"/>
      <c r="BC48" s="320"/>
      <c r="BD48" s="320"/>
    </row>
    <row r="49" spans="1:56">
      <c r="F49" s="422"/>
      <c r="G49" s="422"/>
      <c r="H49" s="422"/>
      <c r="I49" s="422"/>
      <c r="J49" s="422"/>
      <c r="K49" s="422"/>
      <c r="L49" s="422"/>
      <c r="M49" s="422"/>
      <c r="N49" s="422"/>
      <c r="O49" s="422"/>
      <c r="P49" s="422"/>
      <c r="Q49" s="422"/>
      <c r="R49" s="422"/>
      <c r="S49" s="422"/>
      <c r="T49" s="422"/>
      <c r="U49" s="422"/>
      <c r="V49" s="422"/>
      <c r="W49" s="422"/>
      <c r="X49" s="422"/>
      <c r="Y49" s="422"/>
      <c r="Z49" s="422"/>
      <c r="AA49" s="422"/>
      <c r="AB49" s="422"/>
      <c r="AC49" s="422"/>
    </row>
    <row r="50" spans="1:56" ht="13.9" customHeight="1">
      <c r="C50" s="329"/>
      <c r="D50" s="330"/>
      <c r="E50" s="320" t="s">
        <v>575</v>
      </c>
      <c r="F50" s="421" t="s">
        <v>667</v>
      </c>
      <c r="G50" s="422"/>
      <c r="H50" s="422"/>
      <c r="I50" s="422"/>
      <c r="J50" s="422"/>
      <c r="K50" s="422"/>
      <c r="L50" s="422"/>
      <c r="M50" s="422"/>
      <c r="N50" s="422"/>
      <c r="O50" s="422"/>
      <c r="P50" s="422"/>
      <c r="Q50" s="422"/>
      <c r="R50" s="422"/>
      <c r="S50" s="422"/>
      <c r="T50" s="422"/>
      <c r="U50" s="422"/>
      <c r="V50" s="422"/>
      <c r="W50" s="422"/>
      <c r="X50" s="422"/>
      <c r="Y50" s="422"/>
      <c r="Z50" s="422"/>
      <c r="AA50" s="422"/>
      <c r="AB50" s="422"/>
      <c r="AC50" s="422"/>
    </row>
    <row r="51" spans="1:56" ht="13.9" customHeight="1">
      <c r="F51" s="422"/>
      <c r="G51" s="422"/>
      <c r="H51" s="422"/>
      <c r="I51" s="422"/>
      <c r="J51" s="422"/>
      <c r="K51" s="422"/>
      <c r="L51" s="422"/>
      <c r="M51" s="422"/>
      <c r="N51" s="422"/>
      <c r="O51" s="422"/>
      <c r="P51" s="422"/>
      <c r="Q51" s="422"/>
      <c r="R51" s="422"/>
      <c r="S51" s="422"/>
      <c r="T51" s="422"/>
      <c r="U51" s="422"/>
      <c r="V51" s="422"/>
      <c r="W51" s="422"/>
      <c r="X51" s="422"/>
      <c r="Y51" s="422"/>
      <c r="Z51" s="422"/>
      <c r="AA51" s="422"/>
      <c r="AB51" s="422"/>
      <c r="AC51" s="422"/>
    </row>
    <row r="52" spans="1:56">
      <c r="A52" s="334"/>
      <c r="B52" s="334"/>
      <c r="C52" s="334"/>
      <c r="D52" s="334"/>
      <c r="E52" s="334"/>
      <c r="F52" s="422"/>
      <c r="G52" s="422"/>
      <c r="H52" s="422"/>
      <c r="I52" s="422"/>
      <c r="J52" s="422"/>
      <c r="K52" s="422"/>
      <c r="L52" s="422"/>
      <c r="M52" s="422"/>
      <c r="N52" s="422"/>
      <c r="O52" s="422"/>
      <c r="P52" s="422"/>
      <c r="Q52" s="422"/>
      <c r="R52" s="422"/>
      <c r="S52" s="422"/>
      <c r="T52" s="422"/>
      <c r="U52" s="422"/>
      <c r="V52" s="422"/>
      <c r="W52" s="422"/>
      <c r="X52" s="422"/>
      <c r="Y52" s="422"/>
      <c r="Z52" s="422"/>
      <c r="AA52" s="422"/>
      <c r="AB52" s="422"/>
      <c r="AC52" s="422"/>
      <c r="AF52" s="320"/>
      <c r="AG52" s="320"/>
      <c r="AH52" s="320"/>
      <c r="AI52" s="320"/>
      <c r="AJ52" s="320"/>
      <c r="AK52" s="320"/>
      <c r="AL52" s="320"/>
      <c r="AM52" s="320"/>
      <c r="AN52" s="320"/>
      <c r="AO52" s="320"/>
      <c r="AP52" s="320"/>
      <c r="AQ52" s="320"/>
      <c r="AR52" s="320"/>
      <c r="AS52" s="320"/>
      <c r="AT52" s="320"/>
      <c r="AU52" s="320"/>
      <c r="AV52" s="320"/>
      <c r="AW52" s="320"/>
      <c r="AX52" s="320"/>
      <c r="AY52" s="320"/>
      <c r="AZ52" s="320"/>
      <c r="BA52" s="320"/>
      <c r="BB52" s="320"/>
      <c r="BC52" s="320"/>
      <c r="BD52" s="320"/>
    </row>
    <row r="53" spans="1:56">
      <c r="F53" s="422"/>
      <c r="G53" s="422"/>
      <c r="H53" s="422"/>
      <c r="I53" s="422"/>
      <c r="J53" s="422"/>
      <c r="K53" s="422"/>
      <c r="L53" s="422"/>
      <c r="M53" s="422"/>
      <c r="N53" s="422"/>
      <c r="O53" s="422"/>
      <c r="P53" s="422"/>
      <c r="Q53" s="422"/>
      <c r="R53" s="422"/>
      <c r="S53" s="422"/>
      <c r="T53" s="422"/>
      <c r="U53" s="422"/>
      <c r="V53" s="422"/>
      <c r="W53" s="422"/>
      <c r="X53" s="422"/>
      <c r="Y53" s="422"/>
      <c r="Z53" s="422"/>
      <c r="AA53" s="422"/>
      <c r="AB53" s="422"/>
      <c r="AC53" s="422"/>
    </row>
    <row r="54" spans="1:56" ht="13.9" customHeight="1">
      <c r="C54" s="329"/>
      <c r="D54" s="330"/>
      <c r="E54" s="320" t="s">
        <v>577</v>
      </c>
      <c r="F54" s="421" t="s">
        <v>668</v>
      </c>
      <c r="G54" s="422"/>
      <c r="H54" s="422"/>
      <c r="I54" s="422"/>
      <c r="J54" s="422"/>
      <c r="K54" s="422"/>
      <c r="L54" s="422"/>
      <c r="M54" s="422"/>
      <c r="N54" s="422"/>
      <c r="O54" s="422"/>
      <c r="P54" s="422"/>
      <c r="Q54" s="422"/>
      <c r="R54" s="422"/>
      <c r="S54" s="422"/>
      <c r="T54" s="422"/>
      <c r="U54" s="422"/>
      <c r="V54" s="422"/>
      <c r="W54" s="422"/>
      <c r="X54" s="422"/>
      <c r="Y54" s="422"/>
      <c r="Z54" s="422"/>
      <c r="AA54" s="422"/>
      <c r="AB54" s="422"/>
      <c r="AC54" s="422"/>
    </row>
    <row r="55" spans="1:56" ht="13.9" customHeight="1">
      <c r="F55" s="422"/>
      <c r="G55" s="422"/>
      <c r="H55" s="422"/>
      <c r="I55" s="422"/>
      <c r="J55" s="422"/>
      <c r="K55" s="422"/>
      <c r="L55" s="422"/>
      <c r="M55" s="422"/>
      <c r="N55" s="422"/>
      <c r="O55" s="422"/>
      <c r="P55" s="422"/>
      <c r="Q55" s="422"/>
      <c r="R55" s="422"/>
      <c r="S55" s="422"/>
      <c r="T55" s="422"/>
      <c r="U55" s="422"/>
      <c r="V55" s="422"/>
      <c r="W55" s="422"/>
      <c r="X55" s="422"/>
      <c r="Y55" s="422"/>
      <c r="Z55" s="422"/>
      <c r="AA55" s="422"/>
      <c r="AB55" s="422"/>
      <c r="AC55" s="422"/>
    </row>
    <row r="56" spans="1:56" ht="12.75" customHeight="1" thickBot="1">
      <c r="A56" s="334"/>
      <c r="B56" s="334"/>
      <c r="C56" s="334"/>
      <c r="D56" s="334"/>
      <c r="E56" s="334"/>
      <c r="F56" s="348"/>
      <c r="G56" s="348"/>
      <c r="H56" s="348"/>
      <c r="I56" s="348"/>
      <c r="J56" s="348"/>
      <c r="K56" s="348"/>
      <c r="L56" s="348"/>
      <c r="M56" s="348"/>
      <c r="N56" s="348"/>
      <c r="O56" s="348"/>
      <c r="P56" s="348"/>
      <c r="Q56" s="348"/>
      <c r="R56" s="348"/>
      <c r="S56" s="348"/>
      <c r="T56" s="348"/>
      <c r="U56" s="348"/>
      <c r="V56" s="348"/>
      <c r="W56" s="348"/>
      <c r="X56" s="348"/>
      <c r="Y56" s="348"/>
      <c r="Z56" s="348"/>
      <c r="AA56" s="348"/>
      <c r="AB56" s="348"/>
      <c r="AC56" s="348"/>
      <c r="AF56" s="320"/>
      <c r="AG56" s="320"/>
      <c r="AH56" s="320"/>
      <c r="AI56" s="320"/>
      <c r="AJ56" s="320"/>
      <c r="AK56" s="320"/>
      <c r="AL56" s="320"/>
      <c r="AM56" s="320"/>
      <c r="AN56" s="320"/>
      <c r="AO56" s="320"/>
      <c r="AP56" s="320"/>
      <c r="AQ56" s="320"/>
      <c r="AR56" s="320"/>
      <c r="AS56" s="320"/>
      <c r="AT56" s="320"/>
      <c r="AU56" s="320"/>
      <c r="AV56" s="320"/>
      <c r="AW56" s="320"/>
      <c r="AX56" s="320"/>
      <c r="AY56" s="320"/>
      <c r="AZ56" s="320"/>
      <c r="BA56" s="320"/>
      <c r="BB56" s="320"/>
      <c r="BC56" s="320"/>
      <c r="BD56" s="320"/>
    </row>
    <row r="57" spans="1:56" ht="13.9" customHeight="1" thickBot="1">
      <c r="A57" s="428" t="s">
        <v>669</v>
      </c>
      <c r="B57" s="429"/>
      <c r="C57" s="429"/>
      <c r="D57" s="429"/>
      <c r="E57" s="429"/>
      <c r="F57" s="429"/>
      <c r="G57" s="429"/>
      <c r="H57" s="429"/>
      <c r="I57" s="429"/>
      <c r="J57" s="429"/>
      <c r="K57" s="429"/>
      <c r="L57" s="429"/>
      <c r="M57" s="429"/>
      <c r="N57" s="429"/>
      <c r="O57" s="429"/>
      <c r="P57" s="429"/>
      <c r="Q57" s="429"/>
      <c r="R57" s="429"/>
      <c r="S57" s="429"/>
      <c r="T57" s="429"/>
      <c r="U57" s="429"/>
      <c r="V57" s="430"/>
    </row>
    <row r="58" spans="1:56" ht="13.9" customHeight="1">
      <c r="B58" s="366"/>
      <c r="C58" s="366"/>
      <c r="D58" s="366"/>
      <c r="E58" s="366"/>
      <c r="F58" s="366"/>
      <c r="G58" s="366"/>
      <c r="H58" s="366"/>
      <c r="I58" s="366"/>
      <c r="J58" s="366"/>
      <c r="K58" s="366"/>
      <c r="L58" s="366"/>
      <c r="M58" s="366"/>
      <c r="N58" s="366"/>
      <c r="O58" s="366"/>
      <c r="P58" s="366"/>
      <c r="Q58" s="366"/>
      <c r="R58" s="366"/>
      <c r="S58" s="366"/>
      <c r="T58" s="366"/>
      <c r="U58" s="366"/>
      <c r="V58" s="366"/>
    </row>
    <row r="59" spans="1:56" ht="13.9" customHeight="1">
      <c r="C59" s="329"/>
      <c r="D59" s="330"/>
      <c r="E59" s="320" t="s">
        <v>573</v>
      </c>
      <c r="F59" s="421" t="s">
        <v>670</v>
      </c>
      <c r="G59" s="422"/>
      <c r="H59" s="422"/>
      <c r="I59" s="422"/>
      <c r="J59" s="422"/>
      <c r="K59" s="422"/>
      <c r="L59" s="422"/>
      <c r="M59" s="422"/>
      <c r="N59" s="422"/>
      <c r="O59" s="422"/>
      <c r="P59" s="422"/>
      <c r="Q59" s="422"/>
      <c r="R59" s="422"/>
      <c r="S59" s="422"/>
      <c r="T59" s="422"/>
      <c r="U59" s="422"/>
      <c r="V59" s="422"/>
      <c r="W59" s="422"/>
      <c r="X59" s="422"/>
      <c r="Y59" s="422"/>
      <c r="Z59" s="422"/>
      <c r="AA59" s="422"/>
      <c r="AB59" s="422"/>
      <c r="AC59" s="422"/>
    </row>
    <row r="60" spans="1:56" ht="13.9" customHeight="1">
      <c r="F60" s="422"/>
      <c r="G60" s="422"/>
      <c r="H60" s="422"/>
      <c r="I60" s="422"/>
      <c r="J60" s="422"/>
      <c r="K60" s="422"/>
      <c r="L60" s="422"/>
      <c r="M60" s="422"/>
      <c r="N60" s="422"/>
      <c r="O60" s="422"/>
      <c r="P60" s="422"/>
      <c r="Q60" s="422"/>
      <c r="R60" s="422"/>
      <c r="S60" s="422"/>
      <c r="T60" s="422"/>
      <c r="U60" s="422"/>
      <c r="V60" s="422"/>
      <c r="W60" s="422"/>
      <c r="X60" s="422"/>
      <c r="Y60" s="422"/>
      <c r="Z60" s="422"/>
      <c r="AA60" s="422"/>
      <c r="AB60" s="422"/>
      <c r="AC60" s="422"/>
    </row>
    <row r="61" spans="1:56">
      <c r="A61" s="334"/>
      <c r="B61" s="334"/>
      <c r="C61" s="334"/>
      <c r="D61" s="334"/>
      <c r="E61" s="334"/>
      <c r="F61" s="422"/>
      <c r="G61" s="422"/>
      <c r="H61" s="422"/>
      <c r="I61" s="422"/>
      <c r="J61" s="422"/>
      <c r="K61" s="422"/>
      <c r="L61" s="422"/>
      <c r="M61" s="422"/>
      <c r="N61" s="422"/>
      <c r="O61" s="422"/>
      <c r="P61" s="422"/>
      <c r="Q61" s="422"/>
      <c r="R61" s="422"/>
      <c r="S61" s="422"/>
      <c r="T61" s="422"/>
      <c r="U61" s="422"/>
      <c r="V61" s="422"/>
      <c r="W61" s="422"/>
      <c r="X61" s="422"/>
      <c r="Y61" s="422"/>
      <c r="Z61" s="422"/>
      <c r="AA61" s="422"/>
      <c r="AB61" s="422"/>
      <c r="AC61" s="422"/>
      <c r="AF61" s="320"/>
      <c r="AG61" s="320"/>
      <c r="AH61" s="320"/>
      <c r="AI61" s="320"/>
      <c r="AJ61" s="320"/>
      <c r="AK61" s="320"/>
      <c r="AL61" s="320"/>
      <c r="AM61" s="320"/>
      <c r="AN61" s="320"/>
      <c r="AO61" s="320"/>
      <c r="AP61" s="320"/>
      <c r="AQ61" s="320"/>
      <c r="AR61" s="320"/>
      <c r="AS61" s="320"/>
      <c r="AT61" s="320"/>
      <c r="AU61" s="320"/>
      <c r="AV61" s="320"/>
      <c r="AW61" s="320"/>
      <c r="AX61" s="320"/>
      <c r="AY61" s="320"/>
      <c r="AZ61" s="320"/>
      <c r="BA61" s="320"/>
      <c r="BB61" s="320"/>
      <c r="BC61" s="320"/>
      <c r="BD61" s="320"/>
    </row>
    <row r="62" spans="1:56" ht="13.9" customHeight="1">
      <c r="C62" s="329"/>
      <c r="D62" s="330"/>
      <c r="E62" s="320" t="s">
        <v>575</v>
      </c>
      <c r="F62" s="421" t="s">
        <v>671</v>
      </c>
      <c r="G62" s="422"/>
      <c r="H62" s="422"/>
      <c r="I62" s="422"/>
      <c r="J62" s="422"/>
      <c r="K62" s="422"/>
      <c r="L62" s="422"/>
      <c r="M62" s="422"/>
      <c r="N62" s="422"/>
      <c r="O62" s="422"/>
      <c r="P62" s="422"/>
      <c r="Q62" s="422"/>
      <c r="R62" s="422"/>
      <c r="S62" s="422"/>
      <c r="T62" s="422"/>
      <c r="U62" s="422"/>
      <c r="V62" s="422"/>
      <c r="W62" s="422"/>
      <c r="X62" s="422"/>
      <c r="Y62" s="422"/>
      <c r="Z62" s="422"/>
      <c r="AA62" s="422"/>
      <c r="AB62" s="422"/>
      <c r="AC62" s="422"/>
    </row>
    <row r="63" spans="1:56" ht="13.9" customHeight="1">
      <c r="F63" s="422"/>
      <c r="G63" s="422"/>
      <c r="H63" s="422"/>
      <c r="I63" s="422"/>
      <c r="J63" s="422"/>
      <c r="K63" s="422"/>
      <c r="L63" s="422"/>
      <c r="M63" s="422"/>
      <c r="N63" s="422"/>
      <c r="O63" s="422"/>
      <c r="P63" s="422"/>
      <c r="Q63" s="422"/>
      <c r="R63" s="422"/>
      <c r="S63" s="422"/>
      <c r="T63" s="422"/>
      <c r="U63" s="422"/>
      <c r="V63" s="422"/>
      <c r="W63" s="422"/>
      <c r="X63" s="422"/>
      <c r="Y63" s="422"/>
      <c r="Z63" s="422"/>
      <c r="AA63" s="422"/>
      <c r="AB63" s="422"/>
      <c r="AC63" s="422"/>
    </row>
    <row r="64" spans="1:56">
      <c r="A64" s="334"/>
      <c r="B64" s="334"/>
      <c r="C64" s="334"/>
      <c r="D64" s="334"/>
      <c r="E64" s="334"/>
      <c r="F64" s="422"/>
      <c r="G64" s="422"/>
      <c r="H64" s="422"/>
      <c r="I64" s="422"/>
      <c r="J64" s="422"/>
      <c r="K64" s="422"/>
      <c r="L64" s="422"/>
      <c r="M64" s="422"/>
      <c r="N64" s="422"/>
      <c r="O64" s="422"/>
      <c r="P64" s="422"/>
      <c r="Q64" s="422"/>
      <c r="R64" s="422"/>
      <c r="S64" s="422"/>
      <c r="T64" s="422"/>
      <c r="U64" s="422"/>
      <c r="V64" s="422"/>
      <c r="W64" s="422"/>
      <c r="X64" s="422"/>
      <c r="Y64" s="422"/>
      <c r="Z64" s="422"/>
      <c r="AA64" s="422"/>
      <c r="AB64" s="422"/>
      <c r="AC64" s="422"/>
      <c r="AF64" s="320"/>
      <c r="AG64" s="320"/>
      <c r="AH64" s="320"/>
      <c r="AI64" s="320"/>
      <c r="AJ64" s="320"/>
      <c r="AK64" s="320"/>
      <c r="AL64" s="320"/>
      <c r="AM64" s="320"/>
      <c r="AN64" s="320"/>
      <c r="AO64" s="320"/>
      <c r="AP64" s="320"/>
      <c r="AQ64" s="320"/>
      <c r="AR64" s="320"/>
      <c r="AS64" s="320"/>
      <c r="AT64" s="320"/>
      <c r="AU64" s="320"/>
      <c r="AV64" s="320"/>
      <c r="AW64" s="320"/>
      <c r="AX64" s="320"/>
      <c r="AY64" s="320"/>
      <c r="AZ64" s="320"/>
      <c r="BA64" s="320"/>
      <c r="BB64" s="320"/>
      <c r="BC64" s="320"/>
      <c r="BD64" s="320"/>
    </row>
    <row r="65" spans="1:56">
      <c r="F65" s="422"/>
      <c r="G65" s="422"/>
      <c r="H65" s="422"/>
      <c r="I65" s="422"/>
      <c r="J65" s="422"/>
      <c r="K65" s="422"/>
      <c r="L65" s="422"/>
      <c r="M65" s="422"/>
      <c r="N65" s="422"/>
      <c r="O65" s="422"/>
      <c r="P65" s="422"/>
      <c r="Q65" s="422"/>
      <c r="R65" s="422"/>
      <c r="S65" s="422"/>
      <c r="T65" s="422"/>
      <c r="U65" s="422"/>
      <c r="V65" s="422"/>
      <c r="W65" s="422"/>
      <c r="X65" s="422"/>
      <c r="Y65" s="422"/>
      <c r="Z65" s="422"/>
      <c r="AA65" s="422"/>
      <c r="AB65" s="422"/>
      <c r="AC65" s="422"/>
    </row>
    <row r="66" spans="1:56" ht="13.9" customHeight="1">
      <c r="C66" s="329"/>
      <c r="D66" s="330"/>
      <c r="E66" s="320" t="s">
        <v>577</v>
      </c>
      <c r="F66" s="421" t="s">
        <v>668</v>
      </c>
      <c r="G66" s="422"/>
      <c r="H66" s="422"/>
      <c r="I66" s="422"/>
      <c r="J66" s="422"/>
      <c r="K66" s="422"/>
      <c r="L66" s="422"/>
      <c r="M66" s="422"/>
      <c r="N66" s="422"/>
      <c r="O66" s="422"/>
      <c r="P66" s="422"/>
      <c r="Q66" s="422"/>
      <c r="R66" s="422"/>
      <c r="S66" s="422"/>
      <c r="T66" s="422"/>
      <c r="U66" s="422"/>
      <c r="V66" s="422"/>
      <c r="W66" s="422"/>
      <c r="X66" s="422"/>
      <c r="Y66" s="422"/>
      <c r="Z66" s="422"/>
      <c r="AA66" s="422"/>
      <c r="AB66" s="422"/>
      <c r="AC66" s="422"/>
    </row>
    <row r="67" spans="1:56" ht="13.9" customHeight="1">
      <c r="F67" s="422"/>
      <c r="G67" s="422"/>
      <c r="H67" s="422"/>
      <c r="I67" s="422"/>
      <c r="J67" s="422"/>
      <c r="K67" s="422"/>
      <c r="L67" s="422"/>
      <c r="M67" s="422"/>
      <c r="N67" s="422"/>
      <c r="O67" s="422"/>
      <c r="P67" s="422"/>
      <c r="Q67" s="422"/>
      <c r="R67" s="422"/>
      <c r="S67" s="422"/>
      <c r="T67" s="422"/>
      <c r="U67" s="422"/>
      <c r="V67" s="422"/>
      <c r="W67" s="422"/>
      <c r="X67" s="422"/>
      <c r="Y67" s="422"/>
      <c r="Z67" s="422"/>
      <c r="AA67" s="422"/>
      <c r="AB67" s="422"/>
      <c r="AC67" s="422"/>
    </row>
    <row r="68" spans="1:56" s="320" customFormat="1" ht="13.9" customHeight="1" thickBot="1">
      <c r="AF68" s="334"/>
      <c r="AG68" s="334"/>
      <c r="AH68" s="334"/>
      <c r="AI68" s="334"/>
      <c r="AJ68" s="334"/>
      <c r="AK68" s="334"/>
      <c r="AL68" s="334"/>
      <c r="AM68" s="334"/>
      <c r="AN68" s="334"/>
      <c r="AO68" s="334"/>
      <c r="AP68" s="334"/>
      <c r="AQ68" s="334"/>
      <c r="AR68" s="334"/>
      <c r="AS68" s="334"/>
      <c r="AT68" s="334"/>
      <c r="AU68" s="334"/>
      <c r="AV68" s="334"/>
      <c r="AW68" s="334"/>
      <c r="AX68" s="334"/>
      <c r="AY68" s="334"/>
      <c r="AZ68" s="334"/>
      <c r="BA68" s="334"/>
      <c r="BB68" s="334"/>
      <c r="BC68" s="334"/>
      <c r="BD68" s="334"/>
    </row>
    <row r="69" spans="1:56" s="320" customFormat="1" ht="13.9" customHeight="1" thickBot="1">
      <c r="A69" s="417" t="s">
        <v>672</v>
      </c>
      <c r="B69" s="418"/>
      <c r="C69" s="418"/>
      <c r="D69" s="418"/>
      <c r="E69" s="418"/>
      <c r="F69" s="418"/>
      <c r="G69" s="418"/>
      <c r="H69" s="419"/>
      <c r="AF69" s="334"/>
      <c r="AG69" s="334"/>
      <c r="AH69" s="334"/>
      <c r="AI69" s="334"/>
      <c r="AJ69" s="334"/>
      <c r="AK69" s="334"/>
      <c r="AL69" s="334"/>
      <c r="AM69" s="334"/>
      <c r="AN69" s="334"/>
      <c r="AO69" s="334"/>
      <c r="AP69" s="334"/>
      <c r="AQ69" s="334"/>
      <c r="AR69" s="334"/>
      <c r="AS69" s="334"/>
      <c r="AT69" s="334"/>
      <c r="AU69" s="334"/>
      <c r="AV69" s="334"/>
      <c r="AW69" s="334"/>
      <c r="AX69" s="334"/>
      <c r="AY69" s="334"/>
      <c r="AZ69" s="334"/>
      <c r="BA69" s="334"/>
      <c r="BB69" s="334"/>
      <c r="BC69" s="334"/>
      <c r="BD69" s="334"/>
    </row>
    <row r="70" spans="1:56" s="320" customFormat="1" ht="13.9" customHeight="1">
      <c r="AF70" s="334"/>
      <c r="AG70" s="334"/>
      <c r="AH70" s="334"/>
      <c r="AI70" s="334"/>
      <c r="AJ70" s="334"/>
      <c r="AK70" s="334"/>
      <c r="AL70" s="334"/>
      <c r="AM70" s="334"/>
      <c r="AN70" s="334"/>
      <c r="AO70" s="334"/>
      <c r="AP70" s="334"/>
      <c r="AQ70" s="334"/>
      <c r="AR70" s="334"/>
      <c r="AS70" s="334"/>
      <c r="AT70" s="334"/>
      <c r="AU70" s="334"/>
      <c r="AV70" s="334"/>
      <c r="AW70" s="334"/>
      <c r="AX70" s="334"/>
      <c r="AY70" s="334"/>
      <c r="AZ70" s="334"/>
      <c r="BA70" s="334"/>
      <c r="BB70" s="334"/>
      <c r="BC70" s="334"/>
      <c r="BD70" s="334"/>
    </row>
    <row r="71" spans="1:56" s="320" customFormat="1" ht="13.9" customHeight="1">
      <c r="A71" s="329"/>
      <c r="B71" s="330"/>
      <c r="C71" s="355" t="s">
        <v>572</v>
      </c>
      <c r="AF71" s="334"/>
      <c r="AG71" s="334"/>
      <c r="AH71" s="334"/>
      <c r="AI71" s="334"/>
      <c r="AJ71" s="334"/>
      <c r="AK71" s="334"/>
      <c r="AL71" s="334"/>
      <c r="AM71" s="334"/>
      <c r="AN71" s="334"/>
      <c r="AO71" s="334"/>
      <c r="AP71" s="334"/>
      <c r="AQ71" s="334"/>
      <c r="AR71" s="334"/>
      <c r="AS71" s="334"/>
      <c r="AT71" s="334"/>
      <c r="AU71" s="334"/>
      <c r="AV71" s="334"/>
      <c r="AW71" s="334"/>
      <c r="AX71" s="334"/>
      <c r="AY71" s="334"/>
      <c r="AZ71" s="334"/>
      <c r="BA71" s="334"/>
      <c r="BB71" s="334"/>
      <c r="BC71" s="334"/>
      <c r="BD71" s="334"/>
    </row>
    <row r="72" spans="1:56" s="320" customFormat="1" ht="13.9" customHeight="1">
      <c r="C72" s="329"/>
      <c r="D72" s="330"/>
      <c r="E72" s="320" t="s">
        <v>573</v>
      </c>
      <c r="F72" s="320" t="s">
        <v>574</v>
      </c>
      <c r="AF72" s="334"/>
      <c r="AG72" s="334"/>
      <c r="AH72" s="334"/>
      <c r="AI72" s="334"/>
      <c r="AJ72" s="334"/>
      <c r="AK72" s="334"/>
      <c r="AL72" s="334"/>
      <c r="AM72" s="334"/>
      <c r="AN72" s="334"/>
      <c r="AO72" s="334"/>
      <c r="AP72" s="334"/>
      <c r="AQ72" s="334"/>
      <c r="AR72" s="334"/>
      <c r="AS72" s="334"/>
      <c r="AT72" s="334"/>
      <c r="AU72" s="334"/>
      <c r="AV72" s="334"/>
      <c r="AW72" s="334"/>
      <c r="AX72" s="334"/>
      <c r="AY72" s="334"/>
      <c r="AZ72" s="334"/>
      <c r="BA72" s="334"/>
      <c r="BB72" s="334"/>
      <c r="BC72" s="334"/>
      <c r="BD72" s="334"/>
    </row>
    <row r="73" spans="1:56" s="320" customFormat="1" ht="13.9" customHeight="1">
      <c r="C73" s="329"/>
      <c r="D73" s="330"/>
      <c r="E73" s="320" t="s">
        <v>575</v>
      </c>
      <c r="F73" s="320" t="s">
        <v>576</v>
      </c>
      <c r="AF73" s="334"/>
      <c r="AG73" s="334"/>
      <c r="AH73" s="334"/>
      <c r="AI73" s="334"/>
      <c r="AJ73" s="334"/>
      <c r="AK73" s="334"/>
      <c r="AL73" s="334"/>
      <c r="AM73" s="334"/>
      <c r="AN73" s="334"/>
      <c r="AO73" s="334"/>
      <c r="AP73" s="334"/>
      <c r="AQ73" s="334"/>
      <c r="AR73" s="334"/>
      <c r="AS73" s="334"/>
      <c r="AT73" s="334"/>
      <c r="AU73" s="334"/>
      <c r="AV73" s="334"/>
      <c r="AW73" s="334"/>
      <c r="AX73" s="334"/>
      <c r="AY73" s="334"/>
      <c r="AZ73" s="334"/>
      <c r="BA73" s="334"/>
      <c r="BB73" s="334"/>
      <c r="BC73" s="334"/>
      <c r="BD73" s="334"/>
    </row>
    <row r="74" spans="1:56" s="320" customFormat="1" ht="13.9" customHeight="1">
      <c r="C74" s="329"/>
      <c r="D74" s="330"/>
      <c r="E74" s="320" t="s">
        <v>577</v>
      </c>
      <c r="F74" s="320" t="s">
        <v>578</v>
      </c>
      <c r="AF74" s="334"/>
      <c r="AG74" s="334"/>
      <c r="AH74" s="334"/>
      <c r="AI74" s="334"/>
      <c r="AJ74" s="334"/>
      <c r="AK74" s="334"/>
      <c r="AL74" s="334"/>
      <c r="AM74" s="334"/>
      <c r="AN74" s="334"/>
      <c r="AO74" s="334"/>
      <c r="AP74" s="334"/>
      <c r="AQ74" s="334"/>
      <c r="AR74" s="334"/>
      <c r="AS74" s="334"/>
      <c r="AT74" s="334"/>
      <c r="AU74" s="334"/>
      <c r="AV74" s="334"/>
      <c r="AW74" s="334"/>
      <c r="AX74" s="334"/>
      <c r="AY74" s="334"/>
      <c r="AZ74" s="334"/>
      <c r="BA74" s="334"/>
      <c r="BB74" s="334"/>
      <c r="BC74" s="334"/>
      <c r="BD74" s="334"/>
    </row>
    <row r="75" spans="1:56" s="320" customFormat="1" ht="13.9" customHeight="1">
      <c r="C75" s="329"/>
      <c r="D75" s="330"/>
      <c r="E75" s="320" t="s">
        <v>579</v>
      </c>
      <c r="F75" s="320" t="s">
        <v>580</v>
      </c>
      <c r="AF75" s="334"/>
      <c r="AG75" s="334"/>
      <c r="AH75" s="334"/>
      <c r="AI75" s="334"/>
      <c r="AJ75" s="334"/>
      <c r="AK75" s="334"/>
      <c r="AL75" s="334"/>
      <c r="AM75" s="334"/>
      <c r="AN75" s="334"/>
      <c r="AO75" s="334"/>
      <c r="AP75" s="334"/>
      <c r="AQ75" s="334"/>
      <c r="AR75" s="334"/>
      <c r="AS75" s="334"/>
      <c r="AT75" s="334"/>
      <c r="AU75" s="334"/>
      <c r="AV75" s="334"/>
      <c r="AW75" s="334"/>
      <c r="AX75" s="334"/>
      <c r="AY75" s="334"/>
      <c r="AZ75" s="334"/>
      <c r="BA75" s="334"/>
      <c r="BB75" s="334"/>
      <c r="BC75" s="334"/>
      <c r="BD75" s="334"/>
    </row>
    <row r="76" spans="1:56" s="320" customFormat="1" ht="13.9" customHeight="1">
      <c r="F76" s="320" t="s">
        <v>581</v>
      </c>
      <c r="G76" s="320" t="s">
        <v>582</v>
      </c>
      <c r="AF76" s="334"/>
      <c r="AG76" s="334"/>
      <c r="AH76" s="334"/>
      <c r="AI76" s="334"/>
      <c r="AJ76" s="334"/>
      <c r="AK76" s="334"/>
      <c r="AL76" s="334"/>
      <c r="AM76" s="334"/>
      <c r="AN76" s="334"/>
      <c r="AO76" s="334"/>
      <c r="AP76" s="334"/>
      <c r="AQ76" s="334"/>
      <c r="AR76" s="334"/>
      <c r="AS76" s="334"/>
      <c r="AT76" s="334"/>
      <c r="AU76" s="334"/>
      <c r="AV76" s="334"/>
      <c r="AW76" s="334"/>
      <c r="AX76" s="334"/>
      <c r="AY76" s="334"/>
      <c r="AZ76" s="334"/>
      <c r="BA76" s="334"/>
      <c r="BB76" s="334"/>
      <c r="BC76" s="334"/>
      <c r="BD76" s="334"/>
    </row>
    <row r="77" spans="1:56" s="320" customFormat="1" ht="13.9" customHeight="1">
      <c r="F77" s="320" t="s">
        <v>583</v>
      </c>
      <c r="G77" s="320" t="s">
        <v>584</v>
      </c>
      <c r="AF77" s="334"/>
      <c r="AG77" s="334"/>
      <c r="AH77" s="334"/>
      <c r="AI77" s="334"/>
      <c r="AJ77" s="334"/>
      <c r="AK77" s="334"/>
      <c r="AL77" s="334"/>
      <c r="AM77" s="334"/>
      <c r="AN77" s="334"/>
      <c r="AO77" s="334"/>
      <c r="AP77" s="334"/>
      <c r="AQ77" s="334"/>
      <c r="AR77" s="334"/>
      <c r="AS77" s="334"/>
      <c r="AT77" s="334"/>
      <c r="AU77" s="334"/>
      <c r="AV77" s="334"/>
      <c r="AW77" s="334"/>
      <c r="AX77" s="334"/>
      <c r="AY77" s="334"/>
      <c r="AZ77" s="334"/>
      <c r="BA77" s="334"/>
      <c r="BB77" s="334"/>
      <c r="BC77" s="334"/>
      <c r="BD77" s="334"/>
    </row>
    <row r="78" spans="1:56" s="320" customFormat="1" ht="13.9" customHeight="1">
      <c r="F78" s="320" t="s">
        <v>585</v>
      </c>
      <c r="G78" s="320" t="s">
        <v>586</v>
      </c>
      <c r="AF78" s="334"/>
      <c r="AG78" s="334"/>
      <c r="AH78" s="334"/>
      <c r="AI78" s="334"/>
      <c r="AJ78" s="334"/>
      <c r="AK78" s="334"/>
      <c r="AL78" s="334"/>
      <c r="AM78" s="334"/>
      <c r="AN78" s="334"/>
      <c r="AO78" s="334"/>
      <c r="AP78" s="334"/>
      <c r="AQ78" s="334"/>
      <c r="AR78" s="334"/>
      <c r="AS78" s="334"/>
      <c r="AT78" s="334"/>
      <c r="AU78" s="334"/>
      <c r="AV78" s="334"/>
      <c r="AW78" s="334"/>
      <c r="AX78" s="334"/>
      <c r="AY78" s="334"/>
      <c r="AZ78" s="334"/>
      <c r="BA78" s="334"/>
      <c r="BB78" s="334"/>
      <c r="BC78" s="334"/>
      <c r="BD78" s="334"/>
    </row>
    <row r="79" spans="1:56" s="320" customFormat="1" ht="13.9" customHeight="1">
      <c r="G79" s="320" t="s">
        <v>587</v>
      </c>
      <c r="AF79" s="334"/>
      <c r="AG79" s="334"/>
      <c r="AH79" s="334"/>
      <c r="AI79" s="334"/>
      <c r="AJ79" s="334"/>
      <c r="AK79" s="334"/>
      <c r="AL79" s="334"/>
      <c r="AM79" s="334"/>
      <c r="AN79" s="334"/>
      <c r="AO79" s="334"/>
      <c r="AP79" s="334"/>
      <c r="AQ79" s="334"/>
      <c r="AR79" s="334"/>
      <c r="AS79" s="334"/>
      <c r="AT79" s="334"/>
      <c r="AU79" s="334"/>
      <c r="AV79" s="334"/>
      <c r="AW79" s="334"/>
      <c r="AX79" s="334"/>
      <c r="AY79" s="334"/>
      <c r="AZ79" s="334"/>
      <c r="BA79" s="334"/>
      <c r="BB79" s="334"/>
      <c r="BC79" s="334"/>
      <c r="BD79" s="334"/>
    </row>
    <row r="80" spans="1:56" s="320" customFormat="1" ht="13.9" customHeight="1">
      <c r="G80" s="320" t="s">
        <v>588</v>
      </c>
      <c r="AF80" s="334"/>
      <c r="AG80" s="334"/>
      <c r="AH80" s="334"/>
      <c r="AI80" s="334"/>
      <c r="AJ80" s="334"/>
      <c r="AK80" s="334"/>
      <c r="AL80" s="334"/>
      <c r="AM80" s="334"/>
      <c r="AN80" s="334"/>
      <c r="AO80" s="334"/>
      <c r="AP80" s="334"/>
      <c r="AQ80" s="334"/>
      <c r="AR80" s="334"/>
      <c r="AS80" s="334"/>
      <c r="AT80" s="334"/>
      <c r="AU80" s="334"/>
      <c r="AV80" s="334"/>
      <c r="AW80" s="334"/>
      <c r="AX80" s="334"/>
      <c r="AY80" s="334"/>
      <c r="AZ80" s="334"/>
      <c r="BA80" s="334"/>
      <c r="BB80" s="334"/>
      <c r="BC80" s="334"/>
      <c r="BD80" s="334"/>
    </row>
    <row r="81" spans="1:56" s="320" customFormat="1" ht="13.9" customHeight="1">
      <c r="F81" s="334"/>
      <c r="G81" s="320" t="s">
        <v>589</v>
      </c>
      <c r="AF81" s="334"/>
      <c r="AG81" s="334"/>
      <c r="AH81" s="334"/>
      <c r="AI81" s="334"/>
      <c r="AJ81" s="334"/>
      <c r="AK81" s="334"/>
      <c r="AL81" s="334"/>
      <c r="AM81" s="334"/>
      <c r="AN81" s="334"/>
      <c r="AO81" s="334"/>
      <c r="AP81" s="334"/>
      <c r="AQ81" s="334"/>
      <c r="AR81" s="334"/>
      <c r="AS81" s="334"/>
      <c r="AT81" s="334"/>
      <c r="AU81" s="334"/>
      <c r="AV81" s="334"/>
      <c r="AW81" s="334"/>
      <c r="AX81" s="334"/>
      <c r="AY81" s="334"/>
      <c r="AZ81" s="334"/>
      <c r="BA81" s="334"/>
      <c r="BB81" s="334"/>
      <c r="BC81" s="334"/>
      <c r="BD81" s="334"/>
    </row>
    <row r="82" spans="1:56" s="320" customFormat="1" ht="13.9" customHeight="1">
      <c r="F82" s="334"/>
      <c r="G82" s="320" t="s">
        <v>590</v>
      </c>
      <c r="AF82" s="334"/>
      <c r="AG82" s="334"/>
      <c r="AH82" s="334"/>
      <c r="AI82" s="334"/>
      <c r="AJ82" s="334"/>
      <c r="AK82" s="334"/>
      <c r="AL82" s="334"/>
      <c r="AM82" s="334"/>
      <c r="AN82" s="334"/>
      <c r="AO82" s="334"/>
      <c r="AP82" s="334"/>
      <c r="AQ82" s="334"/>
      <c r="AR82" s="334"/>
      <c r="AS82" s="334"/>
      <c r="AT82" s="334"/>
      <c r="AU82" s="334"/>
      <c r="AV82" s="334"/>
      <c r="AW82" s="334"/>
      <c r="AX82" s="334"/>
      <c r="AY82" s="334"/>
      <c r="AZ82" s="334"/>
      <c r="BA82" s="334"/>
      <c r="BB82" s="334"/>
      <c r="BC82" s="334"/>
      <c r="BD82" s="334"/>
    </row>
    <row r="83" spans="1:56" s="320" customFormat="1" ht="13.9" customHeight="1">
      <c r="C83" s="329"/>
      <c r="D83" s="330"/>
      <c r="E83" s="320" t="s">
        <v>591</v>
      </c>
      <c r="F83" s="320" t="s">
        <v>592</v>
      </c>
      <c r="AF83" s="334"/>
      <c r="AG83" s="334"/>
      <c r="AH83" s="334"/>
      <c r="AI83" s="334"/>
      <c r="AJ83" s="334"/>
      <c r="AK83" s="334"/>
      <c r="AL83" s="334"/>
      <c r="AM83" s="334"/>
      <c r="AN83" s="334"/>
      <c r="AO83" s="334"/>
      <c r="AP83" s="334"/>
      <c r="AQ83" s="334"/>
      <c r="AR83" s="334"/>
      <c r="AS83" s="334"/>
      <c r="AT83" s="334"/>
      <c r="AU83" s="334"/>
      <c r="AV83" s="334"/>
      <c r="AW83" s="334"/>
      <c r="AX83" s="334"/>
      <c r="AY83" s="334"/>
      <c r="AZ83" s="334"/>
      <c r="BA83" s="334"/>
      <c r="BB83" s="334"/>
      <c r="BC83" s="334"/>
      <c r="BD83" s="334"/>
    </row>
    <row r="84" spans="1:56" s="320" customFormat="1" ht="13.9" customHeight="1">
      <c r="C84" s="329"/>
      <c r="D84" s="330"/>
      <c r="E84" s="320" t="s">
        <v>593</v>
      </c>
      <c r="F84" s="320" t="s">
        <v>594</v>
      </c>
      <c r="AF84" s="334"/>
      <c r="AG84" s="334"/>
      <c r="AH84" s="334"/>
      <c r="AI84" s="334"/>
      <c r="AJ84" s="334"/>
      <c r="AK84" s="334"/>
      <c r="AL84" s="334"/>
      <c r="AM84" s="334"/>
      <c r="AN84" s="334"/>
      <c r="AO84" s="334"/>
      <c r="AP84" s="334"/>
      <c r="AQ84" s="334"/>
      <c r="AR84" s="334"/>
      <c r="AS84" s="334"/>
      <c r="AT84" s="334"/>
      <c r="AU84" s="334"/>
      <c r="AV84" s="334"/>
      <c r="AW84" s="334"/>
      <c r="AX84" s="334"/>
      <c r="AY84" s="334"/>
      <c r="AZ84" s="334"/>
      <c r="BA84" s="334"/>
      <c r="BB84" s="334"/>
      <c r="BC84" s="334"/>
      <c r="BD84" s="334"/>
    </row>
    <row r="85" spans="1:56" ht="13.9" customHeight="1">
      <c r="C85" s="329"/>
      <c r="D85" s="330"/>
      <c r="E85" s="320" t="s">
        <v>595</v>
      </c>
      <c r="F85" s="320" t="s">
        <v>596</v>
      </c>
    </row>
    <row r="86" spans="1:56" ht="13.9" customHeight="1">
      <c r="C86" s="329"/>
      <c r="D86" s="330"/>
      <c r="E86" s="320" t="s">
        <v>597</v>
      </c>
      <c r="F86" s="320" t="s">
        <v>598</v>
      </c>
    </row>
    <row r="87" spans="1:56" ht="13.9" customHeight="1">
      <c r="C87" s="329"/>
      <c r="D87" s="330"/>
      <c r="E87" s="320" t="s">
        <v>599</v>
      </c>
      <c r="F87" s="320" t="s">
        <v>600</v>
      </c>
    </row>
    <row r="88" spans="1:56" ht="13.5" customHeight="1">
      <c r="A88" s="334"/>
      <c r="B88" s="334"/>
      <c r="F88" s="320" t="s">
        <v>581</v>
      </c>
      <c r="G88" s="320" t="s">
        <v>658</v>
      </c>
      <c r="I88" s="334"/>
      <c r="J88" s="334"/>
      <c r="AF88" s="320"/>
    </row>
    <row r="89" spans="1:56" ht="13.9" customHeight="1">
      <c r="A89" s="334"/>
      <c r="B89" s="334"/>
      <c r="F89" s="320" t="s">
        <v>583</v>
      </c>
      <c r="G89" s="320" t="s">
        <v>602</v>
      </c>
      <c r="I89" s="334"/>
      <c r="J89" s="334"/>
      <c r="AF89" s="320"/>
    </row>
    <row r="90" spans="1:56" ht="13.9" customHeight="1">
      <c r="A90" s="334"/>
      <c r="B90" s="334"/>
      <c r="F90" s="320" t="s">
        <v>585</v>
      </c>
      <c r="G90" s="320" t="s">
        <v>603</v>
      </c>
      <c r="I90" s="334"/>
      <c r="J90" s="334"/>
      <c r="AF90" s="320"/>
    </row>
    <row r="91" spans="1:56" ht="13.9" customHeight="1">
      <c r="A91" s="334"/>
      <c r="B91" s="334"/>
      <c r="F91" s="320" t="s">
        <v>604</v>
      </c>
      <c r="G91" s="411" t="s">
        <v>605</v>
      </c>
      <c r="H91" s="426"/>
      <c r="I91" s="426"/>
      <c r="J91" s="426"/>
      <c r="K91" s="426"/>
      <c r="L91" s="426"/>
      <c r="M91" s="426"/>
      <c r="N91" s="426"/>
      <c r="O91" s="426"/>
      <c r="P91" s="426"/>
      <c r="Q91" s="426"/>
      <c r="R91" s="426"/>
      <c r="S91" s="426"/>
      <c r="T91" s="426"/>
      <c r="U91" s="426"/>
      <c r="V91" s="426"/>
      <c r="W91" s="426"/>
      <c r="X91" s="426"/>
      <c r="Y91" s="426"/>
      <c r="Z91" s="426"/>
      <c r="AA91" s="426"/>
      <c r="AB91" s="426"/>
      <c r="AC91" s="426"/>
      <c r="AF91" s="320"/>
    </row>
    <row r="92" spans="1:56" ht="13.9" customHeight="1">
      <c r="A92" s="334"/>
      <c r="B92" s="334"/>
      <c r="F92" s="320" t="s">
        <v>606</v>
      </c>
      <c r="G92" s="320" t="s">
        <v>607</v>
      </c>
      <c r="I92" s="334"/>
      <c r="J92" s="334"/>
      <c r="AF92" s="320"/>
    </row>
    <row r="93" spans="1:56" ht="13.9" customHeight="1">
      <c r="C93" s="329"/>
      <c r="D93" s="330"/>
      <c r="E93" s="320" t="s">
        <v>608</v>
      </c>
      <c r="F93" s="320" t="s">
        <v>609</v>
      </c>
    </row>
    <row r="94" spans="1:56" ht="13.5" customHeight="1"/>
    <row r="95" spans="1:56" ht="13.9" customHeight="1">
      <c r="A95" s="320" t="s">
        <v>610</v>
      </c>
      <c r="B95" s="355"/>
      <c r="G95" s="334"/>
      <c r="H95" s="334"/>
      <c r="AE95" s="334"/>
    </row>
    <row r="96" spans="1:56" ht="13.9" customHeight="1">
      <c r="A96" s="329"/>
      <c r="B96" s="330"/>
      <c r="C96" s="356">
        <v>1</v>
      </c>
      <c r="D96" s="355" t="s">
        <v>611</v>
      </c>
      <c r="G96" s="334"/>
      <c r="H96" s="334"/>
      <c r="AE96" s="334"/>
    </row>
    <row r="97" spans="1:31" ht="13.9" customHeight="1"/>
    <row r="98" spans="1:31" ht="13.9" customHeight="1">
      <c r="A98" s="329"/>
      <c r="B98" s="330"/>
      <c r="C98" s="355" t="s">
        <v>612</v>
      </c>
    </row>
    <row r="99" spans="1:31" s="320" customFormat="1" ht="13.9" customHeight="1">
      <c r="D99" s="415" t="s">
        <v>613</v>
      </c>
      <c r="E99" s="415"/>
      <c r="F99" s="415"/>
      <c r="G99" s="415"/>
      <c r="H99" s="415"/>
      <c r="I99" s="358" t="s">
        <v>614</v>
      </c>
      <c r="J99" s="423"/>
      <c r="K99" s="423"/>
      <c r="L99" s="423"/>
      <c r="M99" s="423"/>
      <c r="N99" s="423"/>
      <c r="O99" s="423"/>
      <c r="P99" s="423"/>
      <c r="Q99" s="423"/>
      <c r="R99" s="423"/>
      <c r="S99" s="359" t="s">
        <v>615</v>
      </c>
      <c r="T99" s="360" t="s">
        <v>616</v>
      </c>
    </row>
    <row r="100" spans="1:31" s="320" customFormat="1" ht="13.9" customHeight="1">
      <c r="D100" s="415" t="s">
        <v>617</v>
      </c>
      <c r="E100" s="415"/>
      <c r="F100" s="415"/>
      <c r="G100" s="415"/>
      <c r="H100" s="415"/>
      <c r="I100" s="358" t="s">
        <v>614</v>
      </c>
      <c r="J100" s="423"/>
      <c r="K100" s="423"/>
      <c r="L100" s="423"/>
      <c r="M100" s="423"/>
      <c r="N100" s="423"/>
      <c r="O100" s="423"/>
      <c r="P100" s="423"/>
      <c r="Q100" s="423"/>
      <c r="R100" s="423"/>
      <c r="S100" s="359" t="s">
        <v>615</v>
      </c>
      <c r="T100" s="360" t="s">
        <v>616</v>
      </c>
    </row>
    <row r="101" spans="1:31" s="320" customFormat="1" ht="13.9" customHeight="1">
      <c r="D101" s="413" t="s">
        <v>618</v>
      </c>
      <c r="E101" s="413"/>
      <c r="F101" s="413"/>
      <c r="G101" s="413"/>
      <c r="H101" s="413"/>
      <c r="I101" s="358" t="s">
        <v>614</v>
      </c>
      <c r="J101" s="423"/>
      <c r="K101" s="423"/>
      <c r="L101" s="423"/>
      <c r="M101" s="423"/>
      <c r="N101" s="423"/>
      <c r="O101" s="423"/>
      <c r="P101" s="423"/>
      <c r="Q101" s="423"/>
      <c r="R101" s="423"/>
      <c r="S101" s="359" t="s">
        <v>615</v>
      </c>
      <c r="T101" s="360" t="s">
        <v>616</v>
      </c>
    </row>
    <row r="102" spans="1:31" s="337" customFormat="1" ht="16.899999999999999" customHeight="1">
      <c r="A102" s="335"/>
      <c r="B102" s="335"/>
      <c r="C102" s="335"/>
      <c r="D102" s="335" t="s">
        <v>619</v>
      </c>
      <c r="E102" s="335"/>
      <c r="F102" s="335"/>
      <c r="G102" s="335"/>
      <c r="H102" s="335"/>
      <c r="I102" s="335"/>
      <c r="J102" s="335"/>
      <c r="K102" s="335"/>
      <c r="L102" s="335"/>
      <c r="M102" s="335"/>
      <c r="N102" s="335"/>
      <c r="O102" s="335"/>
      <c r="P102" s="335"/>
      <c r="Q102" s="335"/>
      <c r="R102" s="335"/>
      <c r="S102" s="335"/>
      <c r="T102" s="335"/>
      <c r="U102" s="335"/>
      <c r="V102" s="335"/>
      <c r="W102" s="335"/>
      <c r="X102" s="335"/>
      <c r="Y102" s="335"/>
      <c r="Z102" s="335"/>
      <c r="AA102" s="335"/>
      <c r="AB102" s="335"/>
      <c r="AC102" s="335"/>
    </row>
    <row r="103" spans="1:31" s="337" customFormat="1" ht="16.899999999999999" customHeight="1">
      <c r="A103" s="335"/>
      <c r="B103" s="335"/>
      <c r="C103" s="335"/>
      <c r="D103" s="335" t="s">
        <v>620</v>
      </c>
      <c r="E103" s="335"/>
      <c r="F103" s="335"/>
      <c r="G103" s="335"/>
      <c r="H103" s="335"/>
      <c r="I103" s="335"/>
      <c r="J103" s="335"/>
      <c r="K103" s="335"/>
      <c r="L103" s="335"/>
      <c r="M103" s="335"/>
      <c r="N103" s="335"/>
      <c r="O103" s="335"/>
      <c r="P103" s="335"/>
      <c r="Q103" s="335"/>
      <c r="R103" s="335"/>
      <c r="S103" s="335"/>
      <c r="T103" s="335"/>
      <c r="U103" s="335"/>
      <c r="V103" s="335"/>
      <c r="W103" s="335"/>
      <c r="X103" s="335"/>
      <c r="Y103" s="335"/>
      <c r="Z103" s="335"/>
      <c r="AA103" s="335"/>
      <c r="AB103" s="335"/>
      <c r="AC103" s="335"/>
    </row>
    <row r="104" spans="1:31" ht="13.9" customHeight="1"/>
    <row r="105" spans="1:31" ht="14.1" customHeight="1">
      <c r="A105" s="329"/>
      <c r="B105" s="330"/>
      <c r="C105" s="355">
        <v>3</v>
      </c>
      <c r="D105" s="355" t="s">
        <v>621</v>
      </c>
      <c r="AE105" s="334"/>
    </row>
    <row r="106" spans="1:31" ht="14.1" customHeight="1">
      <c r="AE106" s="334"/>
    </row>
    <row r="107" spans="1:31" ht="14.1" customHeight="1">
      <c r="A107" s="329"/>
      <c r="B107" s="330"/>
      <c r="C107" s="355">
        <v>4</v>
      </c>
      <c r="D107" s="355" t="s">
        <v>622</v>
      </c>
      <c r="AE107" s="334"/>
    </row>
    <row r="108" spans="1:31" ht="14.1" customHeight="1">
      <c r="A108" s="334"/>
      <c r="B108" s="334"/>
      <c r="C108" s="334"/>
      <c r="D108" s="334" t="s">
        <v>725</v>
      </c>
      <c r="E108" s="334"/>
      <c r="F108" s="334"/>
      <c r="G108" s="334"/>
      <c r="H108" s="334"/>
      <c r="I108" s="334"/>
      <c r="J108" s="334"/>
      <c r="K108" s="334"/>
      <c r="L108" s="334"/>
      <c r="M108" s="334"/>
      <c r="N108" s="334"/>
      <c r="O108" s="334"/>
      <c r="P108" s="334"/>
      <c r="Q108" s="334"/>
      <c r="R108" s="334"/>
      <c r="S108" s="334"/>
      <c r="T108" s="334"/>
      <c r="U108" s="334"/>
      <c r="V108" s="334"/>
      <c r="W108" s="334"/>
      <c r="X108" s="334"/>
      <c r="Y108" s="334"/>
      <c r="Z108" s="334"/>
      <c r="AA108" s="334"/>
      <c r="AB108" s="334"/>
      <c r="AC108" s="334"/>
      <c r="AD108" s="334"/>
      <c r="AE108" s="334"/>
    </row>
    <row r="109" spans="1:31" ht="14.1" customHeight="1">
      <c r="A109" s="334"/>
      <c r="B109" s="334"/>
      <c r="C109" s="334"/>
      <c r="D109" s="334" t="s">
        <v>623</v>
      </c>
      <c r="E109" s="334"/>
      <c r="F109" s="334"/>
      <c r="G109" s="334"/>
      <c r="H109" s="334"/>
      <c r="I109" s="334"/>
      <c r="J109" s="334"/>
      <c r="K109" s="334"/>
      <c r="L109" s="334"/>
      <c r="M109" s="334"/>
      <c r="N109" s="334"/>
      <c r="O109" s="334"/>
      <c r="P109" s="334"/>
      <c r="Q109" s="334"/>
      <c r="R109" s="334"/>
      <c r="S109" s="334"/>
      <c r="T109" s="334"/>
      <c r="U109" s="334"/>
      <c r="V109" s="334"/>
      <c r="W109" s="334"/>
      <c r="X109" s="334"/>
      <c r="Y109" s="334"/>
      <c r="Z109" s="334"/>
      <c r="AA109" s="334"/>
      <c r="AB109" s="334"/>
      <c r="AC109" s="334"/>
      <c r="AD109" s="334"/>
      <c r="AE109" s="334"/>
    </row>
    <row r="110" spans="1:31" ht="14.1" customHeight="1">
      <c r="A110" s="334"/>
      <c r="B110" s="334"/>
      <c r="C110" s="334"/>
      <c r="D110" s="334" t="s">
        <v>624</v>
      </c>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row>
    <row r="111" spans="1:31" ht="14.1" customHeight="1">
      <c r="A111" s="334"/>
      <c r="B111" s="334"/>
      <c r="C111" s="334"/>
      <c r="D111" s="334"/>
      <c r="E111" s="334"/>
      <c r="F111" s="334"/>
      <c r="G111" s="334"/>
      <c r="H111" s="334"/>
      <c r="I111" s="334"/>
      <c r="J111" s="334"/>
      <c r="K111" s="334"/>
      <c r="L111" s="334"/>
      <c r="M111" s="334"/>
      <c r="N111" s="334"/>
      <c r="O111" s="334"/>
      <c r="P111" s="334"/>
      <c r="Q111" s="334"/>
      <c r="R111" s="334"/>
      <c r="S111" s="334"/>
      <c r="T111" s="334"/>
      <c r="U111" s="334"/>
      <c r="V111" s="334"/>
      <c r="W111" s="334"/>
      <c r="X111" s="334"/>
      <c r="Y111" s="334"/>
      <c r="Z111" s="334"/>
      <c r="AA111" s="334"/>
      <c r="AB111" s="334"/>
      <c r="AC111" s="334"/>
      <c r="AD111" s="334"/>
      <c r="AE111" s="334"/>
    </row>
    <row r="112" spans="1:31" ht="14.1" customHeight="1">
      <c r="A112" s="329"/>
      <c r="B112" s="330"/>
      <c r="C112" s="355">
        <v>5</v>
      </c>
      <c r="D112" s="355" t="s">
        <v>726</v>
      </c>
      <c r="AE112" s="334"/>
    </row>
    <row r="113" spans="1:31" ht="14.1" customHeight="1">
      <c r="C113" s="355"/>
      <c r="D113" s="320" t="s">
        <v>625</v>
      </c>
      <c r="AE113" s="334"/>
    </row>
    <row r="114" spans="1:31" ht="14.1" customHeight="1">
      <c r="A114" s="334"/>
      <c r="B114" s="334"/>
      <c r="C114" s="334"/>
      <c r="D114" s="334" t="s">
        <v>626</v>
      </c>
      <c r="E114" s="334"/>
      <c r="F114" s="334"/>
      <c r="G114" s="334"/>
      <c r="H114" s="334"/>
      <c r="I114" s="334"/>
      <c r="J114" s="334"/>
      <c r="K114" s="334"/>
      <c r="L114" s="334"/>
      <c r="M114" s="334"/>
      <c r="N114" s="334"/>
      <c r="O114" s="334"/>
      <c r="P114" s="334"/>
      <c r="Q114" s="334"/>
      <c r="R114" s="334"/>
      <c r="S114" s="334"/>
      <c r="T114" s="334"/>
      <c r="U114" s="334"/>
      <c r="V114" s="334"/>
      <c r="W114" s="334"/>
      <c r="X114" s="334"/>
      <c r="Y114" s="334"/>
      <c r="Z114" s="334"/>
      <c r="AA114" s="334"/>
      <c r="AB114" s="334"/>
      <c r="AC114" s="334"/>
      <c r="AD114" s="334"/>
      <c r="AE114" s="334"/>
    </row>
    <row r="115" spans="1:31" ht="13.9" customHeight="1"/>
    <row r="116" spans="1:31" ht="18.75">
      <c r="F116" s="348"/>
      <c r="G116" s="348"/>
      <c r="H116" s="348"/>
      <c r="I116" s="348"/>
      <c r="J116" s="348"/>
      <c r="K116" s="348"/>
      <c r="L116" s="348"/>
      <c r="M116" s="348"/>
      <c r="N116" s="348"/>
      <c r="O116" s="348"/>
      <c r="P116" s="348"/>
      <c r="Q116" s="348"/>
      <c r="R116" s="348"/>
      <c r="S116" s="348"/>
      <c r="T116" s="348"/>
      <c r="U116" s="348"/>
      <c r="V116" s="348"/>
      <c r="W116" s="348"/>
      <c r="X116" s="348"/>
      <c r="Y116" s="348"/>
      <c r="Z116" s="348"/>
      <c r="AA116" s="348"/>
      <c r="AB116" s="348"/>
      <c r="AC116" s="348"/>
    </row>
  </sheetData>
  <mergeCells count="23">
    <mergeCell ref="D36:AC37"/>
    <mergeCell ref="A44:T44"/>
    <mergeCell ref="F46:AC49"/>
    <mergeCell ref="F50:AC53"/>
    <mergeCell ref="D22:AC22"/>
    <mergeCell ref="I1:M1"/>
    <mergeCell ref="R1:AB1"/>
    <mergeCell ref="A4:AC4"/>
    <mergeCell ref="A5:AC5"/>
    <mergeCell ref="D9:AC9"/>
    <mergeCell ref="F54:AC55"/>
    <mergeCell ref="D100:H100"/>
    <mergeCell ref="J100:R100"/>
    <mergeCell ref="D101:H101"/>
    <mergeCell ref="J101:R101"/>
    <mergeCell ref="D99:H99"/>
    <mergeCell ref="J99:R99"/>
    <mergeCell ref="G91:AC91"/>
    <mergeCell ref="A57:V57"/>
    <mergeCell ref="F59:AC61"/>
    <mergeCell ref="F62:AC65"/>
    <mergeCell ref="F66:AC67"/>
    <mergeCell ref="A69:H69"/>
  </mergeCells>
  <phoneticPr fontId="4"/>
  <printOptions horizontalCentered="1"/>
  <pageMargins left="0.70866141732283472" right="0.70866141732283472" top="0.55118110236220474" bottom="0.55118110236220474" header="0.31496062992125984" footer="0.31496062992125984"/>
  <pageSetup paperSize="9" fitToHeight="0" orientation="portrait" r:id="rId1"/>
  <rowBreaks count="3" manualBreakCount="3">
    <brk id="56" max="28" man="1"/>
    <brk id="111" max="28" man="1"/>
    <brk id="115" max="2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dimension ref="A1:U69"/>
  <sheetViews>
    <sheetView view="pageBreakPreview" zoomScaleNormal="100" zoomScaleSheetLayoutView="100" workbookViewId="0">
      <selection sqref="A1:C1"/>
    </sheetView>
  </sheetViews>
  <sheetFormatPr defaultColWidth="2.25" defaultRowHeight="13.5" customHeight="1"/>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c r="A1" s="434" t="s">
        <v>0</v>
      </c>
      <c r="B1" s="434"/>
      <c r="C1" s="434"/>
    </row>
    <row r="2" spans="1:21" ht="15" customHeight="1">
      <c r="A2" s="491" t="s">
        <v>1</v>
      </c>
      <c r="B2" s="491"/>
      <c r="C2" s="491"/>
      <c r="D2" s="491"/>
      <c r="E2" s="491"/>
      <c r="F2" s="491"/>
      <c r="G2" s="491"/>
      <c r="H2" s="491"/>
      <c r="I2" s="491"/>
      <c r="J2" s="491"/>
      <c r="K2" s="491"/>
      <c r="L2" s="491"/>
      <c r="M2" s="491"/>
      <c r="N2" s="491"/>
      <c r="O2" s="491"/>
      <c r="P2" s="491"/>
      <c r="Q2" s="491"/>
      <c r="R2" s="491"/>
      <c r="S2" s="491"/>
      <c r="T2" s="491"/>
      <c r="U2" s="491"/>
    </row>
    <row r="3" spans="1:21" ht="15" customHeight="1">
      <c r="A3" s="491" t="s">
        <v>2</v>
      </c>
      <c r="B3" s="491"/>
      <c r="C3" s="491"/>
      <c r="D3" s="491"/>
      <c r="E3" s="491"/>
      <c r="F3" s="491"/>
      <c r="G3" s="491"/>
      <c r="H3" s="491"/>
      <c r="I3" s="491"/>
      <c r="J3" s="491"/>
      <c r="K3" s="491"/>
      <c r="L3" s="491"/>
      <c r="M3" s="491"/>
      <c r="N3" s="491"/>
      <c r="O3" s="491"/>
      <c r="P3" s="491"/>
      <c r="Q3" s="491"/>
      <c r="R3" s="491"/>
      <c r="S3" s="491"/>
      <c r="T3" s="491"/>
      <c r="U3" s="491"/>
    </row>
    <row r="4" spans="1:21" ht="15" customHeight="1">
      <c r="A4" s="491" t="s">
        <v>3</v>
      </c>
      <c r="B4" s="491"/>
      <c r="C4" s="491"/>
      <c r="D4" s="491"/>
      <c r="E4" s="491"/>
      <c r="F4" s="491"/>
      <c r="G4" s="491"/>
      <c r="H4" s="491"/>
      <c r="I4" s="491"/>
      <c r="J4" s="491"/>
      <c r="K4" s="491"/>
      <c r="L4" s="491"/>
      <c r="M4" s="491"/>
      <c r="N4" s="491"/>
      <c r="O4" s="491"/>
      <c r="P4" s="491"/>
      <c r="Q4" s="491"/>
      <c r="R4" s="491"/>
      <c r="S4" s="491"/>
      <c r="T4" s="491"/>
      <c r="U4" s="491"/>
    </row>
    <row r="5" spans="1:21" ht="15" customHeight="1">
      <c r="A5" s="89"/>
      <c r="B5" s="89"/>
      <c r="C5" s="89"/>
      <c r="D5" s="89"/>
      <c r="E5" s="492" t="s">
        <v>4</v>
      </c>
      <c r="F5" s="492"/>
      <c r="G5" s="89" t="s">
        <v>5</v>
      </c>
      <c r="H5" s="89"/>
      <c r="I5" s="89"/>
      <c r="J5" s="89"/>
      <c r="K5" s="89"/>
      <c r="L5" s="89"/>
      <c r="M5" s="89"/>
      <c r="N5" s="89"/>
      <c r="O5" s="89"/>
      <c r="P5" s="89"/>
      <c r="Q5" s="89"/>
      <c r="R5" s="89"/>
      <c r="S5" s="89"/>
      <c r="T5" s="89"/>
      <c r="U5" s="89"/>
    </row>
    <row r="6" spans="1:21" ht="15" customHeight="1">
      <c r="A6" s="89"/>
      <c r="B6" s="89"/>
      <c r="C6" s="89"/>
      <c r="D6" s="89"/>
      <c r="E6" s="89"/>
      <c r="F6" s="89"/>
      <c r="G6" s="89"/>
      <c r="H6" s="89"/>
      <c r="I6" s="89"/>
      <c r="J6" s="89"/>
      <c r="K6" s="477"/>
      <c r="L6" s="477"/>
      <c r="M6" s="477"/>
      <c r="N6" s="477"/>
      <c r="O6" s="89" t="s">
        <v>6</v>
      </c>
      <c r="P6" s="477"/>
      <c r="Q6" s="477"/>
      <c r="R6" s="89" t="s">
        <v>7</v>
      </c>
      <c r="S6" s="477"/>
      <c r="T6" s="477"/>
      <c r="U6" s="89" t="s">
        <v>8</v>
      </c>
    </row>
    <row r="7" spans="1:21" ht="15" customHeight="1">
      <c r="A7" s="89"/>
      <c r="B7" s="491"/>
      <c r="C7" s="491"/>
      <c r="D7" s="121" t="s">
        <v>9</v>
      </c>
      <c r="E7" s="89"/>
      <c r="F7" s="89"/>
      <c r="G7" s="89"/>
      <c r="H7" s="89"/>
      <c r="I7" s="89"/>
      <c r="J7" s="89"/>
      <c r="K7" s="90"/>
      <c r="L7" s="90"/>
      <c r="M7" s="90"/>
      <c r="N7" s="90"/>
      <c r="O7" s="89"/>
      <c r="P7" s="90"/>
      <c r="Q7" s="90"/>
      <c r="R7" s="89"/>
      <c r="S7" s="90"/>
      <c r="T7" s="90"/>
      <c r="U7" s="89"/>
    </row>
    <row r="8" spans="1:21" ht="15" customHeight="1">
      <c r="A8" s="89"/>
      <c r="B8" s="89"/>
      <c r="C8" s="89"/>
      <c r="D8" s="89"/>
      <c r="E8" s="89"/>
      <c r="F8" s="89"/>
      <c r="G8" s="89"/>
      <c r="H8" s="89" t="s">
        <v>10</v>
      </c>
      <c r="I8" s="89"/>
      <c r="J8" s="91"/>
      <c r="K8" s="478"/>
      <c r="L8" s="478"/>
      <c r="M8" s="478"/>
      <c r="N8" s="478"/>
      <c r="O8" s="478"/>
      <c r="P8" s="478"/>
      <c r="Q8" s="478"/>
      <c r="R8" s="478"/>
      <c r="S8" s="478"/>
      <c r="T8" s="478"/>
      <c r="U8" s="478"/>
    </row>
    <row r="9" spans="1:21" ht="15" customHeight="1">
      <c r="A9" s="89"/>
      <c r="B9" s="89"/>
      <c r="C9" s="89"/>
      <c r="D9" s="89"/>
      <c r="E9" s="89"/>
      <c r="F9" s="89"/>
      <c r="G9" s="89" t="s">
        <v>11</v>
      </c>
      <c r="H9" s="118" t="s">
        <v>12</v>
      </c>
      <c r="I9" s="118"/>
      <c r="J9" s="91"/>
      <c r="K9" s="478"/>
      <c r="L9" s="478"/>
      <c r="M9" s="478"/>
      <c r="N9" s="478"/>
      <c r="O9" s="478"/>
      <c r="P9" s="478"/>
      <c r="Q9" s="478"/>
      <c r="R9" s="478"/>
      <c r="S9" s="478"/>
      <c r="T9" s="478"/>
      <c r="U9" s="478"/>
    </row>
    <row r="10" spans="1:21" ht="15" customHeight="1">
      <c r="A10" s="89"/>
      <c r="B10" s="89"/>
      <c r="C10" s="89"/>
      <c r="D10" s="89"/>
      <c r="E10" s="89"/>
      <c r="F10" s="89"/>
      <c r="G10" s="89"/>
      <c r="H10" s="89" t="s">
        <v>13</v>
      </c>
      <c r="I10" s="89"/>
      <c r="J10" s="91"/>
      <c r="K10" s="478"/>
      <c r="L10" s="478"/>
      <c r="M10" s="478"/>
      <c r="N10" s="478"/>
      <c r="O10" s="478"/>
      <c r="P10" s="478"/>
      <c r="Q10" s="478"/>
      <c r="R10" s="478"/>
      <c r="S10" s="478"/>
      <c r="T10" s="478"/>
      <c r="U10" s="478"/>
    </row>
    <row r="11" spans="1:21" ht="15" customHeight="1">
      <c r="A11" s="92"/>
      <c r="B11" s="92"/>
      <c r="C11" s="92"/>
      <c r="D11" s="92"/>
      <c r="E11" s="92"/>
      <c r="F11" s="92"/>
      <c r="G11" s="92"/>
      <c r="H11" s="92"/>
      <c r="I11" s="92"/>
      <c r="J11" s="92"/>
      <c r="K11" s="92"/>
      <c r="L11" s="92"/>
      <c r="M11" s="92"/>
      <c r="N11" s="92"/>
      <c r="O11" s="92"/>
      <c r="P11" s="92"/>
      <c r="Q11" s="92"/>
      <c r="R11" s="92"/>
      <c r="S11" s="92"/>
      <c r="T11" s="92"/>
      <c r="U11" s="92"/>
    </row>
    <row r="12" spans="1:21" ht="15" customHeight="1">
      <c r="A12" s="92"/>
      <c r="B12" s="122" t="s">
        <v>14</v>
      </c>
      <c r="C12" s="92"/>
      <c r="D12" s="92"/>
      <c r="E12" s="92"/>
      <c r="F12" s="92"/>
      <c r="G12" s="92"/>
      <c r="H12" s="92"/>
      <c r="I12" s="92"/>
      <c r="J12" s="92"/>
      <c r="K12" s="92"/>
      <c r="L12" s="92"/>
      <c r="M12" s="92"/>
      <c r="N12" s="92"/>
      <c r="O12" s="92"/>
      <c r="P12" s="92"/>
      <c r="Q12" s="92"/>
      <c r="R12" s="92"/>
      <c r="S12" s="92"/>
      <c r="T12" s="92"/>
      <c r="U12" s="92"/>
    </row>
    <row r="13" spans="1:21" ht="15" customHeight="1">
      <c r="A13" s="93"/>
      <c r="B13" s="92"/>
      <c r="C13" s="92"/>
      <c r="D13" s="92"/>
      <c r="E13" s="92"/>
      <c r="F13" s="92"/>
      <c r="G13" s="92"/>
      <c r="H13" s="92"/>
      <c r="I13" s="92"/>
      <c r="J13" s="92"/>
      <c r="K13" s="92"/>
      <c r="L13" s="92"/>
      <c r="M13" s="92"/>
      <c r="N13" s="92"/>
      <c r="O13" s="92"/>
      <c r="P13" s="92"/>
      <c r="Q13" s="92"/>
      <c r="R13" s="92"/>
      <c r="S13" s="92"/>
      <c r="T13" s="92"/>
      <c r="U13" s="92"/>
    </row>
    <row r="14" spans="1:21" ht="15" customHeight="1">
      <c r="A14" s="93"/>
      <c r="B14" s="92"/>
      <c r="C14" s="92"/>
      <c r="D14" s="92"/>
      <c r="E14" s="92"/>
      <c r="F14" s="501" t="s">
        <v>15</v>
      </c>
      <c r="G14" s="502"/>
      <c r="H14" s="503"/>
      <c r="I14" s="94"/>
      <c r="J14" s="94"/>
      <c r="K14" s="94"/>
      <c r="L14" s="94"/>
      <c r="M14" s="94"/>
      <c r="N14" s="94"/>
      <c r="O14" s="95"/>
      <c r="P14" s="95"/>
      <c r="Q14" s="95"/>
      <c r="R14" s="95"/>
      <c r="S14" s="95"/>
      <c r="T14" s="95"/>
      <c r="U14" s="96"/>
    </row>
    <row r="15" spans="1:21" ht="15" customHeight="1">
      <c r="A15" s="440" t="s">
        <v>16</v>
      </c>
      <c r="B15" s="504" t="s">
        <v>17</v>
      </c>
      <c r="C15" s="505"/>
      <c r="D15" s="495"/>
      <c r="E15" s="496"/>
      <c r="F15" s="496"/>
      <c r="G15" s="496"/>
      <c r="H15" s="496"/>
      <c r="I15" s="496"/>
      <c r="J15" s="496"/>
      <c r="K15" s="496"/>
      <c r="L15" s="496"/>
      <c r="M15" s="496"/>
      <c r="N15" s="496"/>
      <c r="O15" s="496"/>
      <c r="P15" s="496"/>
      <c r="Q15" s="496"/>
      <c r="R15" s="496"/>
      <c r="S15" s="496"/>
      <c r="T15" s="496"/>
      <c r="U15" s="497"/>
    </row>
    <row r="16" spans="1:21" ht="15" customHeight="1">
      <c r="A16" s="441"/>
      <c r="B16" s="506" t="s">
        <v>18</v>
      </c>
      <c r="C16" s="507"/>
      <c r="D16" s="498"/>
      <c r="E16" s="499"/>
      <c r="F16" s="499"/>
      <c r="G16" s="499"/>
      <c r="H16" s="499"/>
      <c r="I16" s="499"/>
      <c r="J16" s="499"/>
      <c r="K16" s="499"/>
      <c r="L16" s="499"/>
      <c r="M16" s="499"/>
      <c r="N16" s="499"/>
      <c r="O16" s="499"/>
      <c r="P16" s="499"/>
      <c r="Q16" s="499"/>
      <c r="R16" s="499"/>
      <c r="S16" s="499"/>
      <c r="T16" s="499"/>
      <c r="U16" s="500"/>
    </row>
    <row r="17" spans="1:21" ht="15" customHeight="1">
      <c r="A17" s="441"/>
      <c r="B17" s="508" t="s">
        <v>19</v>
      </c>
      <c r="C17" s="509"/>
      <c r="D17" s="97" t="s">
        <v>20</v>
      </c>
      <c r="E17" s="98"/>
      <c r="F17" s="99" t="s">
        <v>21</v>
      </c>
      <c r="G17" s="490"/>
      <c r="H17" s="490"/>
      <c r="I17" s="99" t="s">
        <v>22</v>
      </c>
      <c r="J17" s="99"/>
      <c r="K17" s="99"/>
      <c r="L17" s="99"/>
      <c r="M17" s="99"/>
      <c r="N17" s="99"/>
      <c r="O17" s="99"/>
      <c r="P17" s="99"/>
      <c r="Q17" s="99"/>
      <c r="R17" s="99"/>
      <c r="S17" s="99"/>
      <c r="T17" s="99"/>
      <c r="U17" s="100"/>
    </row>
    <row r="18" spans="1:21" ht="15" customHeight="1">
      <c r="A18" s="441"/>
      <c r="B18" s="510"/>
      <c r="C18" s="511"/>
      <c r="D18" s="101"/>
      <c r="E18" s="102"/>
      <c r="F18" s="514"/>
      <c r="G18" s="514"/>
      <c r="H18" s="103"/>
      <c r="I18" s="493"/>
      <c r="J18" s="493"/>
      <c r="K18" s="493"/>
      <c r="L18" s="493"/>
      <c r="M18" s="493"/>
      <c r="N18" s="493"/>
      <c r="O18" s="493"/>
      <c r="P18" s="493"/>
      <c r="Q18" s="493"/>
      <c r="R18" s="493"/>
      <c r="S18" s="493"/>
      <c r="T18" s="493"/>
      <c r="U18" s="494"/>
    </row>
    <row r="19" spans="1:21" ht="15" customHeight="1">
      <c r="A19" s="441"/>
      <c r="B19" s="512"/>
      <c r="C19" s="513"/>
      <c r="D19" s="515"/>
      <c r="E19" s="516"/>
      <c r="F19" s="516"/>
      <c r="G19" s="516"/>
      <c r="H19" s="516"/>
      <c r="I19" s="516"/>
      <c r="J19" s="516"/>
      <c r="K19" s="516"/>
      <c r="L19" s="516"/>
      <c r="M19" s="516"/>
      <c r="N19" s="516"/>
      <c r="O19" s="516"/>
      <c r="P19" s="516"/>
      <c r="Q19" s="516"/>
      <c r="R19" s="516"/>
      <c r="S19" s="516"/>
      <c r="T19" s="516"/>
      <c r="U19" s="517"/>
    </row>
    <row r="20" spans="1:21" ht="15" customHeight="1">
      <c r="A20" s="441"/>
      <c r="B20" s="479" t="s">
        <v>23</v>
      </c>
      <c r="C20" s="480"/>
      <c r="D20" s="120" t="s">
        <v>24</v>
      </c>
      <c r="E20" s="458" t="s">
        <v>25</v>
      </c>
      <c r="F20" s="459"/>
      <c r="G20" s="459"/>
      <c r="H20" s="459"/>
      <c r="I20" s="459"/>
      <c r="J20" s="459"/>
      <c r="K20" s="459"/>
      <c r="L20" s="460"/>
      <c r="M20" s="460"/>
      <c r="N20" s="460"/>
      <c r="O20" s="460"/>
      <c r="P20" s="460"/>
      <c r="Q20" s="460"/>
      <c r="R20" s="460"/>
      <c r="S20" s="460"/>
      <c r="T20" s="460"/>
      <c r="U20" s="461"/>
    </row>
    <row r="21" spans="1:21" ht="15" customHeight="1">
      <c r="A21" s="441"/>
      <c r="B21" s="481"/>
      <c r="C21" s="482"/>
      <c r="D21" s="518" t="s">
        <v>26</v>
      </c>
      <c r="E21" s="519"/>
      <c r="F21" s="463"/>
      <c r="G21" s="463"/>
      <c r="H21" s="463"/>
      <c r="I21" s="463"/>
      <c r="J21" s="463"/>
      <c r="K21" s="463"/>
      <c r="L21" s="463"/>
      <c r="M21" s="463"/>
      <c r="N21" s="463"/>
      <c r="O21" s="463"/>
      <c r="P21" s="463"/>
      <c r="Q21" s="463"/>
      <c r="R21" s="463"/>
      <c r="S21" s="463"/>
      <c r="T21" s="463"/>
      <c r="U21" s="436"/>
    </row>
    <row r="22" spans="1:21" ht="15" customHeight="1">
      <c r="A22" s="441"/>
      <c r="B22" s="104" t="s">
        <v>27</v>
      </c>
      <c r="C22" s="105"/>
      <c r="D22" s="97"/>
      <c r="E22" s="99"/>
      <c r="F22" s="106"/>
      <c r="G22" s="106"/>
      <c r="H22" s="106"/>
      <c r="I22" s="106"/>
      <c r="J22" s="106"/>
      <c r="K22" s="106"/>
      <c r="L22" s="106"/>
      <c r="M22" s="106"/>
      <c r="N22" s="106"/>
      <c r="O22" s="106"/>
      <c r="P22" s="106"/>
      <c r="Q22" s="106"/>
      <c r="R22" s="106"/>
      <c r="S22" s="106"/>
      <c r="T22" s="106"/>
      <c r="U22" s="107"/>
    </row>
    <row r="23" spans="1:21" ht="15" customHeight="1">
      <c r="A23" s="441"/>
      <c r="B23" s="483" t="s">
        <v>28</v>
      </c>
      <c r="C23" s="484"/>
      <c r="D23" s="526" t="s">
        <v>29</v>
      </c>
      <c r="E23" s="528"/>
      <c r="F23" s="529"/>
      <c r="G23" s="108" t="s">
        <v>17</v>
      </c>
      <c r="H23" s="520"/>
      <c r="I23" s="521"/>
      <c r="J23" s="521"/>
      <c r="K23" s="521"/>
      <c r="L23" s="522"/>
      <c r="M23" s="540" t="s">
        <v>30</v>
      </c>
      <c r="N23" s="541"/>
      <c r="O23" s="99"/>
      <c r="P23" s="99"/>
      <c r="Q23" s="99"/>
      <c r="R23" s="99"/>
      <c r="S23" s="99"/>
      <c r="T23" s="99"/>
      <c r="U23" s="100"/>
    </row>
    <row r="24" spans="1:21" ht="15" customHeight="1">
      <c r="A24" s="441"/>
      <c r="B24" s="485"/>
      <c r="C24" s="486"/>
      <c r="D24" s="527"/>
      <c r="E24" s="530"/>
      <c r="F24" s="531"/>
      <c r="G24" s="109" t="s">
        <v>31</v>
      </c>
      <c r="H24" s="523"/>
      <c r="I24" s="524"/>
      <c r="J24" s="524"/>
      <c r="K24" s="524"/>
      <c r="L24" s="525"/>
      <c r="M24" s="542"/>
      <c r="N24" s="543"/>
      <c r="O24" s="110"/>
      <c r="P24" s="110"/>
      <c r="Q24" s="110"/>
      <c r="R24" s="110"/>
      <c r="S24" s="110"/>
      <c r="T24" s="110"/>
      <c r="U24" s="111"/>
    </row>
    <row r="25" spans="1:21" ht="15" customHeight="1">
      <c r="A25" s="441"/>
      <c r="B25" s="479" t="s">
        <v>32</v>
      </c>
      <c r="C25" s="480"/>
      <c r="D25" s="97" t="s">
        <v>20</v>
      </c>
      <c r="E25" s="98"/>
      <c r="F25" s="99" t="s">
        <v>21</v>
      </c>
      <c r="G25" s="490"/>
      <c r="H25" s="490"/>
      <c r="I25" s="99" t="s">
        <v>22</v>
      </c>
      <c r="J25" s="99"/>
      <c r="K25" s="99"/>
      <c r="L25" s="99"/>
      <c r="M25" s="99"/>
      <c r="N25" s="99"/>
      <c r="O25" s="99"/>
      <c r="P25" s="99"/>
      <c r="Q25" s="99"/>
      <c r="R25" s="99"/>
      <c r="S25" s="99"/>
      <c r="T25" s="99"/>
      <c r="U25" s="100"/>
    </row>
    <row r="26" spans="1:21" ht="15" customHeight="1">
      <c r="A26" s="441"/>
      <c r="B26" s="534"/>
      <c r="C26" s="535"/>
      <c r="D26" s="101"/>
      <c r="E26" s="102"/>
      <c r="F26" s="514"/>
      <c r="G26" s="514"/>
      <c r="H26" s="103"/>
      <c r="I26" s="493"/>
      <c r="J26" s="493"/>
      <c r="K26" s="493"/>
      <c r="L26" s="493"/>
      <c r="M26" s="493"/>
      <c r="N26" s="493"/>
      <c r="O26" s="493"/>
      <c r="P26" s="493"/>
      <c r="Q26" s="493"/>
      <c r="R26" s="493"/>
      <c r="S26" s="493"/>
      <c r="T26" s="493"/>
      <c r="U26" s="494"/>
    </row>
    <row r="27" spans="1:21" ht="15" customHeight="1">
      <c r="A27" s="442"/>
      <c r="B27" s="481"/>
      <c r="C27" s="482"/>
      <c r="D27" s="515"/>
      <c r="E27" s="516"/>
      <c r="F27" s="516"/>
      <c r="G27" s="516"/>
      <c r="H27" s="516"/>
      <c r="I27" s="516"/>
      <c r="J27" s="516"/>
      <c r="K27" s="516"/>
      <c r="L27" s="516"/>
      <c r="M27" s="516"/>
      <c r="N27" s="516"/>
      <c r="O27" s="516"/>
      <c r="P27" s="516"/>
      <c r="Q27" s="516"/>
      <c r="R27" s="516"/>
      <c r="S27" s="516"/>
      <c r="T27" s="516"/>
      <c r="U27" s="517"/>
    </row>
    <row r="28" spans="1:21" ht="15" customHeight="1">
      <c r="A28" s="440" t="s">
        <v>33</v>
      </c>
      <c r="B28" s="536" t="s">
        <v>17</v>
      </c>
      <c r="C28" s="505"/>
      <c r="D28" s="550"/>
      <c r="E28" s="551"/>
      <c r="F28" s="551"/>
      <c r="G28" s="551"/>
      <c r="H28" s="551"/>
      <c r="I28" s="551"/>
      <c r="J28" s="551"/>
      <c r="K28" s="551"/>
      <c r="L28" s="551"/>
      <c r="M28" s="551"/>
      <c r="N28" s="551"/>
      <c r="O28" s="551"/>
      <c r="P28" s="551"/>
      <c r="Q28" s="551"/>
      <c r="R28" s="551"/>
      <c r="S28" s="551"/>
      <c r="T28" s="551"/>
      <c r="U28" s="552"/>
    </row>
    <row r="29" spans="1:21" ht="15" customHeight="1">
      <c r="A29" s="441"/>
      <c r="B29" s="544" t="s">
        <v>18</v>
      </c>
      <c r="C29" s="507"/>
      <c r="D29" s="498"/>
      <c r="E29" s="499"/>
      <c r="F29" s="499"/>
      <c r="G29" s="499"/>
      <c r="H29" s="499"/>
      <c r="I29" s="499"/>
      <c r="J29" s="499"/>
      <c r="K29" s="499"/>
      <c r="L29" s="499"/>
      <c r="M29" s="499"/>
      <c r="N29" s="499"/>
      <c r="O29" s="499"/>
      <c r="P29" s="499"/>
      <c r="Q29" s="499"/>
      <c r="R29" s="499"/>
      <c r="S29" s="499"/>
      <c r="T29" s="499"/>
      <c r="U29" s="500"/>
    </row>
    <row r="30" spans="1:21" ht="15" customHeight="1">
      <c r="A30" s="441"/>
      <c r="B30" s="509" t="s">
        <v>34</v>
      </c>
      <c r="C30" s="545"/>
      <c r="D30" s="97" t="s">
        <v>20</v>
      </c>
      <c r="E30" s="98"/>
      <c r="F30" s="99" t="s">
        <v>21</v>
      </c>
      <c r="G30" s="490"/>
      <c r="H30" s="490"/>
      <c r="I30" s="99" t="s">
        <v>22</v>
      </c>
      <c r="J30" s="99"/>
      <c r="K30" s="99"/>
      <c r="L30" s="99"/>
      <c r="M30" s="99"/>
      <c r="N30" s="99"/>
      <c r="O30" s="99"/>
      <c r="P30" s="99"/>
      <c r="Q30" s="99"/>
      <c r="R30" s="99"/>
      <c r="S30" s="99"/>
      <c r="T30" s="99"/>
      <c r="U30" s="100"/>
    </row>
    <row r="31" spans="1:21" ht="15" customHeight="1">
      <c r="A31" s="441"/>
      <c r="B31" s="511"/>
      <c r="C31" s="546"/>
      <c r="D31" s="101"/>
      <c r="E31" s="102"/>
      <c r="F31" s="514"/>
      <c r="G31" s="514"/>
      <c r="H31" s="103"/>
      <c r="I31" s="493"/>
      <c r="J31" s="493"/>
      <c r="K31" s="493"/>
      <c r="L31" s="493"/>
      <c r="M31" s="493"/>
      <c r="N31" s="493"/>
      <c r="O31" s="493"/>
      <c r="P31" s="493"/>
      <c r="Q31" s="493"/>
      <c r="R31" s="493"/>
      <c r="S31" s="493"/>
      <c r="T31" s="493"/>
      <c r="U31" s="494"/>
    </row>
    <row r="32" spans="1:21" ht="15" customHeight="1">
      <c r="A32" s="441"/>
      <c r="B32" s="513"/>
      <c r="C32" s="547"/>
      <c r="D32" s="515"/>
      <c r="E32" s="516"/>
      <c r="F32" s="516"/>
      <c r="G32" s="516"/>
      <c r="H32" s="516"/>
      <c r="I32" s="516"/>
      <c r="J32" s="516"/>
      <c r="K32" s="516"/>
      <c r="L32" s="516"/>
      <c r="M32" s="516"/>
      <c r="N32" s="516"/>
      <c r="O32" s="516"/>
      <c r="P32" s="516"/>
      <c r="Q32" s="516"/>
      <c r="R32" s="516"/>
      <c r="S32" s="516"/>
      <c r="T32" s="516"/>
      <c r="U32" s="553"/>
    </row>
    <row r="33" spans="1:21" ht="15" customHeight="1">
      <c r="A33" s="441"/>
      <c r="B33" s="487" t="s">
        <v>35</v>
      </c>
      <c r="C33" s="488"/>
      <c r="D33" s="488"/>
      <c r="E33" s="489"/>
      <c r="F33" s="548"/>
      <c r="G33" s="549"/>
      <c r="H33" s="123"/>
      <c r="I33" s="123"/>
      <c r="J33" s="123"/>
      <c r="K33" s="123"/>
      <c r="L33" s="123"/>
      <c r="M33" s="123"/>
      <c r="N33" s="123"/>
      <c r="O33" s="123"/>
      <c r="P33" s="123"/>
      <c r="Q33" s="123"/>
      <c r="R33" s="123"/>
      <c r="S33" s="123"/>
      <c r="T33" s="123"/>
      <c r="U33" s="123"/>
    </row>
    <row r="34" spans="1:21" ht="15" customHeight="1">
      <c r="A34" s="441"/>
      <c r="B34" s="537" t="s">
        <v>36</v>
      </c>
      <c r="C34" s="537"/>
      <c r="D34" s="537"/>
      <c r="E34" s="112"/>
      <c r="F34" s="539" t="s">
        <v>37</v>
      </c>
      <c r="G34" s="539"/>
      <c r="H34" s="539" t="s">
        <v>38</v>
      </c>
      <c r="I34" s="539"/>
      <c r="J34" s="539"/>
      <c r="K34" s="539"/>
      <c r="L34" s="453" t="s">
        <v>39</v>
      </c>
      <c r="M34" s="453"/>
      <c r="N34" s="453"/>
      <c r="O34" s="453"/>
      <c r="P34" s="453"/>
      <c r="Q34" s="453"/>
      <c r="R34" s="554" t="s">
        <v>40</v>
      </c>
      <c r="S34" s="555"/>
      <c r="T34" s="555"/>
      <c r="U34" s="556"/>
    </row>
    <row r="35" spans="1:21" ht="39.950000000000003" customHeight="1">
      <c r="A35" s="441"/>
      <c r="B35" s="538"/>
      <c r="C35" s="538"/>
      <c r="D35" s="538"/>
      <c r="E35" s="113" t="s">
        <v>41</v>
      </c>
      <c r="F35" s="539"/>
      <c r="G35" s="539"/>
      <c r="H35" s="539"/>
      <c r="I35" s="539"/>
      <c r="J35" s="539"/>
      <c r="K35" s="539"/>
      <c r="L35" s="453"/>
      <c r="M35" s="453"/>
      <c r="N35" s="453"/>
      <c r="O35" s="453"/>
      <c r="P35" s="453"/>
      <c r="Q35" s="453"/>
      <c r="R35" s="557"/>
      <c r="S35" s="558"/>
      <c r="T35" s="558"/>
      <c r="U35" s="559"/>
    </row>
    <row r="36" spans="1:21" ht="15" customHeight="1">
      <c r="A36" s="441"/>
      <c r="B36" s="472" t="s">
        <v>42</v>
      </c>
      <c r="C36" s="532" t="s">
        <v>43</v>
      </c>
      <c r="D36" s="533"/>
      <c r="E36" s="116"/>
      <c r="F36" s="450"/>
      <c r="G36" s="452"/>
      <c r="H36" s="450"/>
      <c r="I36" s="451"/>
      <c r="J36" s="451"/>
      <c r="K36" s="452"/>
      <c r="L36" s="450"/>
      <c r="M36" s="451"/>
      <c r="N36" s="451"/>
      <c r="O36" s="451"/>
      <c r="P36" s="451"/>
      <c r="Q36" s="452"/>
      <c r="R36" s="465" t="s">
        <v>44</v>
      </c>
      <c r="S36" s="466"/>
      <c r="T36" s="466"/>
      <c r="U36" s="467"/>
    </row>
    <row r="37" spans="1:21" ht="15" customHeight="1">
      <c r="A37" s="441"/>
      <c r="B37" s="473"/>
      <c r="C37" s="435" t="s">
        <v>45</v>
      </c>
      <c r="D37" s="457"/>
      <c r="E37" s="116"/>
      <c r="F37" s="450"/>
      <c r="G37" s="452"/>
      <c r="H37" s="450"/>
      <c r="I37" s="451"/>
      <c r="J37" s="451"/>
      <c r="K37" s="452"/>
      <c r="L37" s="450"/>
      <c r="M37" s="451"/>
      <c r="N37" s="451"/>
      <c r="O37" s="451"/>
      <c r="P37" s="451"/>
      <c r="Q37" s="452"/>
      <c r="R37" s="465" t="s">
        <v>44</v>
      </c>
      <c r="S37" s="466"/>
      <c r="T37" s="466"/>
      <c r="U37" s="467"/>
    </row>
    <row r="38" spans="1:21" ht="15" customHeight="1">
      <c r="A38" s="441"/>
      <c r="B38" s="473"/>
      <c r="C38" s="435" t="s">
        <v>46</v>
      </c>
      <c r="D38" s="457"/>
      <c r="E38" s="117"/>
      <c r="F38" s="450"/>
      <c r="G38" s="452"/>
      <c r="H38" s="450"/>
      <c r="I38" s="451"/>
      <c r="J38" s="451"/>
      <c r="K38" s="452"/>
      <c r="L38" s="450"/>
      <c r="M38" s="451"/>
      <c r="N38" s="451"/>
      <c r="O38" s="451"/>
      <c r="P38" s="451"/>
      <c r="Q38" s="452"/>
      <c r="R38" s="465" t="s">
        <v>44</v>
      </c>
      <c r="S38" s="466"/>
      <c r="T38" s="466"/>
      <c r="U38" s="467"/>
    </row>
    <row r="39" spans="1:21" ht="15" customHeight="1">
      <c r="A39" s="441"/>
      <c r="B39" s="473"/>
      <c r="C39" s="435" t="s">
        <v>47</v>
      </c>
      <c r="D39" s="457"/>
      <c r="E39" s="117"/>
      <c r="F39" s="450"/>
      <c r="G39" s="452"/>
      <c r="H39" s="450"/>
      <c r="I39" s="451"/>
      <c r="J39" s="451"/>
      <c r="K39" s="452"/>
      <c r="L39" s="450"/>
      <c r="M39" s="451"/>
      <c r="N39" s="451"/>
      <c r="O39" s="451"/>
      <c r="P39" s="451"/>
      <c r="Q39" s="452"/>
      <c r="R39" s="465" t="s">
        <v>44</v>
      </c>
      <c r="S39" s="466"/>
      <c r="T39" s="466"/>
      <c r="U39" s="467"/>
    </row>
    <row r="40" spans="1:21" ht="15" customHeight="1">
      <c r="A40" s="441"/>
      <c r="B40" s="473"/>
      <c r="C40" s="435" t="s">
        <v>48</v>
      </c>
      <c r="D40" s="457"/>
      <c r="E40" s="117"/>
      <c r="F40" s="450"/>
      <c r="G40" s="452"/>
      <c r="H40" s="450"/>
      <c r="I40" s="451"/>
      <c r="J40" s="451"/>
      <c r="K40" s="452"/>
      <c r="L40" s="450"/>
      <c r="M40" s="451"/>
      <c r="N40" s="451"/>
      <c r="O40" s="451"/>
      <c r="P40" s="451"/>
      <c r="Q40" s="452"/>
      <c r="R40" s="465" t="s">
        <v>49</v>
      </c>
      <c r="S40" s="466"/>
      <c r="T40" s="466"/>
      <c r="U40" s="467"/>
    </row>
    <row r="41" spans="1:21" ht="15" customHeight="1">
      <c r="A41" s="441"/>
      <c r="B41" s="473"/>
      <c r="C41" s="435" t="s">
        <v>50</v>
      </c>
      <c r="D41" s="457"/>
      <c r="E41" s="116"/>
      <c r="F41" s="450"/>
      <c r="G41" s="452"/>
      <c r="H41" s="450"/>
      <c r="I41" s="451"/>
      <c r="J41" s="451"/>
      <c r="K41" s="452"/>
      <c r="L41" s="450"/>
      <c r="M41" s="451"/>
      <c r="N41" s="451"/>
      <c r="O41" s="451"/>
      <c r="P41" s="451"/>
      <c r="Q41" s="452"/>
      <c r="R41" s="465" t="s">
        <v>51</v>
      </c>
      <c r="S41" s="466"/>
      <c r="T41" s="466"/>
      <c r="U41" s="467"/>
    </row>
    <row r="42" spans="1:21" ht="15" customHeight="1">
      <c r="A42" s="441"/>
      <c r="B42" s="473"/>
      <c r="C42" s="435" t="s">
        <v>52</v>
      </c>
      <c r="D42" s="457"/>
      <c r="E42" s="116"/>
      <c r="F42" s="450"/>
      <c r="G42" s="452"/>
      <c r="H42" s="450"/>
      <c r="I42" s="451"/>
      <c r="J42" s="451"/>
      <c r="K42" s="452"/>
      <c r="L42" s="450"/>
      <c r="M42" s="451"/>
      <c r="N42" s="451"/>
      <c r="O42" s="451"/>
      <c r="P42" s="451"/>
      <c r="Q42" s="452"/>
      <c r="R42" s="465" t="s">
        <v>53</v>
      </c>
      <c r="S42" s="466"/>
      <c r="T42" s="466"/>
      <c r="U42" s="467"/>
    </row>
    <row r="43" spans="1:21" ht="15" customHeight="1">
      <c r="A43" s="441"/>
      <c r="B43" s="473"/>
      <c r="C43" s="435" t="s">
        <v>54</v>
      </c>
      <c r="D43" s="457"/>
      <c r="E43" s="117"/>
      <c r="F43" s="450"/>
      <c r="G43" s="452"/>
      <c r="H43" s="450"/>
      <c r="I43" s="451"/>
      <c r="J43" s="451"/>
      <c r="K43" s="452"/>
      <c r="L43" s="450"/>
      <c r="M43" s="451"/>
      <c r="N43" s="451"/>
      <c r="O43" s="451"/>
      <c r="P43" s="451"/>
      <c r="Q43" s="452"/>
      <c r="R43" s="465" t="s">
        <v>55</v>
      </c>
      <c r="S43" s="466"/>
      <c r="T43" s="466"/>
      <c r="U43" s="467"/>
    </row>
    <row r="44" spans="1:21" ht="15" customHeight="1">
      <c r="A44" s="441"/>
      <c r="B44" s="473"/>
      <c r="C44" s="435" t="s">
        <v>56</v>
      </c>
      <c r="D44" s="436"/>
      <c r="E44" s="116"/>
      <c r="F44" s="450"/>
      <c r="G44" s="452"/>
      <c r="H44" s="450"/>
      <c r="I44" s="451"/>
      <c r="J44" s="451"/>
      <c r="K44" s="452"/>
      <c r="L44" s="450"/>
      <c r="M44" s="451"/>
      <c r="N44" s="451"/>
      <c r="O44" s="451"/>
      <c r="P44" s="451"/>
      <c r="Q44" s="452"/>
      <c r="R44" s="465" t="s">
        <v>57</v>
      </c>
      <c r="S44" s="466"/>
      <c r="T44" s="466"/>
      <c r="U44" s="467"/>
    </row>
    <row r="45" spans="1:21" ht="15" customHeight="1">
      <c r="A45" s="441"/>
      <c r="B45" s="473"/>
      <c r="C45" s="435" t="s">
        <v>58</v>
      </c>
      <c r="D45" s="436"/>
      <c r="E45" s="116"/>
      <c r="F45" s="450"/>
      <c r="G45" s="452"/>
      <c r="H45" s="450"/>
      <c r="I45" s="451"/>
      <c r="J45" s="451"/>
      <c r="K45" s="452"/>
      <c r="L45" s="450"/>
      <c r="M45" s="451"/>
      <c r="N45" s="451"/>
      <c r="O45" s="451"/>
      <c r="P45" s="451"/>
      <c r="Q45" s="452"/>
      <c r="R45" s="465" t="s">
        <v>57</v>
      </c>
      <c r="S45" s="466"/>
      <c r="T45" s="466"/>
      <c r="U45" s="467"/>
    </row>
    <row r="46" spans="1:21" ht="15" customHeight="1">
      <c r="A46" s="441"/>
      <c r="B46" s="473"/>
      <c r="C46" s="475" t="s">
        <v>59</v>
      </c>
      <c r="D46" s="476"/>
      <c r="E46" s="117"/>
      <c r="F46" s="450"/>
      <c r="G46" s="452"/>
      <c r="H46" s="450"/>
      <c r="I46" s="451"/>
      <c r="J46" s="451"/>
      <c r="K46" s="452"/>
      <c r="L46" s="450"/>
      <c r="M46" s="451"/>
      <c r="N46" s="451"/>
      <c r="O46" s="451"/>
      <c r="P46" s="451"/>
      <c r="Q46" s="452"/>
      <c r="R46" s="454" t="s">
        <v>60</v>
      </c>
      <c r="S46" s="455"/>
      <c r="T46" s="455"/>
      <c r="U46" s="456"/>
    </row>
    <row r="47" spans="1:21" ht="15" customHeight="1">
      <c r="A47" s="441"/>
      <c r="B47" s="473"/>
      <c r="C47" s="435" t="s">
        <v>61</v>
      </c>
      <c r="D47" s="436"/>
      <c r="E47" s="117"/>
      <c r="F47" s="450"/>
      <c r="G47" s="452"/>
      <c r="H47" s="450"/>
      <c r="I47" s="451"/>
      <c r="J47" s="451"/>
      <c r="K47" s="452"/>
      <c r="L47" s="450"/>
      <c r="M47" s="451"/>
      <c r="N47" s="451"/>
      <c r="O47" s="451"/>
      <c r="P47" s="451"/>
      <c r="Q47" s="452"/>
      <c r="R47" s="454" t="s">
        <v>62</v>
      </c>
      <c r="S47" s="455"/>
      <c r="T47" s="455"/>
      <c r="U47" s="456"/>
    </row>
    <row r="48" spans="1:21" ht="15" customHeight="1">
      <c r="A48" s="441"/>
      <c r="B48" s="473"/>
      <c r="C48" s="435" t="s">
        <v>63</v>
      </c>
      <c r="D48" s="436"/>
      <c r="E48" s="117"/>
      <c r="F48" s="450"/>
      <c r="G48" s="452"/>
      <c r="H48" s="450"/>
      <c r="I48" s="451"/>
      <c r="J48" s="451"/>
      <c r="K48" s="452"/>
      <c r="L48" s="450"/>
      <c r="M48" s="451"/>
      <c r="N48" s="451"/>
      <c r="O48" s="451"/>
      <c r="P48" s="451"/>
      <c r="Q48" s="452"/>
      <c r="R48" s="454" t="s">
        <v>64</v>
      </c>
      <c r="S48" s="455"/>
      <c r="T48" s="455"/>
      <c r="U48" s="456"/>
    </row>
    <row r="49" spans="1:21" ht="15" customHeight="1">
      <c r="A49" s="441"/>
      <c r="B49" s="473"/>
      <c r="C49" s="435" t="s">
        <v>65</v>
      </c>
      <c r="D49" s="436"/>
      <c r="E49" s="117"/>
      <c r="F49" s="450"/>
      <c r="G49" s="452"/>
      <c r="H49" s="450"/>
      <c r="I49" s="451"/>
      <c r="J49" s="451"/>
      <c r="K49" s="452"/>
      <c r="L49" s="450"/>
      <c r="M49" s="451"/>
      <c r="N49" s="451"/>
      <c r="O49" s="451"/>
      <c r="P49" s="451"/>
      <c r="Q49" s="452"/>
      <c r="R49" s="454" t="s">
        <v>66</v>
      </c>
      <c r="S49" s="455"/>
      <c r="T49" s="455"/>
      <c r="U49" s="456"/>
    </row>
    <row r="50" spans="1:21" ht="15" customHeight="1">
      <c r="A50" s="441"/>
      <c r="B50" s="473"/>
      <c r="C50" s="435" t="s">
        <v>67</v>
      </c>
      <c r="D50" s="436"/>
      <c r="E50" s="117"/>
      <c r="F50" s="450"/>
      <c r="G50" s="452"/>
      <c r="H50" s="450"/>
      <c r="I50" s="451"/>
      <c r="J50" s="451"/>
      <c r="K50" s="452"/>
      <c r="L50" s="450"/>
      <c r="M50" s="451"/>
      <c r="N50" s="451"/>
      <c r="O50" s="451"/>
      <c r="P50" s="451"/>
      <c r="Q50" s="452"/>
      <c r="R50" s="454" t="s">
        <v>66</v>
      </c>
      <c r="S50" s="455"/>
      <c r="T50" s="455"/>
      <c r="U50" s="456"/>
    </row>
    <row r="51" spans="1:21" ht="15" customHeight="1">
      <c r="A51" s="441"/>
      <c r="B51" s="473"/>
      <c r="C51" s="435" t="s">
        <v>68</v>
      </c>
      <c r="D51" s="457"/>
      <c r="E51" s="117"/>
      <c r="F51" s="450"/>
      <c r="G51" s="452"/>
      <c r="H51" s="450"/>
      <c r="I51" s="451"/>
      <c r="J51" s="451"/>
      <c r="K51" s="452"/>
      <c r="L51" s="450"/>
      <c r="M51" s="451"/>
      <c r="N51" s="451"/>
      <c r="O51" s="451"/>
      <c r="P51" s="451"/>
      <c r="Q51" s="452"/>
      <c r="R51" s="454" t="s">
        <v>69</v>
      </c>
      <c r="S51" s="455"/>
      <c r="T51" s="455"/>
      <c r="U51" s="456"/>
    </row>
    <row r="52" spans="1:21" ht="15" customHeight="1">
      <c r="A52" s="441"/>
      <c r="B52" s="474"/>
      <c r="C52" s="435" t="s">
        <v>70</v>
      </c>
      <c r="D52" s="457"/>
      <c r="E52" s="117"/>
      <c r="F52" s="450"/>
      <c r="G52" s="452"/>
      <c r="H52" s="450"/>
      <c r="I52" s="451"/>
      <c r="J52" s="451"/>
      <c r="K52" s="452"/>
      <c r="L52" s="450"/>
      <c r="M52" s="451"/>
      <c r="N52" s="451"/>
      <c r="O52" s="451"/>
      <c r="P52" s="451"/>
      <c r="Q52" s="452"/>
      <c r="R52" s="454" t="s">
        <v>71</v>
      </c>
      <c r="S52" s="455"/>
      <c r="T52" s="455"/>
      <c r="U52" s="456"/>
    </row>
    <row r="53" spans="1:21" ht="15" customHeight="1">
      <c r="A53" s="441"/>
      <c r="B53" s="437" t="s">
        <v>72</v>
      </c>
      <c r="C53" s="438"/>
      <c r="D53" s="439"/>
      <c r="E53" s="117"/>
      <c r="F53" s="450"/>
      <c r="G53" s="452"/>
      <c r="H53" s="450"/>
      <c r="I53" s="451"/>
      <c r="J53" s="451"/>
      <c r="K53" s="452"/>
      <c r="L53" s="450"/>
      <c r="M53" s="451"/>
      <c r="N53" s="451"/>
      <c r="O53" s="451"/>
      <c r="P53" s="451"/>
      <c r="Q53" s="452"/>
      <c r="R53" s="454" t="s">
        <v>73</v>
      </c>
      <c r="S53" s="455"/>
      <c r="T53" s="455"/>
      <c r="U53" s="456"/>
    </row>
    <row r="54" spans="1:21" ht="15" customHeight="1">
      <c r="A54" s="441"/>
      <c r="B54" s="464" t="s">
        <v>74</v>
      </c>
      <c r="C54" s="435" t="s">
        <v>75</v>
      </c>
      <c r="D54" s="463"/>
      <c r="E54" s="117"/>
      <c r="F54" s="450"/>
      <c r="G54" s="452"/>
      <c r="H54" s="450"/>
      <c r="I54" s="451"/>
      <c r="J54" s="451"/>
      <c r="K54" s="452"/>
      <c r="L54" s="450"/>
      <c r="M54" s="451"/>
      <c r="N54" s="451"/>
      <c r="O54" s="451"/>
      <c r="P54" s="451"/>
      <c r="Q54" s="452"/>
      <c r="R54" s="454" t="s">
        <v>76</v>
      </c>
      <c r="S54" s="455"/>
      <c r="T54" s="455"/>
      <c r="U54" s="456"/>
    </row>
    <row r="55" spans="1:21" ht="15" customHeight="1">
      <c r="A55" s="441"/>
      <c r="B55" s="464"/>
      <c r="C55" s="435" t="s">
        <v>77</v>
      </c>
      <c r="D55" s="463"/>
      <c r="E55" s="117"/>
      <c r="F55" s="450"/>
      <c r="G55" s="452"/>
      <c r="H55" s="450"/>
      <c r="I55" s="451"/>
      <c r="J55" s="451"/>
      <c r="K55" s="452"/>
      <c r="L55" s="450"/>
      <c r="M55" s="451"/>
      <c r="N55" s="451"/>
      <c r="O55" s="451"/>
      <c r="P55" s="451"/>
      <c r="Q55" s="452"/>
      <c r="R55" s="454" t="s">
        <v>76</v>
      </c>
      <c r="S55" s="455"/>
      <c r="T55" s="455"/>
      <c r="U55" s="456"/>
    </row>
    <row r="56" spans="1:21" ht="15" customHeight="1">
      <c r="A56" s="441"/>
      <c r="B56" s="471" t="s">
        <v>78</v>
      </c>
      <c r="C56" s="471"/>
      <c r="D56" s="471"/>
      <c r="E56" s="117"/>
      <c r="F56" s="450"/>
      <c r="G56" s="452"/>
      <c r="H56" s="450"/>
      <c r="I56" s="451"/>
      <c r="J56" s="451"/>
      <c r="K56" s="452"/>
      <c r="L56" s="450"/>
      <c r="M56" s="451"/>
      <c r="N56" s="451"/>
      <c r="O56" s="451"/>
      <c r="P56" s="451"/>
      <c r="Q56" s="452"/>
      <c r="R56" s="454" t="s">
        <v>79</v>
      </c>
      <c r="S56" s="455"/>
      <c r="T56" s="455"/>
      <c r="U56" s="456"/>
    </row>
    <row r="57" spans="1:21" ht="15" customHeight="1">
      <c r="A57" s="441"/>
      <c r="B57" s="468" t="s">
        <v>80</v>
      </c>
      <c r="C57" s="435" t="s">
        <v>81</v>
      </c>
      <c r="D57" s="436"/>
      <c r="E57" s="116"/>
      <c r="F57" s="450"/>
      <c r="G57" s="452"/>
      <c r="H57" s="450"/>
      <c r="I57" s="451"/>
      <c r="J57" s="451"/>
      <c r="K57" s="452"/>
      <c r="L57" s="450"/>
      <c r="M57" s="451"/>
      <c r="N57" s="451"/>
      <c r="O57" s="451"/>
      <c r="P57" s="451"/>
      <c r="Q57" s="452"/>
      <c r="R57" s="454" t="s">
        <v>82</v>
      </c>
      <c r="S57" s="455"/>
      <c r="T57" s="455"/>
      <c r="U57" s="456"/>
    </row>
    <row r="58" spans="1:21" ht="15" customHeight="1">
      <c r="A58" s="441"/>
      <c r="B58" s="469"/>
      <c r="C58" s="435" t="s">
        <v>83</v>
      </c>
      <c r="D58" s="436"/>
      <c r="E58" s="116"/>
      <c r="F58" s="450"/>
      <c r="G58" s="452"/>
      <c r="H58" s="450"/>
      <c r="I58" s="451"/>
      <c r="J58" s="451"/>
      <c r="K58" s="452"/>
      <c r="L58" s="450"/>
      <c r="M58" s="451"/>
      <c r="N58" s="451"/>
      <c r="O58" s="451"/>
      <c r="P58" s="451"/>
      <c r="Q58" s="452"/>
      <c r="R58" s="454" t="s">
        <v>84</v>
      </c>
      <c r="S58" s="455"/>
      <c r="T58" s="455"/>
      <c r="U58" s="456"/>
    </row>
    <row r="59" spans="1:21" ht="15" customHeight="1">
      <c r="A59" s="441"/>
      <c r="B59" s="469"/>
      <c r="C59" s="435" t="s">
        <v>85</v>
      </c>
      <c r="D59" s="436"/>
      <c r="E59" s="117"/>
      <c r="F59" s="450"/>
      <c r="G59" s="452"/>
      <c r="H59" s="450"/>
      <c r="I59" s="451"/>
      <c r="J59" s="451"/>
      <c r="K59" s="452"/>
      <c r="L59" s="450"/>
      <c r="M59" s="451"/>
      <c r="N59" s="451"/>
      <c r="O59" s="451"/>
      <c r="P59" s="451"/>
      <c r="Q59" s="452"/>
      <c r="R59" s="454" t="s">
        <v>86</v>
      </c>
      <c r="S59" s="455"/>
      <c r="T59" s="455"/>
      <c r="U59" s="456"/>
    </row>
    <row r="60" spans="1:21" ht="15" customHeight="1">
      <c r="A60" s="441"/>
      <c r="B60" s="470"/>
      <c r="C60" s="435" t="s">
        <v>87</v>
      </c>
      <c r="D60" s="436"/>
      <c r="E60" s="117"/>
      <c r="F60" s="450"/>
      <c r="G60" s="452"/>
      <c r="H60" s="450"/>
      <c r="I60" s="451"/>
      <c r="J60" s="451"/>
      <c r="K60" s="452"/>
      <c r="L60" s="450"/>
      <c r="M60" s="451"/>
      <c r="N60" s="451"/>
      <c r="O60" s="451"/>
      <c r="P60" s="451"/>
      <c r="Q60" s="452"/>
      <c r="R60" s="454" t="s">
        <v>88</v>
      </c>
      <c r="S60" s="455"/>
      <c r="T60" s="455"/>
      <c r="U60" s="456"/>
    </row>
    <row r="61" spans="1:21" ht="15" customHeight="1">
      <c r="A61" s="441"/>
      <c r="B61" s="437" t="s">
        <v>89</v>
      </c>
      <c r="C61" s="438"/>
      <c r="D61" s="439"/>
      <c r="E61" s="117"/>
      <c r="F61" s="450"/>
      <c r="G61" s="452"/>
      <c r="H61" s="450"/>
      <c r="I61" s="451"/>
      <c r="J61" s="451"/>
      <c r="K61" s="452"/>
      <c r="L61" s="450"/>
      <c r="M61" s="451"/>
      <c r="N61" s="451"/>
      <c r="O61" s="451"/>
      <c r="P61" s="451"/>
      <c r="Q61" s="452"/>
      <c r="R61" s="446" t="s">
        <v>90</v>
      </c>
      <c r="S61" s="447"/>
      <c r="T61" s="447"/>
      <c r="U61" s="448"/>
    </row>
    <row r="62" spans="1:21" ht="15" customHeight="1">
      <c r="A62" s="442"/>
      <c r="B62" s="437" t="s">
        <v>91</v>
      </c>
      <c r="C62" s="438"/>
      <c r="D62" s="439"/>
      <c r="E62" s="117"/>
      <c r="F62" s="450"/>
      <c r="G62" s="452"/>
      <c r="H62" s="450"/>
      <c r="I62" s="451"/>
      <c r="J62" s="451"/>
      <c r="K62" s="452"/>
      <c r="L62" s="450"/>
      <c r="M62" s="451"/>
      <c r="N62" s="451"/>
      <c r="O62" s="451"/>
      <c r="P62" s="451"/>
      <c r="Q62" s="452"/>
      <c r="R62" s="449" t="s">
        <v>79</v>
      </c>
      <c r="S62" s="449"/>
      <c r="T62" s="449"/>
      <c r="U62" s="449"/>
    </row>
    <row r="63" spans="1:21" ht="15" customHeight="1">
      <c r="A63" s="443" t="s">
        <v>92</v>
      </c>
      <c r="B63" s="444"/>
      <c r="C63" s="444"/>
      <c r="D63" s="444"/>
      <c r="E63" s="444"/>
      <c r="F63" s="444"/>
      <c r="G63" s="445"/>
      <c r="H63" s="114"/>
      <c r="I63" s="94"/>
      <c r="J63" s="94"/>
      <c r="K63" s="94"/>
      <c r="L63" s="94"/>
      <c r="M63" s="94"/>
      <c r="N63" s="95"/>
      <c r="O63" s="95"/>
      <c r="P63" s="95"/>
      <c r="Q63" s="96"/>
      <c r="R63" s="115"/>
      <c r="S63" s="115"/>
      <c r="T63" s="115"/>
      <c r="U63" s="115"/>
    </row>
    <row r="64" spans="1:21" ht="15" customHeight="1">
      <c r="A64" s="92" t="s">
        <v>93</v>
      </c>
      <c r="B64" s="92"/>
      <c r="C64" s="92"/>
      <c r="D64" s="92"/>
      <c r="E64" s="92"/>
      <c r="F64" s="92"/>
      <c r="G64" s="92"/>
      <c r="H64" s="92"/>
      <c r="I64" s="92"/>
      <c r="J64" s="92"/>
      <c r="K64" s="92"/>
      <c r="L64" s="92"/>
      <c r="M64" s="92"/>
      <c r="N64" s="92"/>
      <c r="O64" s="92"/>
      <c r="P64" s="92"/>
      <c r="Q64" s="92"/>
      <c r="R64" s="92"/>
      <c r="S64" s="92"/>
      <c r="T64" s="92"/>
      <c r="U64" s="92"/>
    </row>
    <row r="65" spans="1:21" ht="27" customHeight="1">
      <c r="A65" s="119">
        <v>1</v>
      </c>
      <c r="B65" s="462" t="s">
        <v>94</v>
      </c>
      <c r="C65" s="462"/>
      <c r="D65" s="462"/>
      <c r="E65" s="462"/>
      <c r="F65" s="462"/>
      <c r="G65" s="462"/>
      <c r="H65" s="462"/>
      <c r="I65" s="462"/>
      <c r="J65" s="462"/>
      <c r="K65" s="462"/>
      <c r="L65" s="462"/>
      <c r="M65" s="462"/>
      <c r="N65" s="462"/>
      <c r="O65" s="462"/>
      <c r="P65" s="462"/>
      <c r="Q65" s="462"/>
      <c r="R65" s="462"/>
      <c r="S65" s="462"/>
      <c r="T65" s="462"/>
      <c r="U65" s="462"/>
    </row>
    <row r="66" spans="1:21" ht="39" customHeight="1">
      <c r="A66" s="119">
        <v>2</v>
      </c>
      <c r="B66" s="431" t="s">
        <v>95</v>
      </c>
      <c r="C66" s="431"/>
      <c r="D66" s="431"/>
      <c r="E66" s="431"/>
      <c r="F66" s="431"/>
      <c r="G66" s="431"/>
      <c r="H66" s="431"/>
      <c r="I66" s="431"/>
      <c r="J66" s="431"/>
      <c r="K66" s="431"/>
      <c r="L66" s="431"/>
      <c r="M66" s="431"/>
      <c r="N66" s="431"/>
      <c r="O66" s="431"/>
      <c r="P66" s="431"/>
      <c r="Q66" s="431"/>
      <c r="R66" s="431"/>
      <c r="S66" s="431"/>
      <c r="T66" s="431"/>
      <c r="U66" s="431"/>
    </row>
    <row r="67" spans="1:21" ht="27" customHeight="1">
      <c r="A67" s="119">
        <v>3</v>
      </c>
      <c r="B67" s="432" t="s">
        <v>96</v>
      </c>
      <c r="C67" s="433"/>
      <c r="D67" s="433"/>
      <c r="E67" s="433"/>
      <c r="F67" s="433"/>
      <c r="G67" s="433"/>
      <c r="H67" s="433"/>
      <c r="I67" s="433"/>
      <c r="J67" s="433"/>
      <c r="K67" s="433"/>
      <c r="L67" s="433"/>
      <c r="M67" s="433"/>
      <c r="N67" s="433"/>
      <c r="O67" s="433"/>
      <c r="P67" s="433"/>
      <c r="Q67" s="433"/>
      <c r="R67" s="433"/>
      <c r="S67" s="433"/>
      <c r="T67" s="433"/>
      <c r="U67" s="433"/>
    </row>
    <row r="68" spans="1:21" ht="27" customHeight="1">
      <c r="A68" s="119">
        <v>4</v>
      </c>
      <c r="B68" s="432" t="s">
        <v>97</v>
      </c>
      <c r="C68" s="433"/>
      <c r="D68" s="433"/>
      <c r="E68" s="433"/>
      <c r="F68" s="433"/>
      <c r="G68" s="433"/>
      <c r="H68" s="433"/>
      <c r="I68" s="433"/>
      <c r="J68" s="433"/>
      <c r="K68" s="433"/>
      <c r="L68" s="433"/>
      <c r="M68" s="433"/>
      <c r="N68" s="433"/>
      <c r="O68" s="433"/>
      <c r="P68" s="433"/>
      <c r="Q68" s="433"/>
      <c r="R68" s="433"/>
      <c r="S68" s="433"/>
      <c r="T68" s="433"/>
      <c r="U68" s="433"/>
    </row>
    <row r="69" spans="1:21" ht="27" customHeight="1">
      <c r="A69" s="119">
        <v>5</v>
      </c>
      <c r="B69" s="431" t="s">
        <v>98</v>
      </c>
      <c r="C69" s="431"/>
      <c r="D69" s="431"/>
      <c r="E69" s="431"/>
      <c r="F69" s="431"/>
      <c r="G69" s="431"/>
      <c r="H69" s="431"/>
      <c r="I69" s="431"/>
      <c r="J69" s="431"/>
      <c r="K69" s="431"/>
      <c r="L69" s="431"/>
      <c r="M69" s="431"/>
      <c r="N69" s="431"/>
      <c r="O69" s="431"/>
      <c r="P69" s="431"/>
      <c r="Q69" s="431"/>
      <c r="R69" s="431"/>
      <c r="S69" s="431"/>
      <c r="T69" s="431"/>
      <c r="U69" s="431"/>
    </row>
  </sheetData>
  <mergeCells count="199">
    <mergeCell ref="E23:F24"/>
    <mergeCell ref="I31:U31"/>
    <mergeCell ref="C36:D36"/>
    <mergeCell ref="C37:D37"/>
    <mergeCell ref="L38:Q38"/>
    <mergeCell ref="L37:Q37"/>
    <mergeCell ref="B25:C27"/>
    <mergeCell ref="B28:C28"/>
    <mergeCell ref="B34:D35"/>
    <mergeCell ref="F34:G35"/>
    <mergeCell ref="M23:N24"/>
    <mergeCell ref="B29:C29"/>
    <mergeCell ref="B30:C32"/>
    <mergeCell ref="F36:G36"/>
    <mergeCell ref="H37:K37"/>
    <mergeCell ref="D27:U27"/>
    <mergeCell ref="F33:G33"/>
    <mergeCell ref="D28:U28"/>
    <mergeCell ref="D29:U29"/>
    <mergeCell ref="G30:H30"/>
    <mergeCell ref="H34:K35"/>
    <mergeCell ref="F31:G31"/>
    <mergeCell ref="D32:U32"/>
    <mergeCell ref="R34:U35"/>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B7:C7"/>
    <mergeCell ref="K6:N6"/>
    <mergeCell ref="D21:E21"/>
    <mergeCell ref="H23:L23"/>
    <mergeCell ref="H24:L24"/>
    <mergeCell ref="I26:U26"/>
    <mergeCell ref="F26:G26"/>
    <mergeCell ref="F21:U21"/>
    <mergeCell ref="D23:D24"/>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R36:U36"/>
    <mergeCell ref="R37:U37"/>
    <mergeCell ref="R38:U38"/>
    <mergeCell ref="R39:U39"/>
    <mergeCell ref="R40:U40"/>
    <mergeCell ref="C41:D41"/>
    <mergeCell ref="F41:G41"/>
    <mergeCell ref="H41:K41"/>
    <mergeCell ref="L41:Q41"/>
    <mergeCell ref="C40:D40"/>
    <mergeCell ref="L39:Q39"/>
    <mergeCell ref="L40:Q40"/>
    <mergeCell ref="C38:D38"/>
    <mergeCell ref="C39:D39"/>
    <mergeCell ref="R59:U59"/>
    <mergeCell ref="F58:G58"/>
    <mergeCell ref="R54:U54"/>
    <mergeCell ref="F52:G52"/>
    <mergeCell ref="H45:K45"/>
    <mergeCell ref="H47:K47"/>
    <mergeCell ref="R49:U49"/>
    <mergeCell ref="B57:B60"/>
    <mergeCell ref="F51:G51"/>
    <mergeCell ref="H51:K51"/>
    <mergeCell ref="H49:K49"/>
    <mergeCell ref="H50:K50"/>
    <mergeCell ref="F50:G50"/>
    <mergeCell ref="F49:G49"/>
    <mergeCell ref="R53:U53"/>
    <mergeCell ref="C52:D52"/>
    <mergeCell ref="B56:D56"/>
    <mergeCell ref="R55:U55"/>
    <mergeCell ref="B36:B52"/>
    <mergeCell ref="C46:D46"/>
    <mergeCell ref="R44:U44"/>
    <mergeCell ref="R45:U45"/>
    <mergeCell ref="R47:U47"/>
    <mergeCell ref="R48:U48"/>
    <mergeCell ref="R50:U50"/>
    <mergeCell ref="R58:U58"/>
    <mergeCell ref="L42:Q42"/>
    <mergeCell ref="H36:K36"/>
    <mergeCell ref="H38:K38"/>
    <mergeCell ref="F39:G39"/>
    <mergeCell ref="H39:K39"/>
    <mergeCell ref="R42:U42"/>
    <mergeCell ref="C45:D45"/>
    <mergeCell ref="C47:D47"/>
    <mergeCell ref="R43:U43"/>
    <mergeCell ref="R41:U41"/>
    <mergeCell ref="F45:G45"/>
    <mergeCell ref="F46:G46"/>
    <mergeCell ref="L48:Q48"/>
    <mergeCell ref="F44:G44"/>
    <mergeCell ref="C42:D42"/>
    <mergeCell ref="F42:G42"/>
    <mergeCell ref="H42:K42"/>
    <mergeCell ref="H48:K48"/>
    <mergeCell ref="F43:G43"/>
    <mergeCell ref="F47:G47"/>
    <mergeCell ref="F48:G48"/>
    <mergeCell ref="H44:K44"/>
    <mergeCell ref="E20:U20"/>
    <mergeCell ref="B65:U65"/>
    <mergeCell ref="H52:K52"/>
    <mergeCell ref="L52:Q52"/>
    <mergeCell ref="R52:U52"/>
    <mergeCell ref="F38:G38"/>
    <mergeCell ref="C59:D59"/>
    <mergeCell ref="C55:D55"/>
    <mergeCell ref="F59:G59"/>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44:D44"/>
    <mergeCell ref="B66:U66"/>
    <mergeCell ref="B67:U67"/>
    <mergeCell ref="B68:U68"/>
    <mergeCell ref="B69:U69"/>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 ref="C51:D51"/>
  </mergeCells>
  <phoneticPr fontId="5"/>
  <dataValidations count="5">
    <dataValidation type="list" allowBlank="1" showInputMessage="1" showErrorMessage="1" sqref="E18 E26 E31" xr:uid="{3B5BE05F-6104-4B3C-A730-5A895DD84062}">
      <formula1>"都,道,府,県"</formula1>
    </dataValidation>
    <dataValidation type="list" allowBlank="1" showInputMessage="1" showErrorMessage="1" sqref="H18 H26 H31" xr:uid="{3E740FEB-ADA8-4802-A4B8-3218EB475A98}">
      <formula1>"市,郡,区"</formula1>
    </dataValidation>
    <dataValidation type="list" allowBlank="1" showInputMessage="1" showErrorMessage="1" sqref="E44" xr:uid="{AA9B0D24-398C-49AB-838B-B5CD0D97186C}">
      <formula1>"　,○"</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5:F5" xr:uid="{60404FE2-4CAB-489A-82A9-536C5F4757AF}">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6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8F77D-82C4-4B1B-8E6C-8D3970103C98}">
  <dimension ref="A1:S30"/>
  <sheetViews>
    <sheetView zoomScaleNormal="100" zoomScaleSheetLayoutView="100" workbookViewId="0">
      <selection activeCell="V3" sqref="V3"/>
    </sheetView>
  </sheetViews>
  <sheetFormatPr defaultColWidth="8.75" defaultRowHeight="13.5"/>
  <cols>
    <col min="1" max="1" width="3.125" style="125" customWidth="1"/>
    <col min="2" max="2" width="14.75" style="125" customWidth="1"/>
    <col min="3" max="3" width="10.25" style="125" customWidth="1"/>
    <col min="4" max="4" width="6.75" style="125" customWidth="1"/>
    <col min="5" max="5" width="12.625" style="125" customWidth="1"/>
    <col min="6" max="19" width="2.375" style="125" customWidth="1"/>
    <col min="20" max="16384" width="8.75" style="125"/>
  </cols>
  <sheetData>
    <row r="1" spans="1:18" ht="14.25">
      <c r="A1" s="124" t="s">
        <v>231</v>
      </c>
    </row>
    <row r="5" spans="1:18" ht="17.25">
      <c r="D5" s="560" t="s">
        <v>232</v>
      </c>
      <c r="E5" s="560"/>
      <c r="F5" s="560"/>
      <c r="G5" s="560"/>
      <c r="H5" s="560"/>
    </row>
    <row r="6" spans="1:18" ht="13.5" customHeight="1">
      <c r="D6" s="126"/>
      <c r="E6" s="126"/>
      <c r="F6" s="126"/>
      <c r="G6" s="126"/>
      <c r="H6" s="126"/>
    </row>
    <row r="7" spans="1:18">
      <c r="N7" s="125" t="s">
        <v>101</v>
      </c>
      <c r="P7" s="125" t="s">
        <v>102</v>
      </c>
      <c r="R7" s="125" t="s">
        <v>103</v>
      </c>
    </row>
    <row r="9" spans="1:18">
      <c r="B9" s="127" t="s">
        <v>233</v>
      </c>
    </row>
    <row r="10" spans="1:18">
      <c r="B10" s="127"/>
    </row>
    <row r="11" spans="1:18">
      <c r="B11" s="127"/>
    </row>
    <row r="12" spans="1:18">
      <c r="E12" s="128"/>
      <c r="F12" s="561" t="s">
        <v>234</v>
      </c>
      <c r="G12" s="561"/>
      <c r="H12" s="561"/>
    </row>
    <row r="13" spans="1:18">
      <c r="E13" s="128" t="s">
        <v>235</v>
      </c>
      <c r="F13" s="562" t="s">
        <v>236</v>
      </c>
      <c r="G13" s="562"/>
      <c r="H13" s="562"/>
    </row>
    <row r="14" spans="1:18">
      <c r="F14" s="561" t="s">
        <v>237</v>
      </c>
      <c r="G14" s="561"/>
      <c r="H14" s="561"/>
      <c r="R14" s="125" t="s">
        <v>238</v>
      </c>
    </row>
    <row r="15" spans="1:18">
      <c r="F15" s="125" t="s">
        <v>239</v>
      </c>
    </row>
    <row r="18" spans="1:19">
      <c r="B18" s="125" t="s">
        <v>240</v>
      </c>
    </row>
    <row r="20" spans="1:19">
      <c r="D20" s="563" t="s">
        <v>241</v>
      </c>
      <c r="E20" s="564"/>
      <c r="F20" s="129"/>
      <c r="G20" s="129"/>
      <c r="H20" s="129"/>
      <c r="I20" s="129"/>
      <c r="J20" s="129"/>
      <c r="K20" s="129"/>
      <c r="L20" s="129"/>
      <c r="M20" s="129"/>
      <c r="N20" s="129"/>
      <c r="O20" s="129"/>
      <c r="P20" s="129"/>
      <c r="Q20" s="129"/>
      <c r="R20" s="129"/>
      <c r="S20" s="129"/>
    </row>
    <row r="21" spans="1:19" ht="20.100000000000001" customHeight="1">
      <c r="A21" s="576" t="s">
        <v>242</v>
      </c>
      <c r="B21" s="577"/>
      <c r="C21" s="578"/>
      <c r="D21" s="582" t="s">
        <v>243</v>
      </c>
      <c r="E21" s="583"/>
      <c r="F21" s="584"/>
      <c r="G21" s="584"/>
      <c r="H21" s="584"/>
      <c r="I21" s="584"/>
      <c r="J21" s="584"/>
      <c r="K21" s="584"/>
      <c r="L21" s="584"/>
      <c r="M21" s="584"/>
      <c r="N21" s="584"/>
      <c r="O21" s="584"/>
      <c r="P21" s="584"/>
      <c r="Q21" s="584"/>
      <c r="R21" s="584"/>
      <c r="S21" s="585"/>
    </row>
    <row r="22" spans="1:19" ht="20.100000000000001" customHeight="1">
      <c r="A22" s="579"/>
      <c r="B22" s="580"/>
      <c r="C22" s="581"/>
      <c r="D22" s="565" t="s">
        <v>100</v>
      </c>
      <c r="E22" s="566"/>
      <c r="F22" s="567"/>
      <c r="G22" s="567"/>
      <c r="H22" s="567"/>
      <c r="I22" s="567"/>
      <c r="J22" s="567"/>
      <c r="K22" s="567"/>
      <c r="L22" s="567"/>
      <c r="M22" s="567"/>
      <c r="N22" s="567"/>
      <c r="O22" s="567"/>
      <c r="P22" s="567"/>
      <c r="Q22" s="567"/>
      <c r="R22" s="567"/>
      <c r="S22" s="568"/>
    </row>
    <row r="23" spans="1:19" ht="20.100000000000001" customHeight="1">
      <c r="A23" s="579"/>
      <c r="B23" s="580"/>
      <c r="C23" s="581"/>
      <c r="D23" s="565" t="s">
        <v>99</v>
      </c>
      <c r="E23" s="566"/>
      <c r="F23" s="567"/>
      <c r="G23" s="567"/>
      <c r="H23" s="567"/>
      <c r="I23" s="567"/>
      <c r="J23" s="567"/>
      <c r="K23" s="567"/>
      <c r="L23" s="567"/>
      <c r="M23" s="567"/>
      <c r="N23" s="567"/>
      <c r="O23" s="567"/>
      <c r="P23" s="567"/>
      <c r="Q23" s="567"/>
      <c r="R23" s="567"/>
      <c r="S23" s="568"/>
    </row>
    <row r="24" spans="1:19" ht="20.100000000000001" customHeight="1">
      <c r="A24" s="569" t="s">
        <v>244</v>
      </c>
      <c r="B24" s="569"/>
      <c r="C24" s="569"/>
      <c r="D24" s="569"/>
      <c r="E24" s="569" t="s">
        <v>245</v>
      </c>
      <c r="F24" s="569"/>
      <c r="G24" s="569"/>
      <c r="H24" s="569"/>
      <c r="I24" s="569"/>
      <c r="J24" s="569"/>
      <c r="K24" s="569"/>
      <c r="L24" s="569"/>
      <c r="M24" s="569"/>
      <c r="N24" s="569"/>
      <c r="O24" s="569"/>
      <c r="P24" s="569"/>
      <c r="Q24" s="569"/>
      <c r="R24" s="569"/>
      <c r="S24" s="569"/>
    </row>
    <row r="25" spans="1:19" ht="100.5" customHeight="1">
      <c r="A25" s="570" t="s">
        <v>246</v>
      </c>
      <c r="B25" s="571"/>
      <c r="C25" s="571"/>
      <c r="D25" s="572"/>
      <c r="E25" s="573"/>
      <c r="F25" s="574"/>
      <c r="G25" s="574"/>
      <c r="H25" s="574"/>
      <c r="I25" s="574"/>
      <c r="J25" s="574"/>
      <c r="K25" s="574"/>
      <c r="L25" s="574"/>
      <c r="M25" s="574"/>
      <c r="N25" s="574"/>
      <c r="O25" s="574"/>
      <c r="P25" s="574"/>
      <c r="Q25" s="574"/>
      <c r="R25" s="574"/>
      <c r="S25" s="575"/>
    </row>
    <row r="26" spans="1:19" ht="100.5" customHeight="1">
      <c r="A26" s="586" t="s">
        <v>247</v>
      </c>
      <c r="B26" s="587"/>
      <c r="C26" s="587"/>
      <c r="D26" s="588"/>
      <c r="E26" s="573"/>
      <c r="F26" s="574"/>
      <c r="G26" s="574"/>
      <c r="H26" s="574"/>
      <c r="I26" s="574"/>
      <c r="J26" s="574"/>
      <c r="K26" s="574"/>
      <c r="L26" s="574"/>
      <c r="M26" s="574"/>
      <c r="N26" s="574"/>
      <c r="O26" s="574"/>
      <c r="P26" s="574"/>
      <c r="Q26" s="574"/>
      <c r="R26" s="574"/>
      <c r="S26" s="575"/>
    </row>
    <row r="27" spans="1:19" ht="20.100000000000001" customHeight="1">
      <c r="A27" s="570" t="s">
        <v>248</v>
      </c>
      <c r="B27" s="571"/>
      <c r="C27" s="571"/>
      <c r="D27" s="572"/>
      <c r="E27" s="570" t="s">
        <v>249</v>
      </c>
      <c r="F27" s="571"/>
      <c r="G27" s="571"/>
      <c r="H27" s="571"/>
      <c r="I27" s="571"/>
      <c r="J27" s="571"/>
      <c r="K27" s="571"/>
      <c r="L27" s="571"/>
      <c r="M27" s="571"/>
      <c r="N27" s="571"/>
      <c r="O27" s="571"/>
      <c r="P27" s="571"/>
      <c r="Q27" s="571"/>
      <c r="R27" s="571"/>
      <c r="S27" s="572"/>
    </row>
    <row r="28" spans="1:19" ht="30.75" customHeight="1">
      <c r="A28" s="130" t="s">
        <v>250</v>
      </c>
      <c r="B28" s="589" t="s">
        <v>251</v>
      </c>
      <c r="C28" s="590"/>
      <c r="D28" s="590"/>
      <c r="E28" s="590"/>
      <c r="F28" s="590"/>
      <c r="G28" s="590"/>
      <c r="H28" s="590"/>
      <c r="I28" s="590"/>
      <c r="J28" s="590"/>
      <c r="K28" s="590"/>
      <c r="L28" s="590"/>
      <c r="M28" s="590"/>
      <c r="N28" s="590"/>
      <c r="O28" s="590"/>
      <c r="P28" s="590"/>
      <c r="Q28" s="590"/>
      <c r="R28" s="590"/>
      <c r="S28" s="590"/>
    </row>
    <row r="29" spans="1:19">
      <c r="A29" s="125" t="s">
        <v>252</v>
      </c>
      <c r="B29" s="131"/>
    </row>
    <row r="30" spans="1:19">
      <c r="A30" s="125" t="s">
        <v>253</v>
      </c>
      <c r="B30" s="131"/>
    </row>
  </sheetData>
  <mergeCells count="21">
    <mergeCell ref="A26:D26"/>
    <mergeCell ref="E26:S26"/>
    <mergeCell ref="A27:D27"/>
    <mergeCell ref="E27:S27"/>
    <mergeCell ref="B28:S28"/>
    <mergeCell ref="D23:E23"/>
    <mergeCell ref="F23:S23"/>
    <mergeCell ref="A24:D24"/>
    <mergeCell ref="E24:S24"/>
    <mergeCell ref="A25:D25"/>
    <mergeCell ref="E25:S25"/>
    <mergeCell ref="A21:C23"/>
    <mergeCell ref="D21:E21"/>
    <mergeCell ref="F21:S21"/>
    <mergeCell ref="D22:E22"/>
    <mergeCell ref="F22:S22"/>
    <mergeCell ref="D5:H5"/>
    <mergeCell ref="F12:H12"/>
    <mergeCell ref="F13:H13"/>
    <mergeCell ref="F14:H14"/>
    <mergeCell ref="D20:E20"/>
  </mergeCells>
  <phoneticPr fontId="4"/>
  <pageMargins left="0.59055118110236227" right="0.59055118110236227" top="0.98425196850393704" bottom="0.98425196850393704"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7FCFC-DBD6-40B4-8982-CC3407E2F67F}">
  <dimension ref="A1:O28"/>
  <sheetViews>
    <sheetView workbookViewId="0">
      <selection activeCell="T15" sqref="T15"/>
    </sheetView>
  </sheetViews>
  <sheetFormatPr defaultColWidth="8.75" defaultRowHeight="13.5"/>
  <cols>
    <col min="1" max="1" width="3.125" style="125" customWidth="1"/>
    <col min="2" max="2" width="14.75" style="125" customWidth="1"/>
    <col min="3" max="3" width="10.25" style="125" customWidth="1"/>
    <col min="4" max="4" width="6.75" style="125" customWidth="1"/>
    <col min="5" max="5" width="12.625" style="125" customWidth="1"/>
    <col min="6" max="15" width="2.75" style="125" customWidth="1"/>
    <col min="16" max="16384" width="8.75" style="125"/>
  </cols>
  <sheetData>
    <row r="1" spans="1:15" ht="14.25">
      <c r="A1" s="124" t="s">
        <v>254</v>
      </c>
    </row>
    <row r="5" spans="1:15" ht="17.25">
      <c r="D5" s="560" t="s">
        <v>255</v>
      </c>
      <c r="E5" s="560"/>
      <c r="F5" s="560"/>
      <c r="G5" s="560"/>
      <c r="H5" s="560"/>
    </row>
    <row r="6" spans="1:15" ht="13.5" customHeight="1">
      <c r="D6" s="126"/>
      <c r="E6" s="126"/>
      <c r="F6" s="126"/>
      <c r="G6" s="126"/>
      <c r="H6" s="126"/>
    </row>
    <row r="7" spans="1:15">
      <c r="K7" s="125" t="s">
        <v>101</v>
      </c>
      <c r="M7" s="125" t="s">
        <v>256</v>
      </c>
      <c r="O7" s="125" t="s">
        <v>103</v>
      </c>
    </row>
    <row r="9" spans="1:15">
      <c r="B9" s="127" t="s">
        <v>233</v>
      </c>
    </row>
    <row r="10" spans="1:15">
      <c r="B10" s="127"/>
    </row>
    <row r="11" spans="1:15">
      <c r="B11" s="127"/>
    </row>
    <row r="12" spans="1:15" ht="13.5" customHeight="1">
      <c r="E12" s="132" t="s">
        <v>257</v>
      </c>
    </row>
    <row r="13" spans="1:15">
      <c r="E13" s="132" t="s">
        <v>258</v>
      </c>
    </row>
    <row r="14" spans="1:15" ht="13.5" customHeight="1">
      <c r="E14" s="132" t="s">
        <v>259</v>
      </c>
      <c r="O14" s="125" t="s">
        <v>238</v>
      </c>
    </row>
    <row r="18" spans="1:15">
      <c r="B18" s="125" t="s">
        <v>260</v>
      </c>
    </row>
    <row r="20" spans="1:15">
      <c r="C20" s="133"/>
      <c r="D20" s="591" t="s">
        <v>241</v>
      </c>
      <c r="E20" s="592"/>
      <c r="F20" s="134"/>
      <c r="G20" s="135"/>
      <c r="H20" s="135"/>
      <c r="I20" s="135"/>
      <c r="J20" s="135"/>
      <c r="K20" s="135"/>
      <c r="L20" s="135"/>
      <c r="M20" s="135"/>
      <c r="N20" s="135"/>
      <c r="O20" s="136"/>
    </row>
    <row r="21" spans="1:15" ht="20.100000000000001" customHeight="1">
      <c r="A21" s="576" t="s">
        <v>261</v>
      </c>
      <c r="B21" s="577"/>
      <c r="C21" s="581"/>
      <c r="D21" s="593" t="s">
        <v>262</v>
      </c>
      <c r="E21" s="594"/>
      <c r="F21" s="595"/>
      <c r="G21" s="595"/>
      <c r="H21" s="595"/>
      <c r="I21" s="595"/>
      <c r="J21" s="595"/>
      <c r="K21" s="595"/>
      <c r="L21" s="595"/>
      <c r="M21" s="595"/>
      <c r="N21" s="595"/>
      <c r="O21" s="596"/>
    </row>
    <row r="22" spans="1:15" ht="20.100000000000001" customHeight="1">
      <c r="A22" s="579"/>
      <c r="B22" s="580"/>
      <c r="C22" s="581"/>
      <c r="D22" s="597" t="s">
        <v>263</v>
      </c>
      <c r="E22" s="598"/>
      <c r="F22" s="567"/>
      <c r="G22" s="567"/>
      <c r="H22" s="567"/>
      <c r="I22" s="567"/>
      <c r="J22" s="567"/>
      <c r="K22" s="567"/>
      <c r="L22" s="567"/>
      <c r="M22" s="567"/>
      <c r="N22" s="567"/>
      <c r="O22" s="568"/>
    </row>
    <row r="23" spans="1:15" ht="20.100000000000001" customHeight="1">
      <c r="A23" s="569" t="s">
        <v>264</v>
      </c>
      <c r="B23" s="569"/>
      <c r="C23" s="569"/>
      <c r="D23" s="569"/>
      <c r="E23" s="569" t="s">
        <v>265</v>
      </c>
      <c r="F23" s="569"/>
      <c r="G23" s="569"/>
      <c r="H23" s="569"/>
      <c r="I23" s="569"/>
      <c r="J23" s="569"/>
      <c r="K23" s="569"/>
      <c r="L23" s="569"/>
      <c r="M23" s="569"/>
      <c r="N23" s="569"/>
      <c r="O23" s="569"/>
    </row>
    <row r="24" spans="1:15" ht="20.100000000000001" customHeight="1">
      <c r="A24" s="569" t="s">
        <v>266</v>
      </c>
      <c r="B24" s="569"/>
      <c r="C24" s="569"/>
      <c r="D24" s="569"/>
      <c r="E24" s="569" t="s">
        <v>265</v>
      </c>
      <c r="F24" s="569"/>
      <c r="G24" s="569"/>
      <c r="H24" s="569"/>
      <c r="I24" s="569"/>
      <c r="J24" s="569"/>
      <c r="K24" s="569"/>
      <c r="L24" s="569"/>
      <c r="M24" s="569"/>
      <c r="N24" s="569"/>
      <c r="O24" s="569"/>
    </row>
    <row r="25" spans="1:15" ht="100.5" customHeight="1">
      <c r="A25" s="570" t="s">
        <v>267</v>
      </c>
      <c r="B25" s="571"/>
      <c r="C25" s="571"/>
      <c r="D25" s="572"/>
      <c r="E25" s="573"/>
      <c r="F25" s="574"/>
      <c r="G25" s="574"/>
      <c r="H25" s="574"/>
      <c r="I25" s="574"/>
      <c r="J25" s="574"/>
      <c r="K25" s="574"/>
      <c r="L25" s="574"/>
      <c r="M25" s="574"/>
      <c r="N25" s="574"/>
      <c r="O25" s="575"/>
    </row>
    <row r="26" spans="1:15" ht="100.5" customHeight="1">
      <c r="A26" s="586" t="s">
        <v>268</v>
      </c>
      <c r="B26" s="587"/>
      <c r="C26" s="587"/>
      <c r="D26" s="588"/>
      <c r="E26" s="573"/>
      <c r="F26" s="574"/>
      <c r="G26" s="574"/>
      <c r="H26" s="574"/>
      <c r="I26" s="574"/>
      <c r="J26" s="574"/>
      <c r="K26" s="574"/>
      <c r="L26" s="574"/>
      <c r="M26" s="574"/>
      <c r="N26" s="574"/>
      <c r="O26" s="575"/>
    </row>
    <row r="27" spans="1:15">
      <c r="A27" s="137"/>
    </row>
    <row r="28" spans="1:15">
      <c r="A28" s="125" t="s">
        <v>269</v>
      </c>
    </row>
  </sheetData>
  <mergeCells count="15">
    <mergeCell ref="A26:D26"/>
    <mergeCell ref="E26:O26"/>
    <mergeCell ref="A23:D23"/>
    <mergeCell ref="E23:O23"/>
    <mergeCell ref="A24:D24"/>
    <mergeCell ref="E24:O24"/>
    <mergeCell ref="A25:D25"/>
    <mergeCell ref="E25:O25"/>
    <mergeCell ref="D5:H5"/>
    <mergeCell ref="D20:E20"/>
    <mergeCell ref="A21:C22"/>
    <mergeCell ref="D21:E21"/>
    <mergeCell ref="F21:O21"/>
    <mergeCell ref="D22:E22"/>
    <mergeCell ref="F22:O22"/>
  </mergeCells>
  <phoneticPr fontId="4"/>
  <pageMargins left="0.81" right="0.48" top="0.98425196850393704" bottom="0.98425196850393704"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FA0BB-9D26-4625-A302-E775AD328A9D}">
  <dimension ref="A1:AC36"/>
  <sheetViews>
    <sheetView zoomScaleNormal="100" zoomScaleSheetLayoutView="100" workbookViewId="0">
      <selection activeCell="AE9" sqref="AE9"/>
    </sheetView>
  </sheetViews>
  <sheetFormatPr defaultRowHeight="13.5"/>
  <cols>
    <col min="1" max="6" width="3" style="125" customWidth="1"/>
    <col min="7" max="11" width="5.75" style="125" customWidth="1"/>
    <col min="12" max="27" width="2.75" style="125" customWidth="1"/>
    <col min="28" max="256" width="8.75" style="125"/>
    <col min="257" max="262" width="3" style="125" customWidth="1"/>
    <col min="263" max="267" width="5.75" style="125" customWidth="1"/>
    <col min="268" max="283" width="2.75" style="125" customWidth="1"/>
    <col min="284" max="512" width="8.75" style="125"/>
    <col min="513" max="518" width="3" style="125" customWidth="1"/>
    <col min="519" max="523" width="5.75" style="125" customWidth="1"/>
    <col min="524" max="539" width="2.75" style="125" customWidth="1"/>
    <col min="540" max="768" width="8.75" style="125"/>
    <col min="769" max="774" width="3" style="125" customWidth="1"/>
    <col min="775" max="779" width="5.75" style="125" customWidth="1"/>
    <col min="780" max="795" width="2.75" style="125" customWidth="1"/>
    <col min="796" max="1024" width="8.75" style="125"/>
    <col min="1025" max="1030" width="3" style="125" customWidth="1"/>
    <col min="1031" max="1035" width="5.75" style="125" customWidth="1"/>
    <col min="1036" max="1051" width="2.75" style="125" customWidth="1"/>
    <col min="1052" max="1280" width="8.75" style="125"/>
    <col min="1281" max="1286" width="3" style="125" customWidth="1"/>
    <col min="1287" max="1291" width="5.75" style="125" customWidth="1"/>
    <col min="1292" max="1307" width="2.75" style="125" customWidth="1"/>
    <col min="1308" max="1536" width="8.75" style="125"/>
    <col min="1537" max="1542" width="3" style="125" customWidth="1"/>
    <col min="1543" max="1547" width="5.75" style="125" customWidth="1"/>
    <col min="1548" max="1563" width="2.75" style="125" customWidth="1"/>
    <col min="1564" max="1792" width="8.75" style="125"/>
    <col min="1793" max="1798" width="3" style="125" customWidth="1"/>
    <col min="1799" max="1803" width="5.75" style="125" customWidth="1"/>
    <col min="1804" max="1819" width="2.75" style="125" customWidth="1"/>
    <col min="1820" max="2048" width="8.75" style="125"/>
    <col min="2049" max="2054" width="3" style="125" customWidth="1"/>
    <col min="2055" max="2059" width="5.75" style="125" customWidth="1"/>
    <col min="2060" max="2075" width="2.75" style="125" customWidth="1"/>
    <col min="2076" max="2304" width="8.75" style="125"/>
    <col min="2305" max="2310" width="3" style="125" customWidth="1"/>
    <col min="2311" max="2315" width="5.75" style="125" customWidth="1"/>
    <col min="2316" max="2331" width="2.75" style="125" customWidth="1"/>
    <col min="2332" max="2560" width="8.75" style="125"/>
    <col min="2561" max="2566" width="3" style="125" customWidth="1"/>
    <col min="2567" max="2571" width="5.75" style="125" customWidth="1"/>
    <col min="2572" max="2587" width="2.75" style="125" customWidth="1"/>
    <col min="2588" max="2816" width="8.75" style="125"/>
    <col min="2817" max="2822" width="3" style="125" customWidth="1"/>
    <col min="2823" max="2827" width="5.75" style="125" customWidth="1"/>
    <col min="2828" max="2843" width="2.75" style="125" customWidth="1"/>
    <col min="2844" max="3072" width="8.75" style="125"/>
    <col min="3073" max="3078" width="3" style="125" customWidth="1"/>
    <col min="3079" max="3083" width="5.75" style="125" customWidth="1"/>
    <col min="3084" max="3099" width="2.75" style="125" customWidth="1"/>
    <col min="3100" max="3328" width="8.75" style="125"/>
    <col min="3329" max="3334" width="3" style="125" customWidth="1"/>
    <col min="3335" max="3339" width="5.75" style="125" customWidth="1"/>
    <col min="3340" max="3355" width="2.75" style="125" customWidth="1"/>
    <col min="3356" max="3584" width="8.75" style="125"/>
    <col min="3585" max="3590" width="3" style="125" customWidth="1"/>
    <col min="3591" max="3595" width="5.75" style="125" customWidth="1"/>
    <col min="3596" max="3611" width="2.75" style="125" customWidth="1"/>
    <col min="3612" max="3840" width="8.75" style="125"/>
    <col min="3841" max="3846" width="3" style="125" customWidth="1"/>
    <col min="3847" max="3851" width="5.75" style="125" customWidth="1"/>
    <col min="3852" max="3867" width="2.75" style="125" customWidth="1"/>
    <col min="3868" max="4096" width="8.75" style="125"/>
    <col min="4097" max="4102" width="3" style="125" customWidth="1"/>
    <col min="4103" max="4107" width="5.75" style="125" customWidth="1"/>
    <col min="4108" max="4123" width="2.75" style="125" customWidth="1"/>
    <col min="4124" max="4352" width="8.75" style="125"/>
    <col min="4353" max="4358" width="3" style="125" customWidth="1"/>
    <col min="4359" max="4363" width="5.75" style="125" customWidth="1"/>
    <col min="4364" max="4379" width="2.75" style="125" customWidth="1"/>
    <col min="4380" max="4608" width="8.75" style="125"/>
    <col min="4609" max="4614" width="3" style="125" customWidth="1"/>
    <col min="4615" max="4619" width="5.75" style="125" customWidth="1"/>
    <col min="4620" max="4635" width="2.75" style="125" customWidth="1"/>
    <col min="4636" max="4864" width="8.75" style="125"/>
    <col min="4865" max="4870" width="3" style="125" customWidth="1"/>
    <col min="4871" max="4875" width="5.75" style="125" customWidth="1"/>
    <col min="4876" max="4891" width="2.75" style="125" customWidth="1"/>
    <col min="4892" max="5120" width="8.75" style="125"/>
    <col min="5121" max="5126" width="3" style="125" customWidth="1"/>
    <col min="5127" max="5131" width="5.75" style="125" customWidth="1"/>
    <col min="5132" max="5147" width="2.75" style="125" customWidth="1"/>
    <col min="5148" max="5376" width="8.75" style="125"/>
    <col min="5377" max="5382" width="3" style="125" customWidth="1"/>
    <col min="5383" max="5387" width="5.75" style="125" customWidth="1"/>
    <col min="5388" max="5403" width="2.75" style="125" customWidth="1"/>
    <col min="5404" max="5632" width="8.75" style="125"/>
    <col min="5633" max="5638" width="3" style="125" customWidth="1"/>
    <col min="5639" max="5643" width="5.75" style="125" customWidth="1"/>
    <col min="5644" max="5659" width="2.75" style="125" customWidth="1"/>
    <col min="5660" max="5888" width="8.75" style="125"/>
    <col min="5889" max="5894" width="3" style="125" customWidth="1"/>
    <col min="5895" max="5899" width="5.75" style="125" customWidth="1"/>
    <col min="5900" max="5915" width="2.75" style="125" customWidth="1"/>
    <col min="5916" max="6144" width="8.75" style="125"/>
    <col min="6145" max="6150" width="3" style="125" customWidth="1"/>
    <col min="6151" max="6155" width="5.75" style="125" customWidth="1"/>
    <col min="6156" max="6171" width="2.75" style="125" customWidth="1"/>
    <col min="6172" max="6400" width="8.75" style="125"/>
    <col min="6401" max="6406" width="3" style="125" customWidth="1"/>
    <col min="6407" max="6411" width="5.75" style="125" customWidth="1"/>
    <col min="6412" max="6427" width="2.75" style="125" customWidth="1"/>
    <col min="6428" max="6656" width="8.75" style="125"/>
    <col min="6657" max="6662" width="3" style="125" customWidth="1"/>
    <col min="6663" max="6667" width="5.75" style="125" customWidth="1"/>
    <col min="6668" max="6683" width="2.75" style="125" customWidth="1"/>
    <col min="6684" max="6912" width="8.75" style="125"/>
    <col min="6913" max="6918" width="3" style="125" customWidth="1"/>
    <col min="6919" max="6923" width="5.75" style="125" customWidth="1"/>
    <col min="6924" max="6939" width="2.75" style="125" customWidth="1"/>
    <col min="6940" max="7168" width="8.75" style="125"/>
    <col min="7169" max="7174" width="3" style="125" customWidth="1"/>
    <col min="7175" max="7179" width="5.75" style="125" customWidth="1"/>
    <col min="7180" max="7195" width="2.75" style="125" customWidth="1"/>
    <col min="7196" max="7424" width="8.75" style="125"/>
    <col min="7425" max="7430" width="3" style="125" customWidth="1"/>
    <col min="7431" max="7435" width="5.75" style="125" customWidth="1"/>
    <col min="7436" max="7451" width="2.75" style="125" customWidth="1"/>
    <col min="7452" max="7680" width="8.75" style="125"/>
    <col min="7681" max="7686" width="3" style="125" customWidth="1"/>
    <col min="7687" max="7691" width="5.75" style="125" customWidth="1"/>
    <col min="7692" max="7707" width="2.75" style="125" customWidth="1"/>
    <col min="7708" max="7936" width="8.75" style="125"/>
    <col min="7937" max="7942" width="3" style="125" customWidth="1"/>
    <col min="7943" max="7947" width="5.75" style="125" customWidth="1"/>
    <col min="7948" max="7963" width="2.75" style="125" customWidth="1"/>
    <col min="7964" max="8192" width="8.75" style="125"/>
    <col min="8193" max="8198" width="3" style="125" customWidth="1"/>
    <col min="8199" max="8203" width="5.75" style="125" customWidth="1"/>
    <col min="8204" max="8219" width="2.75" style="125" customWidth="1"/>
    <col min="8220" max="8448" width="8.75" style="125"/>
    <col min="8449" max="8454" width="3" style="125" customWidth="1"/>
    <col min="8455" max="8459" width="5.75" style="125" customWidth="1"/>
    <col min="8460" max="8475" width="2.75" style="125" customWidth="1"/>
    <col min="8476" max="8704" width="8.75" style="125"/>
    <col min="8705" max="8710" width="3" style="125" customWidth="1"/>
    <col min="8711" max="8715" width="5.75" style="125" customWidth="1"/>
    <col min="8716" max="8731" width="2.75" style="125" customWidth="1"/>
    <col min="8732" max="8960" width="8.75" style="125"/>
    <col min="8961" max="8966" width="3" style="125" customWidth="1"/>
    <col min="8967" max="8971" width="5.75" style="125" customWidth="1"/>
    <col min="8972" max="8987" width="2.75" style="125" customWidth="1"/>
    <col min="8988" max="9216" width="8.75" style="125"/>
    <col min="9217" max="9222" width="3" style="125" customWidth="1"/>
    <col min="9223" max="9227" width="5.75" style="125" customWidth="1"/>
    <col min="9228" max="9243" width="2.75" style="125" customWidth="1"/>
    <col min="9244" max="9472" width="8.75" style="125"/>
    <col min="9473" max="9478" width="3" style="125" customWidth="1"/>
    <col min="9479" max="9483" width="5.75" style="125" customWidth="1"/>
    <col min="9484" max="9499" width="2.75" style="125" customWidth="1"/>
    <col min="9500" max="9728" width="8.75" style="125"/>
    <col min="9729" max="9734" width="3" style="125" customWidth="1"/>
    <col min="9735" max="9739" width="5.75" style="125" customWidth="1"/>
    <col min="9740" max="9755" width="2.75" style="125" customWidth="1"/>
    <col min="9756" max="9984" width="8.75" style="125"/>
    <col min="9985" max="9990" width="3" style="125" customWidth="1"/>
    <col min="9991" max="9995" width="5.75" style="125" customWidth="1"/>
    <col min="9996" max="10011" width="2.75" style="125" customWidth="1"/>
    <col min="10012" max="10240" width="8.75" style="125"/>
    <col min="10241" max="10246" width="3" style="125" customWidth="1"/>
    <col min="10247" max="10251" width="5.75" style="125" customWidth="1"/>
    <col min="10252" max="10267" width="2.75" style="125" customWidth="1"/>
    <col min="10268" max="10496" width="8.75" style="125"/>
    <col min="10497" max="10502" width="3" style="125" customWidth="1"/>
    <col min="10503" max="10507" width="5.75" style="125" customWidth="1"/>
    <col min="10508" max="10523" width="2.75" style="125" customWidth="1"/>
    <col min="10524" max="10752" width="8.75" style="125"/>
    <col min="10753" max="10758" width="3" style="125" customWidth="1"/>
    <col min="10759" max="10763" width="5.75" style="125" customWidth="1"/>
    <col min="10764" max="10779" width="2.75" style="125" customWidth="1"/>
    <col min="10780" max="11008" width="8.75" style="125"/>
    <col min="11009" max="11014" width="3" style="125" customWidth="1"/>
    <col min="11015" max="11019" width="5.75" style="125" customWidth="1"/>
    <col min="11020" max="11035" width="2.75" style="125" customWidth="1"/>
    <col min="11036" max="11264" width="8.75" style="125"/>
    <col min="11265" max="11270" width="3" style="125" customWidth="1"/>
    <col min="11271" max="11275" width="5.75" style="125" customWidth="1"/>
    <col min="11276" max="11291" width="2.75" style="125" customWidth="1"/>
    <col min="11292" max="11520" width="8.75" style="125"/>
    <col min="11521" max="11526" width="3" style="125" customWidth="1"/>
    <col min="11527" max="11531" width="5.75" style="125" customWidth="1"/>
    <col min="11532" max="11547" width="2.75" style="125" customWidth="1"/>
    <col min="11548" max="11776" width="8.75" style="125"/>
    <col min="11777" max="11782" width="3" style="125" customWidth="1"/>
    <col min="11783" max="11787" width="5.75" style="125" customWidth="1"/>
    <col min="11788" max="11803" width="2.75" style="125" customWidth="1"/>
    <col min="11804" max="12032" width="8.75" style="125"/>
    <col min="12033" max="12038" width="3" style="125" customWidth="1"/>
    <col min="12039" max="12043" width="5.75" style="125" customWidth="1"/>
    <col min="12044" max="12059" width="2.75" style="125" customWidth="1"/>
    <col min="12060" max="12288" width="8.75" style="125"/>
    <col min="12289" max="12294" width="3" style="125" customWidth="1"/>
    <col min="12295" max="12299" width="5.75" style="125" customWidth="1"/>
    <col min="12300" max="12315" width="2.75" style="125" customWidth="1"/>
    <col min="12316" max="12544" width="8.75" style="125"/>
    <col min="12545" max="12550" width="3" style="125" customWidth="1"/>
    <col min="12551" max="12555" width="5.75" style="125" customWidth="1"/>
    <col min="12556" max="12571" width="2.75" style="125" customWidth="1"/>
    <col min="12572" max="12800" width="8.75" style="125"/>
    <col min="12801" max="12806" width="3" style="125" customWidth="1"/>
    <col min="12807" max="12811" width="5.75" style="125" customWidth="1"/>
    <col min="12812" max="12827" width="2.75" style="125" customWidth="1"/>
    <col min="12828" max="13056" width="8.75" style="125"/>
    <col min="13057" max="13062" width="3" style="125" customWidth="1"/>
    <col min="13063" max="13067" width="5.75" style="125" customWidth="1"/>
    <col min="13068" max="13083" width="2.75" style="125" customWidth="1"/>
    <col min="13084" max="13312" width="8.75" style="125"/>
    <col min="13313" max="13318" width="3" style="125" customWidth="1"/>
    <col min="13319" max="13323" width="5.75" style="125" customWidth="1"/>
    <col min="13324" max="13339" width="2.75" style="125" customWidth="1"/>
    <col min="13340" max="13568" width="8.75" style="125"/>
    <col min="13569" max="13574" width="3" style="125" customWidth="1"/>
    <col min="13575" max="13579" width="5.75" style="125" customWidth="1"/>
    <col min="13580" max="13595" width="2.75" style="125" customWidth="1"/>
    <col min="13596" max="13824" width="8.75" style="125"/>
    <col min="13825" max="13830" width="3" style="125" customWidth="1"/>
    <col min="13831" max="13835" width="5.75" style="125" customWidth="1"/>
    <col min="13836" max="13851" width="2.75" style="125" customWidth="1"/>
    <col min="13852" max="14080" width="8.75" style="125"/>
    <col min="14081" max="14086" width="3" style="125" customWidth="1"/>
    <col min="14087" max="14091" width="5.75" style="125" customWidth="1"/>
    <col min="14092" max="14107" width="2.75" style="125" customWidth="1"/>
    <col min="14108" max="14336" width="8.75" style="125"/>
    <col min="14337" max="14342" width="3" style="125" customWidth="1"/>
    <col min="14343" max="14347" width="5.75" style="125" customWidth="1"/>
    <col min="14348" max="14363" width="2.75" style="125" customWidth="1"/>
    <col min="14364" max="14592" width="8.75" style="125"/>
    <col min="14593" max="14598" width="3" style="125" customWidth="1"/>
    <col min="14599" max="14603" width="5.75" style="125" customWidth="1"/>
    <col min="14604" max="14619" width="2.75" style="125" customWidth="1"/>
    <col min="14620" max="14848" width="8.75" style="125"/>
    <col min="14849" max="14854" width="3" style="125" customWidth="1"/>
    <col min="14855" max="14859" width="5.75" style="125" customWidth="1"/>
    <col min="14860" max="14875" width="2.75" style="125" customWidth="1"/>
    <col min="14876" max="15104" width="8.75" style="125"/>
    <col min="15105" max="15110" width="3" style="125" customWidth="1"/>
    <col min="15111" max="15115" width="5.75" style="125" customWidth="1"/>
    <col min="15116" max="15131" width="2.75" style="125" customWidth="1"/>
    <col min="15132" max="15360" width="8.75" style="125"/>
    <col min="15361" max="15366" width="3" style="125" customWidth="1"/>
    <col min="15367" max="15371" width="5.75" style="125" customWidth="1"/>
    <col min="15372" max="15387" width="2.75" style="125" customWidth="1"/>
    <col min="15388" max="15616" width="8.75" style="125"/>
    <col min="15617" max="15622" width="3" style="125" customWidth="1"/>
    <col min="15623" max="15627" width="5.75" style="125" customWidth="1"/>
    <col min="15628" max="15643" width="2.75" style="125" customWidth="1"/>
    <col min="15644" max="15872" width="8.75" style="125"/>
    <col min="15873" max="15878" width="3" style="125" customWidth="1"/>
    <col min="15879" max="15883" width="5.75" style="125" customWidth="1"/>
    <col min="15884" max="15899" width="2.75" style="125" customWidth="1"/>
    <col min="15900" max="16128" width="8.75" style="125"/>
    <col min="16129" max="16134" width="3" style="125" customWidth="1"/>
    <col min="16135" max="16139" width="5.75" style="125" customWidth="1"/>
    <col min="16140" max="16155" width="2.75" style="125" customWidth="1"/>
    <col min="16156" max="16384" width="8.75" style="125"/>
  </cols>
  <sheetData>
    <row r="1" spans="1:25">
      <c r="A1" s="383" t="s">
        <v>716</v>
      </c>
    </row>
    <row r="3" spans="1:25">
      <c r="A3" s="599" t="s">
        <v>717</v>
      </c>
      <c r="B3" s="580"/>
      <c r="C3" s="580"/>
      <c r="D3" s="580"/>
      <c r="E3" s="580"/>
      <c r="F3" s="580"/>
      <c r="G3" s="580"/>
      <c r="H3" s="580"/>
      <c r="I3" s="580"/>
      <c r="J3" s="580"/>
      <c r="K3" s="580"/>
      <c r="L3" s="580"/>
      <c r="M3" s="580"/>
      <c r="N3" s="580"/>
      <c r="O3" s="580"/>
      <c r="P3" s="580"/>
      <c r="Q3" s="580"/>
      <c r="R3" s="580"/>
      <c r="S3" s="580"/>
      <c r="T3" s="580"/>
      <c r="U3" s="580"/>
      <c r="V3" s="580"/>
      <c r="W3" s="580"/>
      <c r="X3" s="580"/>
      <c r="Y3" s="580"/>
    </row>
    <row r="5" spans="1:25">
      <c r="A5" s="576" t="s">
        <v>718</v>
      </c>
      <c r="B5" s="577"/>
      <c r="C5" s="577"/>
      <c r="D5" s="577"/>
      <c r="E5" s="577"/>
      <c r="F5" s="578"/>
      <c r="G5" s="576" t="s">
        <v>719</v>
      </c>
      <c r="H5" s="577"/>
      <c r="I5" s="577"/>
      <c r="J5" s="577"/>
      <c r="K5" s="578"/>
      <c r="L5" s="576" t="s">
        <v>720</v>
      </c>
      <c r="M5" s="603"/>
      <c r="N5" s="603"/>
      <c r="O5" s="603"/>
      <c r="P5" s="603"/>
      <c r="Q5" s="603"/>
      <c r="R5" s="603"/>
      <c r="S5" s="603"/>
      <c r="T5" s="603"/>
      <c r="U5" s="603"/>
      <c r="V5" s="603"/>
      <c r="W5" s="603"/>
      <c r="X5" s="603"/>
      <c r="Y5" s="604"/>
    </row>
    <row r="6" spans="1:25">
      <c r="A6" s="600"/>
      <c r="B6" s="601"/>
      <c r="C6" s="601"/>
      <c r="D6" s="601"/>
      <c r="E6" s="601"/>
      <c r="F6" s="602"/>
      <c r="G6" s="600"/>
      <c r="H6" s="601"/>
      <c r="I6" s="601"/>
      <c r="J6" s="601"/>
      <c r="K6" s="602"/>
      <c r="L6" s="605"/>
      <c r="M6" s="606"/>
      <c r="N6" s="606"/>
      <c r="O6" s="606"/>
      <c r="P6" s="606"/>
      <c r="Q6" s="606"/>
      <c r="R6" s="606"/>
      <c r="S6" s="606"/>
      <c r="T6" s="606"/>
      <c r="U6" s="606"/>
      <c r="V6" s="606"/>
      <c r="W6" s="606"/>
      <c r="X6" s="606"/>
      <c r="Y6" s="607"/>
    </row>
    <row r="7" spans="1:25" ht="22.5" customHeight="1">
      <c r="A7" s="608"/>
      <c r="B7" s="608"/>
      <c r="C7" s="608"/>
      <c r="D7" s="608"/>
      <c r="E7" s="608"/>
      <c r="F7" s="608"/>
      <c r="G7" s="608"/>
      <c r="H7" s="608"/>
      <c r="I7" s="608"/>
      <c r="J7" s="608"/>
      <c r="K7" s="608"/>
      <c r="L7" s="384"/>
      <c r="M7" s="385"/>
      <c r="N7" s="385"/>
      <c r="O7" s="385"/>
      <c r="P7" s="385"/>
      <c r="Q7" s="385"/>
      <c r="R7" s="385"/>
      <c r="S7" s="385"/>
      <c r="T7" s="385"/>
      <c r="U7" s="386"/>
      <c r="V7" s="386"/>
      <c r="W7" s="386"/>
      <c r="X7" s="386"/>
      <c r="Y7" s="387"/>
    </row>
    <row r="8" spans="1:25" ht="22.5" customHeight="1">
      <c r="A8" s="608"/>
      <c r="B8" s="608"/>
      <c r="C8" s="608"/>
      <c r="D8" s="608"/>
      <c r="E8" s="608"/>
      <c r="F8" s="608"/>
      <c r="G8" s="608"/>
      <c r="H8" s="608"/>
      <c r="I8" s="608"/>
      <c r="J8" s="608"/>
      <c r="K8" s="608"/>
      <c r="L8" s="384"/>
      <c r="M8" s="385"/>
      <c r="N8" s="385"/>
      <c r="O8" s="385"/>
      <c r="P8" s="385"/>
      <c r="Q8" s="385"/>
      <c r="R8" s="385"/>
      <c r="S8" s="385"/>
      <c r="T8" s="385"/>
      <c r="U8" s="386"/>
      <c r="V8" s="386"/>
      <c r="W8" s="386"/>
      <c r="X8" s="386"/>
      <c r="Y8" s="387"/>
    </row>
    <row r="9" spans="1:25" ht="22.5" customHeight="1">
      <c r="A9" s="608"/>
      <c r="B9" s="608"/>
      <c r="C9" s="608"/>
      <c r="D9" s="608"/>
      <c r="E9" s="608"/>
      <c r="F9" s="608"/>
      <c r="G9" s="608"/>
      <c r="H9" s="608"/>
      <c r="I9" s="608"/>
      <c r="J9" s="608"/>
      <c r="K9" s="608"/>
      <c r="L9" s="384"/>
      <c r="M9" s="385"/>
      <c r="N9" s="385"/>
      <c r="O9" s="385"/>
      <c r="P9" s="385"/>
      <c r="Q9" s="385"/>
      <c r="R9" s="385"/>
      <c r="S9" s="385"/>
      <c r="T9" s="385"/>
      <c r="U9" s="386"/>
      <c r="V9" s="386"/>
      <c r="W9" s="386"/>
      <c r="X9" s="386"/>
      <c r="Y9" s="387"/>
    </row>
    <row r="10" spans="1:25" ht="22.5" customHeight="1">
      <c r="A10" s="608"/>
      <c r="B10" s="608"/>
      <c r="C10" s="608"/>
      <c r="D10" s="608"/>
      <c r="E10" s="608"/>
      <c r="F10" s="608"/>
      <c r="G10" s="608"/>
      <c r="H10" s="608"/>
      <c r="I10" s="608"/>
      <c r="J10" s="608"/>
      <c r="K10" s="608"/>
      <c r="L10" s="384"/>
      <c r="M10" s="385"/>
      <c r="N10" s="385"/>
      <c r="O10" s="385"/>
      <c r="P10" s="385"/>
      <c r="Q10" s="385"/>
      <c r="R10" s="385"/>
      <c r="S10" s="385"/>
      <c r="T10" s="385"/>
      <c r="U10" s="386"/>
      <c r="V10" s="386"/>
      <c r="W10" s="386"/>
      <c r="X10" s="386"/>
      <c r="Y10" s="387"/>
    </row>
    <row r="11" spans="1:25" ht="22.5" customHeight="1">
      <c r="A11" s="608"/>
      <c r="B11" s="608"/>
      <c r="C11" s="608"/>
      <c r="D11" s="608"/>
      <c r="E11" s="608"/>
      <c r="F11" s="608"/>
      <c r="G11" s="608"/>
      <c r="H11" s="608"/>
      <c r="I11" s="608"/>
      <c r="J11" s="608"/>
      <c r="K11" s="608"/>
      <c r="L11" s="384"/>
      <c r="M11" s="385"/>
      <c r="N11" s="385"/>
      <c r="O11" s="385"/>
      <c r="P11" s="385"/>
      <c r="Q11" s="385"/>
      <c r="R11" s="385"/>
      <c r="S11" s="385"/>
      <c r="T11" s="385"/>
      <c r="U11" s="386"/>
      <c r="V11" s="386"/>
      <c r="W11" s="386"/>
      <c r="X11" s="386"/>
      <c r="Y11" s="387"/>
    </row>
    <row r="12" spans="1:25" ht="22.5" customHeight="1">
      <c r="A12" s="608"/>
      <c r="B12" s="608"/>
      <c r="C12" s="608"/>
      <c r="D12" s="608"/>
      <c r="E12" s="608"/>
      <c r="F12" s="608"/>
      <c r="G12" s="608"/>
      <c r="H12" s="608"/>
      <c r="I12" s="608"/>
      <c r="J12" s="608"/>
      <c r="K12" s="608"/>
      <c r="L12" s="384"/>
      <c r="M12" s="385"/>
      <c r="N12" s="385"/>
      <c r="O12" s="385"/>
      <c r="P12" s="385"/>
      <c r="Q12" s="385"/>
      <c r="R12" s="385"/>
      <c r="S12" s="385"/>
      <c r="T12" s="385"/>
      <c r="U12" s="386"/>
      <c r="V12" s="386"/>
      <c r="W12" s="386"/>
      <c r="X12" s="386"/>
      <c r="Y12" s="387"/>
    </row>
    <row r="13" spans="1:25" ht="22.5" customHeight="1">
      <c r="A13" s="608"/>
      <c r="B13" s="608"/>
      <c r="C13" s="608"/>
      <c r="D13" s="608"/>
      <c r="E13" s="608"/>
      <c r="F13" s="608"/>
      <c r="G13" s="608"/>
      <c r="H13" s="608"/>
      <c r="I13" s="608"/>
      <c r="J13" s="608"/>
      <c r="K13" s="608"/>
      <c r="L13" s="384"/>
      <c r="M13" s="385"/>
      <c r="N13" s="385"/>
      <c r="O13" s="385"/>
      <c r="P13" s="385"/>
      <c r="Q13" s="385"/>
      <c r="R13" s="385"/>
      <c r="S13" s="385"/>
      <c r="T13" s="385"/>
      <c r="U13" s="386"/>
      <c r="V13" s="386"/>
      <c r="W13" s="386"/>
      <c r="X13" s="386"/>
      <c r="Y13" s="387"/>
    </row>
    <row r="14" spans="1:25" ht="22.5" customHeight="1">
      <c r="A14" s="608"/>
      <c r="B14" s="608"/>
      <c r="C14" s="608"/>
      <c r="D14" s="608"/>
      <c r="E14" s="608"/>
      <c r="F14" s="608"/>
      <c r="G14" s="608"/>
      <c r="H14" s="608"/>
      <c r="I14" s="608"/>
      <c r="J14" s="608"/>
      <c r="K14" s="608"/>
      <c r="L14" s="384"/>
      <c r="M14" s="385"/>
      <c r="N14" s="385"/>
      <c r="O14" s="385"/>
      <c r="P14" s="385"/>
      <c r="Q14" s="385"/>
      <c r="R14" s="385"/>
      <c r="S14" s="385"/>
      <c r="T14" s="385"/>
      <c r="U14" s="386"/>
      <c r="V14" s="386"/>
      <c r="W14" s="386"/>
      <c r="X14" s="386"/>
      <c r="Y14" s="387"/>
    </row>
    <row r="15" spans="1:25" ht="22.5" customHeight="1">
      <c r="A15" s="608"/>
      <c r="B15" s="608"/>
      <c r="C15" s="608"/>
      <c r="D15" s="608"/>
      <c r="E15" s="608"/>
      <c r="F15" s="608"/>
      <c r="G15" s="608"/>
      <c r="H15" s="608"/>
      <c r="I15" s="608"/>
      <c r="J15" s="608"/>
      <c r="K15" s="608"/>
      <c r="L15" s="384"/>
      <c r="M15" s="385"/>
      <c r="N15" s="385"/>
      <c r="O15" s="385"/>
      <c r="P15" s="385"/>
      <c r="Q15" s="385"/>
      <c r="R15" s="385"/>
      <c r="S15" s="385"/>
      <c r="T15" s="385"/>
      <c r="U15" s="386"/>
      <c r="V15" s="386"/>
      <c r="W15" s="386"/>
      <c r="X15" s="386"/>
      <c r="Y15" s="387"/>
    </row>
    <row r="16" spans="1:25" ht="22.5" customHeight="1">
      <c r="A16" s="608"/>
      <c r="B16" s="608"/>
      <c r="C16" s="608"/>
      <c r="D16" s="608"/>
      <c r="E16" s="608"/>
      <c r="F16" s="608"/>
      <c r="G16" s="608"/>
      <c r="H16" s="608"/>
      <c r="I16" s="608"/>
      <c r="J16" s="608"/>
      <c r="K16" s="608"/>
      <c r="L16" s="384"/>
      <c r="M16" s="385"/>
      <c r="N16" s="385"/>
      <c r="O16" s="385"/>
      <c r="P16" s="385"/>
      <c r="Q16" s="385"/>
      <c r="R16" s="385"/>
      <c r="S16" s="385"/>
      <c r="T16" s="385"/>
      <c r="U16" s="386"/>
      <c r="V16" s="386"/>
      <c r="W16" s="386"/>
      <c r="X16" s="386"/>
      <c r="Y16" s="387"/>
    </row>
    <row r="17" spans="1:29" ht="22.5" customHeight="1">
      <c r="A17" s="608"/>
      <c r="B17" s="608"/>
      <c r="C17" s="608"/>
      <c r="D17" s="608"/>
      <c r="E17" s="608"/>
      <c r="F17" s="608"/>
      <c r="G17" s="608"/>
      <c r="H17" s="608"/>
      <c r="I17" s="608"/>
      <c r="J17" s="608"/>
      <c r="K17" s="608"/>
      <c r="L17" s="384"/>
      <c r="M17" s="385"/>
      <c r="N17" s="385"/>
      <c r="O17" s="385"/>
      <c r="P17" s="385"/>
      <c r="Q17" s="385"/>
      <c r="R17" s="385"/>
      <c r="S17" s="385"/>
      <c r="T17" s="385"/>
      <c r="U17" s="386"/>
      <c r="V17" s="386"/>
      <c r="W17" s="386"/>
      <c r="X17" s="386"/>
      <c r="Y17" s="387"/>
    </row>
    <row r="18" spans="1:29" ht="22.5" customHeight="1">
      <c r="A18" s="608"/>
      <c r="B18" s="608"/>
      <c r="C18" s="608"/>
      <c r="D18" s="608"/>
      <c r="E18" s="608"/>
      <c r="F18" s="608"/>
      <c r="G18" s="608"/>
      <c r="H18" s="608"/>
      <c r="I18" s="608"/>
      <c r="J18" s="608"/>
      <c r="K18" s="608"/>
      <c r="L18" s="384"/>
      <c r="M18" s="385"/>
      <c r="N18" s="385"/>
      <c r="O18" s="385"/>
      <c r="P18" s="385"/>
      <c r="Q18" s="385"/>
      <c r="R18" s="385"/>
      <c r="S18" s="385"/>
      <c r="T18" s="385"/>
      <c r="U18" s="386"/>
      <c r="V18" s="386"/>
      <c r="W18" s="386"/>
      <c r="X18" s="386"/>
      <c r="Y18" s="387"/>
      <c r="AC18" s="388"/>
    </row>
    <row r="19" spans="1:29">
      <c r="A19" s="383"/>
    </row>
    <row r="21" spans="1:29">
      <c r="A21" s="599" t="s">
        <v>721</v>
      </c>
      <c r="B21" s="580"/>
      <c r="C21" s="580"/>
      <c r="D21" s="580"/>
      <c r="E21" s="580"/>
      <c r="F21" s="580"/>
      <c r="G21" s="580"/>
      <c r="H21" s="580"/>
      <c r="I21" s="580"/>
      <c r="J21" s="580"/>
      <c r="K21" s="580"/>
      <c r="L21" s="580"/>
      <c r="M21" s="580"/>
      <c r="N21" s="580"/>
      <c r="O21" s="580"/>
      <c r="P21" s="580"/>
      <c r="Q21" s="580"/>
      <c r="R21" s="580"/>
      <c r="S21" s="580"/>
      <c r="T21" s="580"/>
      <c r="U21" s="580"/>
      <c r="V21" s="580"/>
      <c r="W21" s="580"/>
      <c r="X21" s="580"/>
      <c r="Y21" s="580"/>
    </row>
    <row r="23" spans="1:29">
      <c r="A23" s="576" t="s">
        <v>718</v>
      </c>
      <c r="B23" s="577"/>
      <c r="C23" s="577"/>
      <c r="D23" s="577"/>
      <c r="E23" s="577"/>
      <c r="F23" s="578"/>
      <c r="G23" s="576" t="s">
        <v>719</v>
      </c>
      <c r="H23" s="577"/>
      <c r="I23" s="577"/>
      <c r="J23" s="577"/>
      <c r="K23" s="578"/>
      <c r="L23" s="576" t="s">
        <v>720</v>
      </c>
      <c r="M23" s="603"/>
      <c r="N23" s="603"/>
      <c r="O23" s="603"/>
      <c r="P23" s="603"/>
      <c r="Q23" s="603"/>
      <c r="R23" s="603"/>
      <c r="S23" s="603"/>
      <c r="T23" s="603"/>
      <c r="U23" s="603"/>
      <c r="V23" s="603"/>
      <c r="W23" s="603"/>
      <c r="X23" s="603"/>
      <c r="Y23" s="604"/>
    </row>
    <row r="24" spans="1:29">
      <c r="A24" s="600"/>
      <c r="B24" s="601"/>
      <c r="C24" s="601"/>
      <c r="D24" s="601"/>
      <c r="E24" s="601"/>
      <c r="F24" s="602"/>
      <c r="G24" s="600"/>
      <c r="H24" s="601"/>
      <c r="I24" s="601"/>
      <c r="J24" s="601"/>
      <c r="K24" s="602"/>
      <c r="L24" s="605"/>
      <c r="M24" s="606"/>
      <c r="N24" s="606"/>
      <c r="O24" s="606"/>
      <c r="P24" s="606"/>
      <c r="Q24" s="606"/>
      <c r="R24" s="606"/>
      <c r="S24" s="606"/>
      <c r="T24" s="606"/>
      <c r="U24" s="606"/>
      <c r="V24" s="606"/>
      <c r="W24" s="606"/>
      <c r="X24" s="606"/>
      <c r="Y24" s="607"/>
    </row>
    <row r="25" spans="1:29" ht="22.5" customHeight="1">
      <c r="A25" s="608"/>
      <c r="B25" s="608"/>
      <c r="C25" s="608"/>
      <c r="D25" s="608"/>
      <c r="E25" s="608"/>
      <c r="F25" s="608"/>
      <c r="G25" s="608"/>
      <c r="H25" s="608"/>
      <c r="I25" s="608"/>
      <c r="J25" s="608"/>
      <c r="K25" s="608"/>
      <c r="L25" s="384"/>
      <c r="M25" s="385"/>
      <c r="N25" s="385"/>
      <c r="O25" s="385"/>
      <c r="P25" s="385"/>
      <c r="Q25" s="385"/>
      <c r="R25" s="385"/>
      <c r="S25" s="385"/>
      <c r="T25" s="385"/>
      <c r="U25" s="386"/>
      <c r="V25" s="386"/>
      <c r="W25" s="386"/>
      <c r="X25" s="386"/>
      <c r="Y25" s="387"/>
    </row>
    <row r="26" spans="1:29" ht="22.5" customHeight="1">
      <c r="A26" s="608"/>
      <c r="B26" s="608"/>
      <c r="C26" s="608"/>
      <c r="D26" s="608"/>
      <c r="E26" s="608"/>
      <c r="F26" s="608"/>
      <c r="G26" s="608"/>
      <c r="H26" s="608"/>
      <c r="I26" s="608"/>
      <c r="J26" s="608"/>
      <c r="K26" s="608"/>
      <c r="L26" s="384"/>
      <c r="M26" s="385"/>
      <c r="N26" s="385"/>
      <c r="O26" s="385"/>
      <c r="P26" s="385"/>
      <c r="Q26" s="385"/>
      <c r="R26" s="385"/>
      <c r="S26" s="385"/>
      <c r="T26" s="385"/>
      <c r="U26" s="386"/>
      <c r="V26" s="386"/>
      <c r="W26" s="386"/>
      <c r="X26" s="386"/>
      <c r="Y26" s="387"/>
    </row>
    <row r="27" spans="1:29" ht="22.5" customHeight="1">
      <c r="A27" s="608"/>
      <c r="B27" s="608"/>
      <c r="C27" s="608"/>
      <c r="D27" s="608"/>
      <c r="E27" s="608"/>
      <c r="F27" s="608"/>
      <c r="G27" s="608"/>
      <c r="H27" s="608"/>
      <c r="I27" s="608"/>
      <c r="J27" s="608"/>
      <c r="K27" s="608"/>
      <c r="L27" s="384"/>
      <c r="M27" s="385"/>
      <c r="N27" s="385"/>
      <c r="O27" s="385"/>
      <c r="P27" s="385"/>
      <c r="Q27" s="385"/>
      <c r="R27" s="385"/>
      <c r="S27" s="385"/>
      <c r="T27" s="385"/>
      <c r="U27" s="386"/>
      <c r="V27" s="386"/>
      <c r="W27" s="386"/>
      <c r="X27" s="386"/>
      <c r="Y27" s="387"/>
    </row>
    <row r="28" spans="1:29" ht="22.5" customHeight="1">
      <c r="A28" s="608"/>
      <c r="B28" s="608"/>
      <c r="C28" s="608"/>
      <c r="D28" s="608"/>
      <c r="E28" s="608"/>
      <c r="F28" s="608"/>
      <c r="G28" s="608"/>
      <c r="H28" s="608"/>
      <c r="I28" s="608"/>
      <c r="J28" s="608"/>
      <c r="K28" s="608"/>
      <c r="L28" s="384"/>
      <c r="M28" s="385"/>
      <c r="N28" s="385"/>
      <c r="O28" s="385"/>
      <c r="P28" s="385"/>
      <c r="Q28" s="385"/>
      <c r="R28" s="385"/>
      <c r="S28" s="385"/>
      <c r="T28" s="385"/>
      <c r="U28" s="386"/>
      <c r="V28" s="386"/>
      <c r="W28" s="386"/>
      <c r="X28" s="386"/>
      <c r="Y28" s="387"/>
    </row>
    <row r="29" spans="1:29" ht="22.5" customHeight="1">
      <c r="A29" s="608"/>
      <c r="B29" s="608"/>
      <c r="C29" s="608"/>
      <c r="D29" s="608"/>
      <c r="E29" s="608"/>
      <c r="F29" s="608"/>
      <c r="G29" s="608"/>
      <c r="H29" s="608"/>
      <c r="I29" s="608"/>
      <c r="J29" s="608"/>
      <c r="K29" s="608"/>
      <c r="L29" s="384"/>
      <c r="M29" s="385"/>
      <c r="N29" s="385"/>
      <c r="O29" s="385"/>
      <c r="P29" s="385"/>
      <c r="Q29" s="385"/>
      <c r="R29" s="385"/>
      <c r="S29" s="385"/>
      <c r="T29" s="385"/>
      <c r="U29" s="386"/>
      <c r="V29" s="386"/>
      <c r="W29" s="386"/>
      <c r="X29" s="386"/>
      <c r="Y29" s="387"/>
    </row>
    <row r="30" spans="1:29" ht="22.5" customHeight="1">
      <c r="A30" s="608"/>
      <c r="B30" s="608"/>
      <c r="C30" s="608"/>
      <c r="D30" s="608"/>
      <c r="E30" s="608"/>
      <c r="F30" s="608"/>
      <c r="G30" s="608"/>
      <c r="H30" s="608"/>
      <c r="I30" s="608"/>
      <c r="J30" s="608"/>
      <c r="K30" s="608"/>
      <c r="L30" s="384"/>
      <c r="M30" s="385"/>
      <c r="N30" s="385"/>
      <c r="O30" s="385"/>
      <c r="P30" s="385"/>
      <c r="Q30" s="385"/>
      <c r="R30" s="385"/>
      <c r="S30" s="385"/>
      <c r="T30" s="385"/>
      <c r="U30" s="386"/>
      <c r="V30" s="386"/>
      <c r="W30" s="386"/>
      <c r="X30" s="386"/>
      <c r="Y30" s="387"/>
    </row>
    <row r="31" spans="1:29" ht="22.5" customHeight="1">
      <c r="A31" s="608"/>
      <c r="B31" s="608"/>
      <c r="C31" s="608"/>
      <c r="D31" s="608"/>
      <c r="E31" s="608"/>
      <c r="F31" s="608"/>
      <c r="G31" s="608"/>
      <c r="H31" s="608"/>
      <c r="I31" s="608"/>
      <c r="J31" s="608"/>
      <c r="K31" s="608"/>
      <c r="L31" s="384"/>
      <c r="M31" s="385"/>
      <c r="N31" s="385"/>
      <c r="O31" s="385"/>
      <c r="P31" s="385"/>
      <c r="Q31" s="385"/>
      <c r="R31" s="385"/>
      <c r="S31" s="385"/>
      <c r="T31" s="385"/>
      <c r="U31" s="386"/>
      <c r="V31" s="386"/>
      <c r="W31" s="386"/>
      <c r="X31" s="386"/>
      <c r="Y31" s="387"/>
    </row>
    <row r="32" spans="1:29" ht="22.5" customHeight="1">
      <c r="A32" s="608"/>
      <c r="B32" s="608"/>
      <c r="C32" s="608"/>
      <c r="D32" s="608"/>
      <c r="E32" s="608"/>
      <c r="F32" s="608"/>
      <c r="G32" s="608"/>
      <c r="H32" s="608"/>
      <c r="I32" s="608"/>
      <c r="J32" s="608"/>
      <c r="K32" s="608"/>
      <c r="L32" s="384"/>
      <c r="M32" s="385"/>
      <c r="N32" s="385"/>
      <c r="O32" s="385"/>
      <c r="P32" s="385"/>
      <c r="Q32" s="385"/>
      <c r="R32" s="385"/>
      <c r="S32" s="385"/>
      <c r="T32" s="385"/>
      <c r="U32" s="386"/>
      <c r="V32" s="386"/>
      <c r="W32" s="386"/>
      <c r="X32" s="386"/>
      <c r="Y32" s="387"/>
    </row>
    <row r="33" spans="1:25" ht="22.5" customHeight="1">
      <c r="A33" s="608"/>
      <c r="B33" s="608"/>
      <c r="C33" s="608"/>
      <c r="D33" s="608"/>
      <c r="E33" s="608"/>
      <c r="F33" s="608"/>
      <c r="G33" s="608"/>
      <c r="H33" s="608"/>
      <c r="I33" s="608"/>
      <c r="J33" s="608"/>
      <c r="K33" s="608"/>
      <c r="L33" s="384"/>
      <c r="M33" s="385"/>
      <c r="N33" s="385"/>
      <c r="O33" s="385"/>
      <c r="P33" s="385"/>
      <c r="Q33" s="385"/>
      <c r="R33" s="385"/>
      <c r="S33" s="385"/>
      <c r="T33" s="385"/>
      <c r="U33" s="386"/>
      <c r="V33" s="386"/>
      <c r="W33" s="386"/>
      <c r="X33" s="386"/>
      <c r="Y33" s="387"/>
    </row>
    <row r="34" spans="1:25" ht="22.5" customHeight="1">
      <c r="A34" s="608"/>
      <c r="B34" s="608"/>
      <c r="C34" s="608"/>
      <c r="D34" s="608"/>
      <c r="E34" s="608"/>
      <c r="F34" s="608"/>
      <c r="G34" s="608"/>
      <c r="H34" s="608"/>
      <c r="I34" s="608"/>
      <c r="J34" s="608"/>
      <c r="K34" s="608"/>
      <c r="L34" s="384"/>
      <c r="M34" s="385"/>
      <c r="N34" s="385"/>
      <c r="O34" s="385"/>
      <c r="P34" s="385"/>
      <c r="Q34" s="385"/>
      <c r="R34" s="385"/>
      <c r="S34" s="385"/>
      <c r="T34" s="385"/>
      <c r="U34" s="386"/>
      <c r="V34" s="386"/>
      <c r="W34" s="386"/>
      <c r="X34" s="386"/>
      <c r="Y34" s="387"/>
    </row>
    <row r="35" spans="1:25" ht="22.5" customHeight="1">
      <c r="A35" s="608"/>
      <c r="B35" s="608"/>
      <c r="C35" s="608"/>
      <c r="D35" s="608"/>
      <c r="E35" s="608"/>
      <c r="F35" s="608"/>
      <c r="G35" s="608"/>
      <c r="H35" s="608"/>
      <c r="I35" s="608"/>
      <c r="J35" s="608"/>
      <c r="K35" s="608"/>
      <c r="L35" s="384"/>
      <c r="M35" s="385"/>
      <c r="N35" s="385"/>
      <c r="O35" s="385"/>
      <c r="P35" s="385"/>
      <c r="Q35" s="385"/>
      <c r="R35" s="385"/>
      <c r="S35" s="385"/>
      <c r="T35" s="385"/>
      <c r="U35" s="386"/>
      <c r="V35" s="386"/>
      <c r="W35" s="386"/>
      <c r="X35" s="386"/>
      <c r="Y35" s="387"/>
    </row>
    <row r="36" spans="1:25" ht="22.5" customHeight="1">
      <c r="A36" s="608"/>
      <c r="B36" s="608"/>
      <c r="C36" s="608"/>
      <c r="D36" s="608"/>
      <c r="E36" s="608"/>
      <c r="F36" s="608"/>
      <c r="G36" s="608"/>
      <c r="H36" s="608"/>
      <c r="I36" s="608"/>
      <c r="J36" s="608"/>
      <c r="K36" s="608"/>
      <c r="L36" s="384"/>
      <c r="M36" s="385"/>
      <c r="N36" s="385"/>
      <c r="O36" s="385"/>
      <c r="P36" s="385"/>
      <c r="Q36" s="385"/>
      <c r="R36" s="385"/>
      <c r="S36" s="385"/>
      <c r="T36" s="385"/>
      <c r="U36" s="386"/>
      <c r="V36" s="386"/>
      <c r="W36" s="386"/>
      <c r="X36" s="386"/>
      <c r="Y36" s="387"/>
    </row>
  </sheetData>
  <mergeCells count="56">
    <mergeCell ref="A34:F34"/>
    <mergeCell ref="G34:K34"/>
    <mergeCell ref="A35:F35"/>
    <mergeCell ref="G35:K35"/>
    <mergeCell ref="A36:F36"/>
    <mergeCell ref="G36:K36"/>
    <mergeCell ref="A31:F31"/>
    <mergeCell ref="G31:K31"/>
    <mergeCell ref="A32:F32"/>
    <mergeCell ref="G32:K32"/>
    <mergeCell ref="A33:F33"/>
    <mergeCell ref="G33:K33"/>
    <mergeCell ref="A28:F28"/>
    <mergeCell ref="G28:K28"/>
    <mergeCell ref="A29:F29"/>
    <mergeCell ref="G29:K29"/>
    <mergeCell ref="A30:F30"/>
    <mergeCell ref="G30:K30"/>
    <mergeCell ref="A25:F25"/>
    <mergeCell ref="G25:K25"/>
    <mergeCell ref="A26:F26"/>
    <mergeCell ref="G26:K26"/>
    <mergeCell ref="A27:F27"/>
    <mergeCell ref="G27:K27"/>
    <mergeCell ref="A23:F24"/>
    <mergeCell ref="G23:K24"/>
    <mergeCell ref="L23:Y24"/>
    <mergeCell ref="A14:F14"/>
    <mergeCell ref="G14:K14"/>
    <mergeCell ref="A15:F15"/>
    <mergeCell ref="G15:K15"/>
    <mergeCell ref="A16:F16"/>
    <mergeCell ref="G16:K16"/>
    <mergeCell ref="A17:F17"/>
    <mergeCell ref="G17:K17"/>
    <mergeCell ref="A18:F18"/>
    <mergeCell ref="G18:K18"/>
    <mergeCell ref="A21:Y21"/>
    <mergeCell ref="A11:F11"/>
    <mergeCell ref="G11:K11"/>
    <mergeCell ref="A12:F12"/>
    <mergeCell ref="G12:K12"/>
    <mergeCell ref="A13:F13"/>
    <mergeCell ref="G13:K13"/>
    <mergeCell ref="A8:F8"/>
    <mergeCell ref="G8:K8"/>
    <mergeCell ref="A9:F9"/>
    <mergeCell ref="G9:K9"/>
    <mergeCell ref="A10:F10"/>
    <mergeCell ref="G10:K10"/>
    <mergeCell ref="A3:Y3"/>
    <mergeCell ref="A5:F6"/>
    <mergeCell ref="G5:K6"/>
    <mergeCell ref="L5:Y6"/>
    <mergeCell ref="A7:F7"/>
    <mergeCell ref="G7:K7"/>
  </mergeCells>
  <phoneticPr fontId="4"/>
  <pageMargins left="0.55000000000000004" right="0.2" top="1" bottom="1" header="0.51200000000000001" footer="0.51200000000000001"/>
  <pageSetup paperSize="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1F9C36-CE5F-46CB-9EB7-58D016E3E7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52</vt:i4>
      </vt:variant>
    </vt:vector>
  </HeadingPairs>
  <TitlesOfParts>
    <vt:vector size="75" baseType="lpstr">
      <vt:lpstr>指定申請・更新必要書類一覧</vt:lpstr>
      <vt:lpstr>短期入所（併設型）チェックリスト</vt:lpstr>
      <vt:lpstr>短期入所 (空床型)ﾁｪｯｸﾘｽﾄ</vt:lpstr>
      <vt:lpstr>短期入所 (単独型)ﾁｪｯｸﾘｽﾄ</vt:lpstr>
      <vt:lpstr>短期入所 (共生型)ﾁｪｯｸﾘｽﾄ</vt:lpstr>
      <vt:lpstr>指定申請書(様式第一号）</vt:lpstr>
      <vt:lpstr>廃止・休止・再開届出書</vt:lpstr>
      <vt:lpstr>指定辞退届出書</vt:lpstr>
      <vt:lpstr>第一号別紙</vt:lpstr>
      <vt:lpstr>付表４</vt:lpstr>
      <vt:lpstr>（標準様式１）主たる障害特定理由</vt:lpstr>
      <vt:lpstr>（標準様式２）苦情解決措置の概要</vt:lpstr>
      <vt:lpstr>付表３－２</vt:lpstr>
      <vt:lpstr>(標準様式３)誓約書 別紙①</vt:lpstr>
      <vt:lpstr>県様式１（平面図）</vt:lpstr>
      <vt:lpstr>県様式２（設備・備品一覧表）</vt:lpstr>
      <vt:lpstr>県様式３（経歴書）</vt:lpstr>
      <vt:lpstr>（県様式３－２）サビ管兼務調書</vt:lpstr>
      <vt:lpstr>（県様式４）実務経験証明書</vt:lpstr>
      <vt:lpstr>勤務形態一覧表（短期入所・併設型）</vt:lpstr>
      <vt:lpstr>勤務形態一覧表（短期入所・空床利用型）</vt:lpstr>
      <vt:lpstr>勤務形態一覧表（短期入所・単独型）</vt:lpstr>
      <vt:lpstr>選択肢</vt:lpstr>
      <vt:lpstr>'（県様式３－２）サビ管兼務調書'!Print_Area</vt:lpstr>
      <vt:lpstr>'（標準様式１）主たる障害特定理由'!Print_Area</vt:lpstr>
      <vt:lpstr>'（標準様式２）苦情解決措置の概要'!Print_Area</vt:lpstr>
      <vt:lpstr>'(標準様式３)誓約書 別紙①'!Print_Area</vt:lpstr>
      <vt:lpstr>'勤務形態一覧表（短期入所・空床利用型）'!Print_Area</vt:lpstr>
      <vt:lpstr>'勤務形態一覧表（短期入所・単独型）'!Print_Area</vt:lpstr>
      <vt:lpstr>'勤務形態一覧表（短期入所・併設型）'!Print_Area</vt:lpstr>
      <vt:lpstr>'県様式１（平面図）'!Print_Area</vt:lpstr>
      <vt:lpstr>'県様式２（設備・備品一覧表）'!Print_Area</vt:lpstr>
      <vt:lpstr>'県様式３（経歴書）'!Print_Area</vt:lpstr>
      <vt:lpstr>'指定申請書(様式第一号）'!Print_Area</vt:lpstr>
      <vt:lpstr>'短期入所 (共生型)ﾁｪｯｸﾘｽﾄ'!Print_Area</vt:lpstr>
      <vt:lpstr>'短期入所 (空床型)ﾁｪｯｸﾘｽﾄ'!Print_Area</vt:lpstr>
      <vt:lpstr>'短期入所 (単独型)ﾁｪｯｸﾘｽﾄ'!Print_Area</vt:lpstr>
      <vt:lpstr>'短期入所（併設型）チェックリスト'!Print_Area</vt:lpstr>
      <vt:lpstr>廃止・休止・再開届出書!Print_Area</vt:lpstr>
      <vt:lpstr>付表４!Print_Area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選択肢!就労継続支援Ｂ型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鳥越 力</cp:lastModifiedBy>
  <dcterms:created xsi:type="dcterms:W3CDTF">2026-04-02T02:50:32Z</dcterms:created>
  <dcterms:modified xsi:type="dcterms:W3CDTF">2026-04-02T02:50:33Z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