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0.101.31\障害福祉課\010_自立班\（し）【指定申請】様式等変更作業\02-1　申請・届出様式\★R7.10.1～公表用（標準様式への変更）\HP掲載用ファイル\（済）西\"/>
    </mc:Choice>
  </mc:AlternateContent>
  <xr:revisionPtr revIDLastSave="0" documentId="8_{D3497A0D-56AC-45CE-98B7-90078641DB74}" xr6:coauthVersionLast="47" xr6:coauthVersionMax="47" xr10:uidLastSave="{00000000-0000-0000-0000-000000000000}"/>
  <bookViews>
    <workbookView xWindow="41925" yWindow="3255" windowWidth="14625" windowHeight="11295" tabRatio="687" activeTab="2" xr2:uid="{00000000-000D-0000-FFFF-FFFF00000000}"/>
  </bookViews>
  <sheets>
    <sheet name="指定（内容）変更届（必要書類一覧）" sheetId="3" r:id="rId1"/>
    <sheet name="指定申請書(様式第一号）" sheetId="4" r:id="rId2"/>
    <sheet name="変更届出書(様式第二号）" sheetId="5" r:id="rId3"/>
    <sheet name="付表１" sheetId="6" r:id="rId4"/>
    <sheet name="県様式１" sheetId="7" r:id="rId5"/>
    <sheet name="県様式２" sheetId="8" r:id="rId6"/>
    <sheet name="県様式３" sheetId="11" r:id="rId7"/>
    <sheet name="県様式４" sheetId="12" r:id="rId8"/>
    <sheet name="標準様式１" sheetId="14" r:id="rId9"/>
    <sheet name="標準様式３" sheetId="9" r:id="rId10"/>
    <sheet name="別紙①（標準様式３）" sheetId="10" r:id="rId11"/>
    <sheet name="（別紙２）勤務形態一覧表" sheetId="13" r:id="rId12"/>
  </sheets>
  <externalReferences>
    <externalReference r:id="rId13"/>
    <externalReference r:id="rId14"/>
    <externalReference r:id="rId15"/>
  </externalReferences>
  <definedNames>
    <definedName name="_________kk29" localSheetId="11">#REF!</definedName>
    <definedName name="_________kk29" localSheetId="4">#REF!</definedName>
    <definedName name="_________kk29" localSheetId="5">#REF!</definedName>
    <definedName name="_________kk29" localSheetId="6">#REF!</definedName>
    <definedName name="_________kk29" localSheetId="7">#REF!</definedName>
    <definedName name="_________kk29" localSheetId="8">#REF!</definedName>
    <definedName name="_________kk29" localSheetId="9">#REF!</definedName>
    <definedName name="_________kk29" localSheetId="3">#REF!</definedName>
    <definedName name="_________kk29" localSheetId="10">#REF!</definedName>
    <definedName name="_________kk29">#REF!</definedName>
    <definedName name="________kk06" localSheetId="11">#REF!</definedName>
    <definedName name="________kk06" localSheetId="4">#REF!</definedName>
    <definedName name="________kk06" localSheetId="5">#REF!</definedName>
    <definedName name="________kk06" localSheetId="6">#REF!</definedName>
    <definedName name="________kk06" localSheetId="7">#REF!</definedName>
    <definedName name="________kk06" localSheetId="8">#REF!</definedName>
    <definedName name="________kk06" localSheetId="9">#REF!</definedName>
    <definedName name="________kk06" localSheetId="3">#REF!</definedName>
    <definedName name="________kk06" localSheetId="10">#REF!</definedName>
    <definedName name="________kk06">#REF!</definedName>
    <definedName name="________kk29" localSheetId="11">#REF!</definedName>
    <definedName name="________kk29" localSheetId="4">#REF!</definedName>
    <definedName name="________kk29" localSheetId="5">#REF!</definedName>
    <definedName name="________kk29" localSheetId="6">#REF!</definedName>
    <definedName name="________kk29" localSheetId="7">#REF!</definedName>
    <definedName name="________kk29" localSheetId="8">#REF!</definedName>
    <definedName name="________kk29" localSheetId="9">#REF!</definedName>
    <definedName name="________kk29" localSheetId="3">#REF!</definedName>
    <definedName name="________kk29" localSheetId="10">#REF!</definedName>
    <definedName name="________kk29">#REF!</definedName>
    <definedName name="_______kk06" localSheetId="11">#REF!</definedName>
    <definedName name="_______kk06" localSheetId="4">#REF!</definedName>
    <definedName name="_______kk06" localSheetId="5">#REF!</definedName>
    <definedName name="_______kk06" localSheetId="6">#REF!</definedName>
    <definedName name="_______kk06" localSheetId="7">#REF!</definedName>
    <definedName name="_______kk06" localSheetId="8">#REF!</definedName>
    <definedName name="_______kk06" localSheetId="9">#REF!</definedName>
    <definedName name="_______kk06" localSheetId="3">#REF!</definedName>
    <definedName name="_______kk06" localSheetId="10">#REF!</definedName>
    <definedName name="_______kk06">#REF!</definedName>
    <definedName name="_______kk29" localSheetId="11">#REF!</definedName>
    <definedName name="_______kk29" localSheetId="4">#REF!</definedName>
    <definedName name="_______kk29" localSheetId="5">#REF!</definedName>
    <definedName name="_______kk29" localSheetId="6">#REF!</definedName>
    <definedName name="_______kk29" localSheetId="7">#REF!</definedName>
    <definedName name="_______kk29" localSheetId="8">#REF!</definedName>
    <definedName name="_______kk29" localSheetId="9">#REF!</definedName>
    <definedName name="_______kk29" localSheetId="3">#REF!</definedName>
    <definedName name="_______kk29" localSheetId="10">#REF!</definedName>
    <definedName name="_______kk29">#REF!</definedName>
    <definedName name="______kk06" localSheetId="11">#REF!</definedName>
    <definedName name="______kk06" localSheetId="4">#REF!</definedName>
    <definedName name="______kk06" localSheetId="5">#REF!</definedName>
    <definedName name="______kk06" localSheetId="6">#REF!</definedName>
    <definedName name="______kk06" localSheetId="7">#REF!</definedName>
    <definedName name="______kk06" localSheetId="8">#REF!</definedName>
    <definedName name="______kk06" localSheetId="9">#REF!</definedName>
    <definedName name="______kk06" localSheetId="3">#REF!</definedName>
    <definedName name="______kk06" localSheetId="10">#REF!</definedName>
    <definedName name="______kk06">#REF!</definedName>
    <definedName name="______kk29" localSheetId="11">#REF!</definedName>
    <definedName name="______kk29" localSheetId="4">#REF!</definedName>
    <definedName name="______kk29" localSheetId="5">#REF!</definedName>
    <definedName name="______kk29" localSheetId="6">#REF!</definedName>
    <definedName name="______kk29" localSheetId="7">#REF!</definedName>
    <definedName name="______kk29" localSheetId="8">#REF!</definedName>
    <definedName name="______kk29" localSheetId="9">#REF!</definedName>
    <definedName name="______kk29" localSheetId="3">#REF!</definedName>
    <definedName name="______kk29" localSheetId="10">#REF!</definedName>
    <definedName name="______kk29">#REF!</definedName>
    <definedName name="_____kk06" localSheetId="11">#REF!</definedName>
    <definedName name="_____kk06" localSheetId="4">#REF!</definedName>
    <definedName name="_____kk06" localSheetId="5">#REF!</definedName>
    <definedName name="_____kk06" localSheetId="6">#REF!</definedName>
    <definedName name="_____kk06" localSheetId="7">#REF!</definedName>
    <definedName name="_____kk06" localSheetId="8">#REF!</definedName>
    <definedName name="_____kk06" localSheetId="9">#REF!</definedName>
    <definedName name="_____kk06" localSheetId="3">#REF!</definedName>
    <definedName name="_____kk06" localSheetId="10">#REF!</definedName>
    <definedName name="_____kk06">#REF!</definedName>
    <definedName name="_____kk29" localSheetId="11">#REF!</definedName>
    <definedName name="_____kk29" localSheetId="4">#REF!</definedName>
    <definedName name="_____kk29" localSheetId="5">#REF!</definedName>
    <definedName name="_____kk29" localSheetId="6">#REF!</definedName>
    <definedName name="_____kk29" localSheetId="7">#REF!</definedName>
    <definedName name="_____kk29" localSheetId="8">#REF!</definedName>
    <definedName name="_____kk29" localSheetId="9">#REF!</definedName>
    <definedName name="_____kk29" localSheetId="3">#REF!</definedName>
    <definedName name="_____kk29" localSheetId="10">#REF!</definedName>
    <definedName name="_____kk29">#REF!</definedName>
    <definedName name="____kk06" localSheetId="11">#REF!</definedName>
    <definedName name="____kk06" localSheetId="4">#REF!</definedName>
    <definedName name="____kk06" localSheetId="5">#REF!</definedName>
    <definedName name="____kk06" localSheetId="6">#REF!</definedName>
    <definedName name="____kk06" localSheetId="7">#REF!</definedName>
    <definedName name="____kk06" localSheetId="8">#REF!</definedName>
    <definedName name="____kk06" localSheetId="9">#REF!</definedName>
    <definedName name="____kk06" localSheetId="3">#REF!</definedName>
    <definedName name="____kk06" localSheetId="10">#REF!</definedName>
    <definedName name="____kk06">#REF!</definedName>
    <definedName name="____kk29" localSheetId="11">#REF!</definedName>
    <definedName name="____kk29" localSheetId="4">#REF!</definedName>
    <definedName name="____kk29" localSheetId="5">#REF!</definedName>
    <definedName name="____kk29" localSheetId="6">#REF!</definedName>
    <definedName name="____kk29" localSheetId="7">#REF!</definedName>
    <definedName name="____kk29" localSheetId="8">#REF!</definedName>
    <definedName name="____kk29" localSheetId="9">#REF!</definedName>
    <definedName name="____kk29" localSheetId="3">#REF!</definedName>
    <definedName name="____kk29" localSheetId="10">#REF!</definedName>
    <definedName name="____kk29">#REF!</definedName>
    <definedName name="___kk06" localSheetId="11">#REF!</definedName>
    <definedName name="___kk06" localSheetId="4">#REF!</definedName>
    <definedName name="___kk06" localSheetId="5">#REF!</definedName>
    <definedName name="___kk06" localSheetId="6">#REF!</definedName>
    <definedName name="___kk06" localSheetId="7">#REF!</definedName>
    <definedName name="___kk06" localSheetId="8">#REF!</definedName>
    <definedName name="___kk06" localSheetId="9">#REF!</definedName>
    <definedName name="___kk06" localSheetId="3">#REF!</definedName>
    <definedName name="___kk06" localSheetId="10">#REF!</definedName>
    <definedName name="___kk06">#REF!</definedName>
    <definedName name="___kk29" localSheetId="11">#REF!</definedName>
    <definedName name="___kk29" localSheetId="4">#REF!</definedName>
    <definedName name="___kk29" localSheetId="5">#REF!</definedName>
    <definedName name="___kk29" localSheetId="6">#REF!</definedName>
    <definedName name="___kk29" localSheetId="7">#REF!</definedName>
    <definedName name="___kk29" localSheetId="8">#REF!</definedName>
    <definedName name="___kk29" localSheetId="9">#REF!</definedName>
    <definedName name="___kk29" localSheetId="3">#REF!</definedName>
    <definedName name="___kk29" localSheetId="10">#REF!</definedName>
    <definedName name="___kk29">#REF!</definedName>
    <definedName name="__kk06" localSheetId="11">#REF!</definedName>
    <definedName name="__kk06" localSheetId="4">#REF!</definedName>
    <definedName name="__kk06" localSheetId="5">#REF!</definedName>
    <definedName name="__kk06" localSheetId="6">#REF!</definedName>
    <definedName name="__kk06" localSheetId="7">#REF!</definedName>
    <definedName name="__kk06" localSheetId="8">#REF!</definedName>
    <definedName name="__kk06" localSheetId="9">#REF!</definedName>
    <definedName name="__kk06" localSheetId="3">#REF!</definedName>
    <definedName name="__kk06" localSheetId="10">#REF!</definedName>
    <definedName name="__kk06">#REF!</definedName>
    <definedName name="__kk29" localSheetId="11">#REF!</definedName>
    <definedName name="__kk29" localSheetId="4">#REF!</definedName>
    <definedName name="__kk29" localSheetId="5">#REF!</definedName>
    <definedName name="__kk29" localSheetId="6">#REF!</definedName>
    <definedName name="__kk29" localSheetId="7">#REF!</definedName>
    <definedName name="__kk29" localSheetId="8">#REF!</definedName>
    <definedName name="__kk29" localSheetId="9">#REF!</definedName>
    <definedName name="__kk29" localSheetId="3">#REF!</definedName>
    <definedName name="__kk29" localSheetId="10">#REF!</definedName>
    <definedName name="__kk29">#REF!</definedName>
    <definedName name="_kk06" localSheetId="11">#REF!</definedName>
    <definedName name="_kk06" localSheetId="4">#REF!</definedName>
    <definedName name="_kk06" localSheetId="5">#REF!</definedName>
    <definedName name="_kk06" localSheetId="6">#REF!</definedName>
    <definedName name="_kk06" localSheetId="7">#REF!</definedName>
    <definedName name="_kk06" localSheetId="8">#REF!</definedName>
    <definedName name="_kk06" localSheetId="9">#REF!</definedName>
    <definedName name="_kk06" localSheetId="3">#REF!</definedName>
    <definedName name="_kk06" localSheetId="10">#REF!</definedName>
    <definedName name="_kk06">#REF!</definedName>
    <definedName name="_kk1" localSheetId="11">#REF!</definedName>
    <definedName name="_kk1" localSheetId="4">#REF!</definedName>
    <definedName name="_kk1" localSheetId="5">#REF!</definedName>
    <definedName name="_kk1" localSheetId="6">#REF!</definedName>
    <definedName name="_kk1" localSheetId="7">#REF!</definedName>
    <definedName name="_kk1" localSheetId="8">#REF!</definedName>
    <definedName name="_kk1" localSheetId="9">#REF!</definedName>
    <definedName name="_kk1" localSheetId="3">#REF!</definedName>
    <definedName name="_kk1" localSheetId="10">#REF!</definedName>
    <definedName name="_kk1">#REF!</definedName>
    <definedName name="_kk29" localSheetId="11">#REF!</definedName>
    <definedName name="_kk29" localSheetId="4">#REF!</definedName>
    <definedName name="_kk29" localSheetId="5">#REF!</definedName>
    <definedName name="_kk29" localSheetId="6">#REF!</definedName>
    <definedName name="_kk29" localSheetId="7">#REF!</definedName>
    <definedName name="_kk29" localSheetId="8">#REF!</definedName>
    <definedName name="_kk29" localSheetId="9">#REF!</definedName>
    <definedName name="_kk29" localSheetId="3">#REF!</definedName>
    <definedName name="_kk29" localSheetId="10">#REF!</definedName>
    <definedName name="_kk29">#REF!</definedName>
    <definedName name="▼選択してください。" localSheetId="11">#REF!</definedName>
    <definedName name="▼選択してください。" localSheetId="4">#REF!</definedName>
    <definedName name="▼選択してください。" localSheetId="5">#REF!</definedName>
    <definedName name="▼選択してください。" localSheetId="6">#REF!</definedName>
    <definedName name="▼選択してください。" localSheetId="7">#REF!</definedName>
    <definedName name="▼選択してください。" localSheetId="8">#REF!</definedName>
    <definedName name="▼選択してください。" localSheetId="9">#REF!</definedName>
    <definedName name="▼選択してください。" localSheetId="3">#REF!</definedName>
    <definedName name="▼選択してください。" localSheetId="10">#REF!</definedName>
    <definedName name="▼選択してください。">#REF!</definedName>
    <definedName name="Avrg" localSheetId="11">#REF!</definedName>
    <definedName name="Avrg" localSheetId="4">#REF!</definedName>
    <definedName name="Avrg" localSheetId="5">#REF!</definedName>
    <definedName name="Avrg" localSheetId="6">#REF!</definedName>
    <definedName name="Avrg" localSheetId="7">#REF!</definedName>
    <definedName name="Avrg" localSheetId="8">#REF!</definedName>
    <definedName name="Avrg" localSheetId="9">#REF!</definedName>
    <definedName name="Avrg" localSheetId="3">#REF!</definedName>
    <definedName name="Avrg" localSheetId="10">#REF!</definedName>
    <definedName name="Avrg">#REF!</definedName>
    <definedName name="avrg1" localSheetId="11">#REF!</definedName>
    <definedName name="avrg1" localSheetId="4">#REF!</definedName>
    <definedName name="avrg1" localSheetId="5">#REF!</definedName>
    <definedName name="avrg1" localSheetId="6">#REF!</definedName>
    <definedName name="avrg1" localSheetId="7">#REF!</definedName>
    <definedName name="avrg1" localSheetId="8">#REF!</definedName>
    <definedName name="avrg1" localSheetId="9">#REF!</definedName>
    <definedName name="avrg1" localSheetId="3">#REF!</definedName>
    <definedName name="avrg1" localSheetId="10">#REF!</definedName>
    <definedName name="avrg1">#REF!</definedName>
    <definedName name="CSV_サービス情報" localSheetId="11">#REF!</definedName>
    <definedName name="CSV_サービス情報" localSheetId="4">#REF!</definedName>
    <definedName name="CSV_サービス情報" localSheetId="5">#REF!</definedName>
    <definedName name="CSV_サービス情報" localSheetId="6">#REF!</definedName>
    <definedName name="CSV_サービス情報" localSheetId="7">#REF!</definedName>
    <definedName name="CSV_サービス情報" localSheetId="8">#REF!</definedName>
    <definedName name="CSV_サービス情報" localSheetId="9">#REF!</definedName>
    <definedName name="CSV_サービス情報" localSheetId="3">#REF!</definedName>
    <definedName name="CSV_サービス情報" localSheetId="10">#REF!</definedName>
    <definedName name="CSV_サービス情報">#REF!</definedName>
    <definedName name="CSV_口座振込依頼書" localSheetId="11">#REF!</definedName>
    <definedName name="CSV_口座振込依頼書" localSheetId="4">#REF!</definedName>
    <definedName name="CSV_口座振込依頼書" localSheetId="5">#REF!</definedName>
    <definedName name="CSV_口座振込依頼書" localSheetId="6">#REF!</definedName>
    <definedName name="CSV_口座振込依頼書" localSheetId="7">#REF!</definedName>
    <definedName name="CSV_口座振込依頼書" localSheetId="8">#REF!</definedName>
    <definedName name="CSV_口座振込依頼書" localSheetId="9">#REF!</definedName>
    <definedName name="CSV_口座振込依頼書" localSheetId="3">#REF!</definedName>
    <definedName name="CSV_口座振込依頼書" localSheetId="10">#REF!</definedName>
    <definedName name="CSV_口座振込依頼書">#REF!</definedName>
    <definedName name="CSV_追加情報" localSheetId="11">#REF!</definedName>
    <definedName name="CSV_追加情報" localSheetId="4">#REF!</definedName>
    <definedName name="CSV_追加情報" localSheetId="5">#REF!</definedName>
    <definedName name="CSV_追加情報" localSheetId="6">#REF!</definedName>
    <definedName name="CSV_追加情報" localSheetId="7">#REF!</definedName>
    <definedName name="CSV_追加情報" localSheetId="8">#REF!</definedName>
    <definedName name="CSV_追加情報" localSheetId="9">#REF!</definedName>
    <definedName name="CSV_追加情報" localSheetId="3">#REF!</definedName>
    <definedName name="CSV_追加情報" localSheetId="10">#REF!</definedName>
    <definedName name="CSV_追加情報">#REF!</definedName>
    <definedName name="CSV_付表１" localSheetId="11">#REF!</definedName>
    <definedName name="CSV_付表１" localSheetId="4">#REF!</definedName>
    <definedName name="CSV_付表１" localSheetId="5">#REF!</definedName>
    <definedName name="CSV_付表１" localSheetId="6">#REF!</definedName>
    <definedName name="CSV_付表１" localSheetId="7">#REF!</definedName>
    <definedName name="CSV_付表１" localSheetId="8">#REF!</definedName>
    <definedName name="CSV_付表１" localSheetId="9">#REF!</definedName>
    <definedName name="CSV_付表１" localSheetId="3">#REF!</definedName>
    <definedName name="CSV_付表１" localSheetId="10">#REF!</definedName>
    <definedName name="CSV_付表１">#REF!</definedName>
    <definedName name="CSV_付表１＿２" localSheetId="11">#REF!</definedName>
    <definedName name="CSV_付表１＿２" localSheetId="4">#REF!</definedName>
    <definedName name="CSV_付表１＿２" localSheetId="5">#REF!</definedName>
    <definedName name="CSV_付表１＿２" localSheetId="6">#REF!</definedName>
    <definedName name="CSV_付表１＿２" localSheetId="7">#REF!</definedName>
    <definedName name="CSV_付表１＿２" localSheetId="8">#REF!</definedName>
    <definedName name="CSV_付表１＿２" localSheetId="9">#REF!</definedName>
    <definedName name="CSV_付表１＿２" localSheetId="3">#REF!</definedName>
    <definedName name="CSV_付表１＿２" localSheetId="10">#REF!</definedName>
    <definedName name="CSV_付表１＿２">#REF!</definedName>
    <definedName name="CSV_付表１０" localSheetId="11">#REF!</definedName>
    <definedName name="CSV_付表１０" localSheetId="4">#REF!</definedName>
    <definedName name="CSV_付表１０" localSheetId="5">#REF!</definedName>
    <definedName name="CSV_付表１０" localSheetId="6">#REF!</definedName>
    <definedName name="CSV_付表１０" localSheetId="7">#REF!</definedName>
    <definedName name="CSV_付表１０" localSheetId="8">#REF!</definedName>
    <definedName name="CSV_付表１０" localSheetId="9">#REF!</definedName>
    <definedName name="CSV_付表１０" localSheetId="3">#REF!</definedName>
    <definedName name="CSV_付表１０" localSheetId="10">#REF!</definedName>
    <definedName name="CSV_付表１０">#REF!</definedName>
    <definedName name="CSV_付表１０＿２" localSheetId="11">#REF!</definedName>
    <definedName name="CSV_付表１０＿２" localSheetId="4">#REF!</definedName>
    <definedName name="CSV_付表１０＿２" localSheetId="5">#REF!</definedName>
    <definedName name="CSV_付表１０＿２" localSheetId="6">#REF!</definedName>
    <definedName name="CSV_付表１０＿２" localSheetId="7">#REF!</definedName>
    <definedName name="CSV_付表１０＿２" localSheetId="8">#REF!</definedName>
    <definedName name="CSV_付表１０＿２" localSheetId="9">#REF!</definedName>
    <definedName name="CSV_付表１０＿２" localSheetId="3">#REF!</definedName>
    <definedName name="CSV_付表１０＿２" localSheetId="10">#REF!</definedName>
    <definedName name="CSV_付表１０＿２">#REF!</definedName>
    <definedName name="CSV_付表１１" localSheetId="11">#REF!</definedName>
    <definedName name="CSV_付表１１" localSheetId="4">#REF!</definedName>
    <definedName name="CSV_付表１１" localSheetId="5">#REF!</definedName>
    <definedName name="CSV_付表１１" localSheetId="6">#REF!</definedName>
    <definedName name="CSV_付表１１" localSheetId="7">#REF!</definedName>
    <definedName name="CSV_付表１１" localSheetId="8">#REF!</definedName>
    <definedName name="CSV_付表１１" localSheetId="9">#REF!</definedName>
    <definedName name="CSV_付表１１" localSheetId="3">#REF!</definedName>
    <definedName name="CSV_付表１１" localSheetId="10">#REF!</definedName>
    <definedName name="CSV_付表１１">#REF!</definedName>
    <definedName name="CSV_付表１１＿２" localSheetId="11">#REF!</definedName>
    <definedName name="CSV_付表１１＿２" localSheetId="4">#REF!</definedName>
    <definedName name="CSV_付表１１＿２" localSheetId="5">#REF!</definedName>
    <definedName name="CSV_付表１１＿２" localSheetId="6">#REF!</definedName>
    <definedName name="CSV_付表１１＿２" localSheetId="7">#REF!</definedName>
    <definedName name="CSV_付表１１＿２" localSheetId="8">#REF!</definedName>
    <definedName name="CSV_付表１１＿２" localSheetId="9">#REF!</definedName>
    <definedName name="CSV_付表１１＿２" localSheetId="3">#REF!</definedName>
    <definedName name="CSV_付表１１＿２" localSheetId="10">#REF!</definedName>
    <definedName name="CSV_付表１１＿２">#REF!</definedName>
    <definedName name="CSV_付表１２" localSheetId="11">#REF!</definedName>
    <definedName name="CSV_付表１２" localSheetId="4">#REF!</definedName>
    <definedName name="CSV_付表１２" localSheetId="5">#REF!</definedName>
    <definedName name="CSV_付表１２" localSheetId="6">#REF!</definedName>
    <definedName name="CSV_付表１２" localSheetId="7">#REF!</definedName>
    <definedName name="CSV_付表１２" localSheetId="8">#REF!</definedName>
    <definedName name="CSV_付表１２" localSheetId="9">#REF!</definedName>
    <definedName name="CSV_付表１２" localSheetId="3">#REF!</definedName>
    <definedName name="CSV_付表１２" localSheetId="10">#REF!</definedName>
    <definedName name="CSV_付表１２">#REF!</definedName>
    <definedName name="CSV_付表１２＿２" localSheetId="11">#REF!</definedName>
    <definedName name="CSV_付表１２＿２" localSheetId="4">#REF!</definedName>
    <definedName name="CSV_付表１２＿２" localSheetId="5">#REF!</definedName>
    <definedName name="CSV_付表１２＿２" localSheetId="6">#REF!</definedName>
    <definedName name="CSV_付表１２＿２" localSheetId="7">#REF!</definedName>
    <definedName name="CSV_付表１２＿２" localSheetId="8">#REF!</definedName>
    <definedName name="CSV_付表１２＿２" localSheetId="9">#REF!</definedName>
    <definedName name="CSV_付表１２＿２" localSheetId="3">#REF!</definedName>
    <definedName name="CSV_付表１２＿２" localSheetId="10">#REF!</definedName>
    <definedName name="CSV_付表１２＿２">#REF!</definedName>
    <definedName name="CSV_付表１３その１" localSheetId="11">#REF!</definedName>
    <definedName name="CSV_付表１３その１" localSheetId="4">#REF!</definedName>
    <definedName name="CSV_付表１３その１" localSheetId="5">#REF!</definedName>
    <definedName name="CSV_付表１３その１" localSheetId="6">#REF!</definedName>
    <definedName name="CSV_付表１３その１" localSheetId="7">#REF!</definedName>
    <definedName name="CSV_付表１３その１" localSheetId="8">#REF!</definedName>
    <definedName name="CSV_付表１３その１" localSheetId="9">#REF!</definedName>
    <definedName name="CSV_付表１３その１" localSheetId="3">#REF!</definedName>
    <definedName name="CSV_付表１３その１" localSheetId="10">#REF!</definedName>
    <definedName name="CSV_付表１３その１">#REF!</definedName>
    <definedName name="CSV_付表１３その２" localSheetId="11">#REF!</definedName>
    <definedName name="CSV_付表１３その２" localSheetId="4">#REF!</definedName>
    <definedName name="CSV_付表１３その２" localSheetId="5">#REF!</definedName>
    <definedName name="CSV_付表１３その２" localSheetId="6">#REF!</definedName>
    <definedName name="CSV_付表１３その２" localSheetId="7">#REF!</definedName>
    <definedName name="CSV_付表１３その２" localSheetId="8">#REF!</definedName>
    <definedName name="CSV_付表１３その２" localSheetId="9">#REF!</definedName>
    <definedName name="CSV_付表１３その２" localSheetId="3">#REF!</definedName>
    <definedName name="CSV_付表１３その２" localSheetId="10">#REF!</definedName>
    <definedName name="CSV_付表１３その２">#REF!</definedName>
    <definedName name="CSV_付表１４" localSheetId="11">#REF!</definedName>
    <definedName name="CSV_付表１４" localSheetId="4">#REF!</definedName>
    <definedName name="CSV_付表１４" localSheetId="5">#REF!</definedName>
    <definedName name="CSV_付表１４" localSheetId="6">#REF!</definedName>
    <definedName name="CSV_付表１４" localSheetId="7">#REF!</definedName>
    <definedName name="CSV_付表１４" localSheetId="8">#REF!</definedName>
    <definedName name="CSV_付表１４" localSheetId="9">#REF!</definedName>
    <definedName name="CSV_付表１４" localSheetId="3">#REF!</definedName>
    <definedName name="CSV_付表１４" localSheetId="10">#REF!</definedName>
    <definedName name="CSV_付表１４">#REF!</definedName>
    <definedName name="CSV_付表２" localSheetId="11">#REF!</definedName>
    <definedName name="CSV_付表２" localSheetId="4">#REF!</definedName>
    <definedName name="CSV_付表２" localSheetId="5">#REF!</definedName>
    <definedName name="CSV_付表２" localSheetId="6">#REF!</definedName>
    <definedName name="CSV_付表２" localSheetId="7">#REF!</definedName>
    <definedName name="CSV_付表２" localSheetId="8">#REF!</definedName>
    <definedName name="CSV_付表２" localSheetId="9">#REF!</definedName>
    <definedName name="CSV_付表２" localSheetId="3">#REF!</definedName>
    <definedName name="CSV_付表２" localSheetId="10">#REF!</definedName>
    <definedName name="CSV_付表２">#REF!</definedName>
    <definedName name="CSV_付表３" localSheetId="11">#REF!</definedName>
    <definedName name="CSV_付表３" localSheetId="4">#REF!</definedName>
    <definedName name="CSV_付表３" localSheetId="5">#REF!</definedName>
    <definedName name="CSV_付表３" localSheetId="6">#REF!</definedName>
    <definedName name="CSV_付表３" localSheetId="7">#REF!</definedName>
    <definedName name="CSV_付表３" localSheetId="8">#REF!</definedName>
    <definedName name="CSV_付表３" localSheetId="9">#REF!</definedName>
    <definedName name="CSV_付表３" localSheetId="3">#REF!</definedName>
    <definedName name="CSV_付表３" localSheetId="10">#REF!</definedName>
    <definedName name="CSV_付表３">#REF!</definedName>
    <definedName name="CSV_付表３＿２" localSheetId="11">#REF!</definedName>
    <definedName name="CSV_付表３＿２" localSheetId="4">#REF!</definedName>
    <definedName name="CSV_付表３＿２" localSheetId="5">#REF!</definedName>
    <definedName name="CSV_付表３＿２" localSheetId="6">#REF!</definedName>
    <definedName name="CSV_付表３＿２" localSheetId="7">#REF!</definedName>
    <definedName name="CSV_付表３＿２" localSheetId="8">#REF!</definedName>
    <definedName name="CSV_付表３＿２" localSheetId="9">#REF!</definedName>
    <definedName name="CSV_付表３＿２" localSheetId="3">#REF!</definedName>
    <definedName name="CSV_付表３＿２" localSheetId="10">#REF!</definedName>
    <definedName name="CSV_付表３＿２">#REF!</definedName>
    <definedName name="CSV_付表４" localSheetId="11">#REF!</definedName>
    <definedName name="CSV_付表４" localSheetId="4">#REF!</definedName>
    <definedName name="CSV_付表４" localSheetId="5">#REF!</definedName>
    <definedName name="CSV_付表４" localSheetId="6">#REF!</definedName>
    <definedName name="CSV_付表４" localSheetId="7">#REF!</definedName>
    <definedName name="CSV_付表４" localSheetId="8">#REF!</definedName>
    <definedName name="CSV_付表４" localSheetId="9">#REF!</definedName>
    <definedName name="CSV_付表４" localSheetId="3">#REF!</definedName>
    <definedName name="CSV_付表４" localSheetId="10">#REF!</definedName>
    <definedName name="CSV_付表４">#REF!</definedName>
    <definedName name="CSV_付表５" localSheetId="11">#REF!</definedName>
    <definedName name="CSV_付表５" localSheetId="4">#REF!</definedName>
    <definedName name="CSV_付表５" localSheetId="5">#REF!</definedName>
    <definedName name="CSV_付表５" localSheetId="6">#REF!</definedName>
    <definedName name="CSV_付表５" localSheetId="7">#REF!</definedName>
    <definedName name="CSV_付表５" localSheetId="8">#REF!</definedName>
    <definedName name="CSV_付表５" localSheetId="9">#REF!</definedName>
    <definedName name="CSV_付表５" localSheetId="3">#REF!</definedName>
    <definedName name="CSV_付表５" localSheetId="10">#REF!</definedName>
    <definedName name="CSV_付表５">#REF!</definedName>
    <definedName name="CSV_付表６" localSheetId="11">#REF!</definedName>
    <definedName name="CSV_付表６" localSheetId="4">#REF!</definedName>
    <definedName name="CSV_付表６" localSheetId="5">#REF!</definedName>
    <definedName name="CSV_付表６" localSheetId="6">#REF!</definedName>
    <definedName name="CSV_付表６" localSheetId="7">#REF!</definedName>
    <definedName name="CSV_付表６" localSheetId="8">#REF!</definedName>
    <definedName name="CSV_付表６" localSheetId="9">#REF!</definedName>
    <definedName name="CSV_付表６" localSheetId="3">#REF!</definedName>
    <definedName name="CSV_付表６" localSheetId="10">#REF!</definedName>
    <definedName name="CSV_付表６">#REF!</definedName>
    <definedName name="CSV_付表７" localSheetId="11">#REF!</definedName>
    <definedName name="CSV_付表７" localSheetId="4">#REF!</definedName>
    <definedName name="CSV_付表７" localSheetId="5">#REF!</definedName>
    <definedName name="CSV_付表７" localSheetId="6">#REF!</definedName>
    <definedName name="CSV_付表７" localSheetId="7">#REF!</definedName>
    <definedName name="CSV_付表７" localSheetId="8">#REF!</definedName>
    <definedName name="CSV_付表７" localSheetId="9">#REF!</definedName>
    <definedName name="CSV_付表７" localSheetId="3">#REF!</definedName>
    <definedName name="CSV_付表７" localSheetId="10">#REF!</definedName>
    <definedName name="CSV_付表７">#REF!</definedName>
    <definedName name="CSV_付表８その１" localSheetId="11">#REF!</definedName>
    <definedName name="CSV_付表８その１" localSheetId="4">#REF!</definedName>
    <definedName name="CSV_付表８その１" localSheetId="5">#REF!</definedName>
    <definedName name="CSV_付表８その１" localSheetId="6">#REF!</definedName>
    <definedName name="CSV_付表８その１" localSheetId="7">#REF!</definedName>
    <definedName name="CSV_付表８その１" localSheetId="8">#REF!</definedName>
    <definedName name="CSV_付表８その１" localSheetId="9">#REF!</definedName>
    <definedName name="CSV_付表８その１" localSheetId="3">#REF!</definedName>
    <definedName name="CSV_付表８その１" localSheetId="10">#REF!</definedName>
    <definedName name="CSV_付表８その１">#REF!</definedName>
    <definedName name="CSV_付表８その２" localSheetId="11">#REF!</definedName>
    <definedName name="CSV_付表８その２" localSheetId="4">#REF!</definedName>
    <definedName name="CSV_付表８その２" localSheetId="5">#REF!</definedName>
    <definedName name="CSV_付表８その２" localSheetId="6">#REF!</definedName>
    <definedName name="CSV_付表８その２" localSheetId="7">#REF!</definedName>
    <definedName name="CSV_付表８その２" localSheetId="8">#REF!</definedName>
    <definedName name="CSV_付表８その２" localSheetId="9">#REF!</definedName>
    <definedName name="CSV_付表８その２" localSheetId="3">#REF!</definedName>
    <definedName name="CSV_付表８その２" localSheetId="10">#REF!</definedName>
    <definedName name="CSV_付表８その２">#REF!</definedName>
    <definedName name="CSV_付表８その３" localSheetId="11">#REF!</definedName>
    <definedName name="CSV_付表８その３" localSheetId="4">#REF!</definedName>
    <definedName name="CSV_付表８その３" localSheetId="5">#REF!</definedName>
    <definedName name="CSV_付表８その３" localSheetId="6">#REF!</definedName>
    <definedName name="CSV_付表８その３" localSheetId="7">#REF!</definedName>
    <definedName name="CSV_付表８その３" localSheetId="8">#REF!</definedName>
    <definedName name="CSV_付表８その３" localSheetId="9">#REF!</definedName>
    <definedName name="CSV_付表８その３" localSheetId="3">#REF!</definedName>
    <definedName name="CSV_付表８その３" localSheetId="10">#REF!</definedName>
    <definedName name="CSV_付表８その３">#REF!</definedName>
    <definedName name="CSV_付表９" localSheetId="11">#REF!</definedName>
    <definedName name="CSV_付表９" localSheetId="4">#REF!</definedName>
    <definedName name="CSV_付表９" localSheetId="5">#REF!</definedName>
    <definedName name="CSV_付表９" localSheetId="6">#REF!</definedName>
    <definedName name="CSV_付表９" localSheetId="7">#REF!</definedName>
    <definedName name="CSV_付表９" localSheetId="8">#REF!</definedName>
    <definedName name="CSV_付表９" localSheetId="9">#REF!</definedName>
    <definedName name="CSV_付表９" localSheetId="3">#REF!</definedName>
    <definedName name="CSV_付表９" localSheetId="10">#REF!</definedName>
    <definedName name="CSV_付表９">#REF!</definedName>
    <definedName name="CSV_付表９＿２" localSheetId="11">#REF!</definedName>
    <definedName name="CSV_付表９＿２" localSheetId="4">#REF!</definedName>
    <definedName name="CSV_付表９＿２" localSheetId="5">#REF!</definedName>
    <definedName name="CSV_付表９＿２" localSheetId="6">#REF!</definedName>
    <definedName name="CSV_付表９＿２" localSheetId="7">#REF!</definedName>
    <definedName name="CSV_付表９＿２" localSheetId="8">#REF!</definedName>
    <definedName name="CSV_付表９＿２" localSheetId="9">#REF!</definedName>
    <definedName name="CSV_付表９＿２" localSheetId="3">#REF!</definedName>
    <definedName name="CSV_付表９＿２" localSheetId="10">#REF!</definedName>
    <definedName name="CSV_付表９＿２">#REF!</definedName>
    <definedName name="CSV_様式第１号" localSheetId="11">#REF!</definedName>
    <definedName name="CSV_様式第１号" localSheetId="4">#REF!</definedName>
    <definedName name="CSV_様式第１号" localSheetId="5">#REF!</definedName>
    <definedName name="CSV_様式第１号" localSheetId="6">#REF!</definedName>
    <definedName name="CSV_様式第１号" localSheetId="7">#REF!</definedName>
    <definedName name="CSV_様式第１号" localSheetId="8">#REF!</definedName>
    <definedName name="CSV_様式第１号" localSheetId="9">#REF!</definedName>
    <definedName name="CSV_様式第１号" localSheetId="3">#REF!</definedName>
    <definedName name="CSV_様式第１号" localSheetId="10">#REF!</definedName>
    <definedName name="CSV_様式第１号">#REF!</definedName>
    <definedName name="DaihyoFurigana" localSheetId="11">#REF!</definedName>
    <definedName name="DaihyoFurigana" localSheetId="4">#REF!</definedName>
    <definedName name="DaihyoFurigana" localSheetId="5">#REF!</definedName>
    <definedName name="DaihyoFurigana" localSheetId="6">#REF!</definedName>
    <definedName name="DaihyoFurigana" localSheetId="7">#REF!</definedName>
    <definedName name="DaihyoFurigana" localSheetId="8">#REF!</definedName>
    <definedName name="DaihyoFurigana" localSheetId="9">#REF!</definedName>
    <definedName name="DaihyoFurigana" localSheetId="3">#REF!</definedName>
    <definedName name="DaihyoFurigana" localSheetId="10">#REF!</definedName>
    <definedName name="DaihyoFurigana">#REF!</definedName>
    <definedName name="DaihyoJyusho" localSheetId="11">#REF!</definedName>
    <definedName name="DaihyoJyusho" localSheetId="4">#REF!</definedName>
    <definedName name="DaihyoJyusho" localSheetId="5">#REF!</definedName>
    <definedName name="DaihyoJyusho" localSheetId="6">#REF!</definedName>
    <definedName name="DaihyoJyusho" localSheetId="7">#REF!</definedName>
    <definedName name="DaihyoJyusho" localSheetId="8">#REF!</definedName>
    <definedName name="DaihyoJyusho" localSheetId="9">#REF!</definedName>
    <definedName name="DaihyoJyusho" localSheetId="3">#REF!</definedName>
    <definedName name="DaihyoJyusho" localSheetId="10">#REF!</definedName>
    <definedName name="DaihyoJyusho">#REF!</definedName>
    <definedName name="DaihyoShimei" localSheetId="11">#REF!</definedName>
    <definedName name="DaihyoShimei" localSheetId="4">#REF!</definedName>
    <definedName name="DaihyoShimei" localSheetId="5">#REF!</definedName>
    <definedName name="DaihyoShimei" localSheetId="6">#REF!</definedName>
    <definedName name="DaihyoShimei" localSheetId="7">#REF!</definedName>
    <definedName name="DaihyoShimei" localSheetId="8">#REF!</definedName>
    <definedName name="DaihyoShimei" localSheetId="9">#REF!</definedName>
    <definedName name="DaihyoShimei" localSheetId="3">#REF!</definedName>
    <definedName name="DaihyoShimei" localSheetId="10">#REF!</definedName>
    <definedName name="DaihyoShimei">#REF!</definedName>
    <definedName name="DaihyoShokumei" localSheetId="11">#REF!</definedName>
    <definedName name="DaihyoShokumei" localSheetId="4">#REF!</definedName>
    <definedName name="DaihyoShokumei" localSheetId="5">#REF!</definedName>
    <definedName name="DaihyoShokumei" localSheetId="6">#REF!</definedName>
    <definedName name="DaihyoShokumei" localSheetId="7">#REF!</definedName>
    <definedName name="DaihyoShokumei" localSheetId="8">#REF!</definedName>
    <definedName name="DaihyoShokumei" localSheetId="9">#REF!</definedName>
    <definedName name="DaihyoShokumei" localSheetId="3">#REF!</definedName>
    <definedName name="DaihyoShokumei" localSheetId="10">#REF!</definedName>
    <definedName name="DaihyoShokumei">#REF!</definedName>
    <definedName name="DaihyoYubin" localSheetId="11">#REF!</definedName>
    <definedName name="DaihyoYubin" localSheetId="4">#REF!</definedName>
    <definedName name="DaihyoYubin" localSheetId="5">#REF!</definedName>
    <definedName name="DaihyoYubin" localSheetId="6">#REF!</definedName>
    <definedName name="DaihyoYubin" localSheetId="7">#REF!</definedName>
    <definedName name="DaihyoYubin" localSheetId="8">#REF!</definedName>
    <definedName name="DaihyoYubin" localSheetId="9">#REF!</definedName>
    <definedName name="DaihyoYubin" localSheetId="3">#REF!</definedName>
    <definedName name="DaihyoYubin" localSheetId="10">#REF!</definedName>
    <definedName name="DaihyoYubin">#REF!</definedName>
    <definedName name="houjin" localSheetId="11">#REF!</definedName>
    <definedName name="houjin" localSheetId="4">#REF!</definedName>
    <definedName name="houjin" localSheetId="5">#REF!</definedName>
    <definedName name="houjin" localSheetId="6">#REF!</definedName>
    <definedName name="houjin" localSheetId="7">#REF!</definedName>
    <definedName name="houjin" localSheetId="8">#REF!</definedName>
    <definedName name="houjin" localSheetId="9">#REF!</definedName>
    <definedName name="houjin" localSheetId="3">#REF!</definedName>
    <definedName name="houjin" localSheetId="10">#REF!</definedName>
    <definedName name="houjin">#REF!</definedName>
    <definedName name="HoujinShokatsu" localSheetId="11">#REF!</definedName>
    <definedName name="HoujinShokatsu" localSheetId="4">#REF!</definedName>
    <definedName name="HoujinShokatsu" localSheetId="5">#REF!</definedName>
    <definedName name="HoujinShokatsu" localSheetId="6">#REF!</definedName>
    <definedName name="HoujinShokatsu" localSheetId="7">#REF!</definedName>
    <definedName name="HoujinShokatsu" localSheetId="8">#REF!</definedName>
    <definedName name="HoujinShokatsu" localSheetId="9">#REF!</definedName>
    <definedName name="HoujinShokatsu" localSheetId="3">#REF!</definedName>
    <definedName name="HoujinShokatsu" localSheetId="10">#REF!</definedName>
    <definedName name="HoujinShokatsu">#REF!</definedName>
    <definedName name="HoujinSyubetsu" localSheetId="11">#REF!</definedName>
    <definedName name="HoujinSyubetsu" localSheetId="4">#REF!</definedName>
    <definedName name="HoujinSyubetsu" localSheetId="5">#REF!</definedName>
    <definedName name="HoujinSyubetsu" localSheetId="6">#REF!</definedName>
    <definedName name="HoujinSyubetsu" localSheetId="7">#REF!</definedName>
    <definedName name="HoujinSyubetsu" localSheetId="8">#REF!</definedName>
    <definedName name="HoujinSyubetsu" localSheetId="9">#REF!</definedName>
    <definedName name="HoujinSyubetsu" localSheetId="3">#REF!</definedName>
    <definedName name="HoujinSyubetsu" localSheetId="10">#REF!</definedName>
    <definedName name="HoujinSyubetsu">#REF!</definedName>
    <definedName name="HoujinSyubetu" localSheetId="11">#REF!</definedName>
    <definedName name="HoujinSyubetu" localSheetId="4">#REF!</definedName>
    <definedName name="HoujinSyubetu" localSheetId="5">#REF!</definedName>
    <definedName name="HoujinSyubetu" localSheetId="6">#REF!</definedName>
    <definedName name="HoujinSyubetu" localSheetId="7">#REF!</definedName>
    <definedName name="HoujinSyubetu" localSheetId="8">#REF!</definedName>
    <definedName name="HoujinSyubetu" localSheetId="9">#REF!</definedName>
    <definedName name="HoujinSyubetu" localSheetId="3">#REF!</definedName>
    <definedName name="HoujinSyubetu" localSheetId="10">#REF!</definedName>
    <definedName name="HoujinSyubetu">#REF!</definedName>
    <definedName name="JigyoFax" localSheetId="11">#REF!</definedName>
    <definedName name="JigyoFax" localSheetId="4">#REF!</definedName>
    <definedName name="JigyoFax" localSheetId="5">#REF!</definedName>
    <definedName name="JigyoFax" localSheetId="6">#REF!</definedName>
    <definedName name="JigyoFax" localSheetId="7">#REF!</definedName>
    <definedName name="JigyoFax" localSheetId="8">#REF!</definedName>
    <definedName name="JigyoFax" localSheetId="9">#REF!</definedName>
    <definedName name="JigyoFax" localSheetId="3">#REF!</definedName>
    <definedName name="JigyoFax" localSheetId="10">#REF!</definedName>
    <definedName name="JigyoFax">#REF!</definedName>
    <definedName name="jigyoFurigana" localSheetId="11">#REF!</definedName>
    <definedName name="jigyoFurigana" localSheetId="4">#REF!</definedName>
    <definedName name="jigyoFurigana" localSheetId="5">#REF!</definedName>
    <definedName name="jigyoFurigana" localSheetId="6">#REF!</definedName>
    <definedName name="jigyoFurigana" localSheetId="7">#REF!</definedName>
    <definedName name="jigyoFurigana" localSheetId="8">#REF!</definedName>
    <definedName name="jigyoFurigana" localSheetId="9">#REF!</definedName>
    <definedName name="jigyoFurigana" localSheetId="3">#REF!</definedName>
    <definedName name="jigyoFurigana" localSheetId="10">#REF!</definedName>
    <definedName name="jigyoFurigana">#REF!</definedName>
    <definedName name="JigyoMeisyo" localSheetId="11">#REF!</definedName>
    <definedName name="JigyoMeisyo" localSheetId="4">#REF!</definedName>
    <definedName name="JigyoMeisyo" localSheetId="5">#REF!</definedName>
    <definedName name="JigyoMeisyo" localSheetId="6">#REF!</definedName>
    <definedName name="JigyoMeisyo" localSheetId="7">#REF!</definedName>
    <definedName name="JigyoMeisyo" localSheetId="8">#REF!</definedName>
    <definedName name="JigyoMeisyo" localSheetId="9">#REF!</definedName>
    <definedName name="JigyoMeisyo" localSheetId="3">#REF!</definedName>
    <definedName name="JigyoMeisyo" localSheetId="10">#REF!</definedName>
    <definedName name="JigyoMeisyo">#REF!</definedName>
    <definedName name="JigyoShozai" localSheetId="11">#REF!</definedName>
    <definedName name="JigyoShozai" localSheetId="4">#REF!</definedName>
    <definedName name="JigyoShozai" localSheetId="5">#REF!</definedName>
    <definedName name="JigyoShozai" localSheetId="6">#REF!</definedName>
    <definedName name="JigyoShozai" localSheetId="7">#REF!</definedName>
    <definedName name="JigyoShozai" localSheetId="8">#REF!</definedName>
    <definedName name="JigyoShozai" localSheetId="9">#REF!</definedName>
    <definedName name="JigyoShozai" localSheetId="3">#REF!</definedName>
    <definedName name="JigyoShozai" localSheetId="10">#REF!</definedName>
    <definedName name="JigyoShozai">#REF!</definedName>
    <definedName name="JigyoShozaiKana" localSheetId="11">#REF!</definedName>
    <definedName name="JigyoShozaiKana" localSheetId="4">#REF!</definedName>
    <definedName name="JigyoShozaiKana" localSheetId="5">#REF!</definedName>
    <definedName name="JigyoShozaiKana" localSheetId="6">#REF!</definedName>
    <definedName name="JigyoShozaiKana" localSheetId="7">#REF!</definedName>
    <definedName name="JigyoShozaiKana" localSheetId="8">#REF!</definedName>
    <definedName name="JigyoShozaiKana" localSheetId="9">#REF!</definedName>
    <definedName name="JigyoShozaiKana" localSheetId="3">#REF!</definedName>
    <definedName name="JigyoShozaiKana" localSheetId="10">#REF!</definedName>
    <definedName name="JigyoShozaiKana">#REF!</definedName>
    <definedName name="JigyosyoFurigana" localSheetId="11">#REF!</definedName>
    <definedName name="JigyosyoFurigana" localSheetId="4">#REF!</definedName>
    <definedName name="JigyosyoFurigana" localSheetId="5">#REF!</definedName>
    <definedName name="JigyosyoFurigana" localSheetId="6">#REF!</definedName>
    <definedName name="JigyosyoFurigana" localSheetId="7">#REF!</definedName>
    <definedName name="JigyosyoFurigana" localSheetId="8">#REF!</definedName>
    <definedName name="JigyosyoFurigana" localSheetId="9">#REF!</definedName>
    <definedName name="JigyosyoFurigana" localSheetId="3">#REF!</definedName>
    <definedName name="JigyosyoFurigana" localSheetId="10">#REF!</definedName>
    <definedName name="JigyosyoFurigana">#REF!</definedName>
    <definedName name="JigyosyoMei" localSheetId="11">#REF!</definedName>
    <definedName name="JigyosyoMei" localSheetId="4">#REF!</definedName>
    <definedName name="JigyosyoMei" localSheetId="5">#REF!</definedName>
    <definedName name="JigyosyoMei" localSheetId="6">#REF!</definedName>
    <definedName name="JigyosyoMei" localSheetId="7">#REF!</definedName>
    <definedName name="JigyosyoMei" localSheetId="8">#REF!</definedName>
    <definedName name="JigyosyoMei" localSheetId="9">#REF!</definedName>
    <definedName name="JigyosyoMei" localSheetId="3">#REF!</definedName>
    <definedName name="JigyosyoMei" localSheetId="10">#REF!</definedName>
    <definedName name="JigyosyoMei">#REF!</definedName>
    <definedName name="JigyosyoSyozai" localSheetId="11">#REF!</definedName>
    <definedName name="JigyosyoSyozai" localSheetId="4">#REF!</definedName>
    <definedName name="JigyosyoSyozai" localSheetId="5">#REF!</definedName>
    <definedName name="JigyosyoSyozai" localSheetId="6">#REF!</definedName>
    <definedName name="JigyosyoSyozai" localSheetId="7">#REF!</definedName>
    <definedName name="JigyosyoSyozai" localSheetId="8">#REF!</definedName>
    <definedName name="JigyosyoSyozai" localSheetId="9">#REF!</definedName>
    <definedName name="JigyosyoSyozai" localSheetId="3">#REF!</definedName>
    <definedName name="JigyosyoSyozai" localSheetId="10">#REF!</definedName>
    <definedName name="JigyosyoSyozai">#REF!</definedName>
    <definedName name="JigyosyoYubin" localSheetId="11">#REF!</definedName>
    <definedName name="JigyosyoYubin" localSheetId="4">#REF!</definedName>
    <definedName name="JigyosyoYubin" localSheetId="5">#REF!</definedName>
    <definedName name="JigyosyoYubin" localSheetId="6">#REF!</definedName>
    <definedName name="JigyosyoYubin" localSheetId="7">#REF!</definedName>
    <definedName name="JigyosyoYubin" localSheetId="8">#REF!</definedName>
    <definedName name="JigyosyoYubin" localSheetId="9">#REF!</definedName>
    <definedName name="JigyosyoYubin" localSheetId="3">#REF!</definedName>
    <definedName name="JigyosyoYubin" localSheetId="10">#REF!</definedName>
    <definedName name="JigyosyoYubin">#REF!</definedName>
    <definedName name="JigyoTel" localSheetId="11">#REF!</definedName>
    <definedName name="JigyoTel" localSheetId="4">#REF!</definedName>
    <definedName name="JigyoTel" localSheetId="5">#REF!</definedName>
    <definedName name="JigyoTel" localSheetId="6">#REF!</definedName>
    <definedName name="JigyoTel" localSheetId="7">#REF!</definedName>
    <definedName name="JigyoTel" localSheetId="8">#REF!</definedName>
    <definedName name="JigyoTel" localSheetId="9">#REF!</definedName>
    <definedName name="JigyoTel" localSheetId="3">#REF!</definedName>
    <definedName name="JigyoTel" localSheetId="10">#REF!</definedName>
    <definedName name="JigyoTel">#REF!</definedName>
    <definedName name="jigyoumeishou" localSheetId="11">#REF!</definedName>
    <definedName name="jigyoumeishou" localSheetId="4">#REF!</definedName>
    <definedName name="jigyoumeishou" localSheetId="5">#REF!</definedName>
    <definedName name="jigyoumeishou" localSheetId="6">#REF!</definedName>
    <definedName name="jigyoumeishou" localSheetId="7">#REF!</definedName>
    <definedName name="jigyoumeishou" localSheetId="8">#REF!</definedName>
    <definedName name="jigyoumeishou" localSheetId="9">#REF!</definedName>
    <definedName name="jigyoumeishou" localSheetId="3">#REF!</definedName>
    <definedName name="jigyoumeishou" localSheetId="10">#REF!</definedName>
    <definedName name="jigyoumeishou">#REF!</definedName>
    <definedName name="JigyoYubin" localSheetId="11">#REF!</definedName>
    <definedName name="JigyoYubin" localSheetId="4">#REF!</definedName>
    <definedName name="JigyoYubin" localSheetId="5">#REF!</definedName>
    <definedName name="JigyoYubin" localSheetId="6">#REF!</definedName>
    <definedName name="JigyoYubin" localSheetId="7">#REF!</definedName>
    <definedName name="JigyoYubin" localSheetId="8">#REF!</definedName>
    <definedName name="JigyoYubin" localSheetId="9">#REF!</definedName>
    <definedName name="JigyoYubin" localSheetId="3">#REF!</definedName>
    <definedName name="JigyoYubin" localSheetId="10">#REF!</definedName>
    <definedName name="JigyoYubin">#REF!</definedName>
    <definedName name="jiritu" localSheetId="11">#REF!</definedName>
    <definedName name="jiritu" localSheetId="4">#REF!</definedName>
    <definedName name="jiritu" localSheetId="5">#REF!</definedName>
    <definedName name="jiritu" localSheetId="6">#REF!</definedName>
    <definedName name="jiritu" localSheetId="7">#REF!</definedName>
    <definedName name="jiritu" localSheetId="8">#REF!</definedName>
    <definedName name="jiritu" localSheetId="9">#REF!</definedName>
    <definedName name="jiritu" localSheetId="3">#REF!</definedName>
    <definedName name="jiritu" localSheetId="10">#REF!</definedName>
    <definedName name="jiritu">#REF!</definedName>
    <definedName name="kanagawaken" localSheetId="11">#REF!</definedName>
    <definedName name="kanagawaken" localSheetId="4">#REF!</definedName>
    <definedName name="kanagawaken" localSheetId="5">#REF!</definedName>
    <definedName name="kanagawaken" localSheetId="6">#REF!</definedName>
    <definedName name="kanagawaken" localSheetId="7">#REF!</definedName>
    <definedName name="kanagawaken" localSheetId="8">#REF!</definedName>
    <definedName name="kanagawaken" localSheetId="9">#REF!</definedName>
    <definedName name="kanagawaken" localSheetId="3">#REF!</definedName>
    <definedName name="kanagawaken" localSheetId="10">#REF!</definedName>
    <definedName name="kanagawaken">#REF!</definedName>
    <definedName name="KanriJyusyo" localSheetId="11">#REF!</definedName>
    <definedName name="KanriJyusyo" localSheetId="4">#REF!</definedName>
    <definedName name="KanriJyusyo" localSheetId="5">#REF!</definedName>
    <definedName name="KanriJyusyo" localSheetId="6">#REF!</definedName>
    <definedName name="KanriJyusyo" localSheetId="7">#REF!</definedName>
    <definedName name="KanriJyusyo" localSheetId="8">#REF!</definedName>
    <definedName name="KanriJyusyo" localSheetId="9">#REF!</definedName>
    <definedName name="KanriJyusyo" localSheetId="3">#REF!</definedName>
    <definedName name="KanriJyusyo" localSheetId="10">#REF!</definedName>
    <definedName name="KanriJyusyo">#REF!</definedName>
    <definedName name="KanriJyusyoKana" localSheetId="11">#REF!</definedName>
    <definedName name="KanriJyusyoKana" localSheetId="4">#REF!</definedName>
    <definedName name="KanriJyusyoKana" localSheetId="5">#REF!</definedName>
    <definedName name="KanriJyusyoKana" localSheetId="6">#REF!</definedName>
    <definedName name="KanriJyusyoKana" localSheetId="7">#REF!</definedName>
    <definedName name="KanriJyusyoKana" localSheetId="8">#REF!</definedName>
    <definedName name="KanriJyusyoKana" localSheetId="9">#REF!</definedName>
    <definedName name="KanriJyusyoKana" localSheetId="3">#REF!</definedName>
    <definedName name="KanriJyusyoKana" localSheetId="10">#REF!</definedName>
    <definedName name="KanriJyusyoKana">#REF!</definedName>
    <definedName name="KanriShimei" localSheetId="11">#REF!</definedName>
    <definedName name="KanriShimei" localSheetId="4">#REF!</definedName>
    <definedName name="KanriShimei" localSheetId="5">#REF!</definedName>
    <definedName name="KanriShimei" localSheetId="6">#REF!</definedName>
    <definedName name="KanriShimei" localSheetId="7">#REF!</definedName>
    <definedName name="KanriShimei" localSheetId="8">#REF!</definedName>
    <definedName name="KanriShimei" localSheetId="9">#REF!</definedName>
    <definedName name="KanriShimei" localSheetId="3">#REF!</definedName>
    <definedName name="KanriShimei" localSheetId="10">#REF!</definedName>
    <definedName name="KanriShimei">#REF!</definedName>
    <definedName name="KanriYubin" localSheetId="11">#REF!</definedName>
    <definedName name="KanriYubin" localSheetId="4">#REF!</definedName>
    <definedName name="KanriYubin" localSheetId="5">#REF!</definedName>
    <definedName name="KanriYubin" localSheetId="6">#REF!</definedName>
    <definedName name="KanriYubin" localSheetId="7">#REF!</definedName>
    <definedName name="KanriYubin" localSheetId="8">#REF!</definedName>
    <definedName name="KanriYubin" localSheetId="9">#REF!</definedName>
    <definedName name="KanriYubin" localSheetId="3">#REF!</definedName>
    <definedName name="KanriYubin" localSheetId="10">#REF!</definedName>
    <definedName name="KanriYubin">#REF!</definedName>
    <definedName name="kawasaki" localSheetId="11">#REF!</definedName>
    <definedName name="kawasaki" localSheetId="4">#REF!</definedName>
    <definedName name="kawasaki" localSheetId="5">#REF!</definedName>
    <definedName name="kawasaki" localSheetId="6">#REF!</definedName>
    <definedName name="kawasaki" localSheetId="7">#REF!</definedName>
    <definedName name="kawasaki" localSheetId="8">#REF!</definedName>
    <definedName name="kawasaki" localSheetId="9">#REF!</definedName>
    <definedName name="kawasaki" localSheetId="3">#REF!</definedName>
    <definedName name="kawasaki" localSheetId="10">#REF!</definedName>
    <definedName name="kawasaki">#REF!</definedName>
    <definedName name="KenmuJigyoMei" localSheetId="11">#REF!</definedName>
    <definedName name="KenmuJigyoMei" localSheetId="4">#REF!</definedName>
    <definedName name="KenmuJigyoMei" localSheetId="5">#REF!</definedName>
    <definedName name="KenmuJigyoMei" localSheetId="6">#REF!</definedName>
    <definedName name="KenmuJigyoMei" localSheetId="7">#REF!</definedName>
    <definedName name="KenmuJigyoMei" localSheetId="8">#REF!</definedName>
    <definedName name="KenmuJigyoMei" localSheetId="9">#REF!</definedName>
    <definedName name="KenmuJigyoMei" localSheetId="3">#REF!</definedName>
    <definedName name="KenmuJigyoMei" localSheetId="10">#REF!</definedName>
    <definedName name="KenmuJigyoMei">#REF!</definedName>
    <definedName name="KenmuJikan" localSheetId="11">#REF!</definedName>
    <definedName name="KenmuJikan" localSheetId="4">#REF!</definedName>
    <definedName name="KenmuJikan" localSheetId="5">#REF!</definedName>
    <definedName name="KenmuJikan" localSheetId="6">#REF!</definedName>
    <definedName name="KenmuJikan" localSheetId="7">#REF!</definedName>
    <definedName name="KenmuJikan" localSheetId="8">#REF!</definedName>
    <definedName name="KenmuJikan" localSheetId="9">#REF!</definedName>
    <definedName name="KenmuJikan" localSheetId="3">#REF!</definedName>
    <definedName name="KenmuJikan" localSheetId="10">#REF!</definedName>
    <definedName name="KenmuJikan">#REF!</definedName>
    <definedName name="KenmuShokushu" localSheetId="11">#REF!</definedName>
    <definedName name="KenmuShokushu" localSheetId="4">#REF!</definedName>
    <definedName name="KenmuShokushu" localSheetId="5">#REF!</definedName>
    <definedName name="KenmuShokushu" localSheetId="6">#REF!</definedName>
    <definedName name="KenmuShokushu" localSheetId="7">#REF!</definedName>
    <definedName name="KenmuShokushu" localSheetId="8">#REF!</definedName>
    <definedName name="KenmuShokushu" localSheetId="9">#REF!</definedName>
    <definedName name="KenmuShokushu" localSheetId="3">#REF!</definedName>
    <definedName name="KenmuShokushu" localSheetId="10">#REF!</definedName>
    <definedName name="KenmuShokushu">#REF!</definedName>
    <definedName name="KenmuUmu" localSheetId="11">#REF!</definedName>
    <definedName name="KenmuUmu" localSheetId="4">#REF!</definedName>
    <definedName name="KenmuUmu" localSheetId="5">#REF!</definedName>
    <definedName name="KenmuUmu" localSheetId="6">#REF!</definedName>
    <definedName name="KenmuUmu" localSheetId="7">#REF!</definedName>
    <definedName name="KenmuUmu" localSheetId="8">#REF!</definedName>
    <definedName name="KenmuUmu" localSheetId="9">#REF!</definedName>
    <definedName name="KenmuUmu" localSheetId="3">#REF!</definedName>
    <definedName name="KenmuUmu" localSheetId="10">#REF!</definedName>
    <definedName name="KenmuUmu">#REF!</definedName>
    <definedName name="kk" localSheetId="11">#REF!</definedName>
    <definedName name="kk" localSheetId="4">#REF!</definedName>
    <definedName name="kk" localSheetId="5">#REF!</definedName>
    <definedName name="kk" localSheetId="6">#REF!</definedName>
    <definedName name="kk" localSheetId="7">#REF!</definedName>
    <definedName name="kk" localSheetId="8">#REF!</definedName>
    <definedName name="kk" localSheetId="9">#REF!</definedName>
    <definedName name="kk" localSheetId="3">#REF!</definedName>
    <definedName name="kk" localSheetId="10">#REF!</definedName>
    <definedName name="kk">#REF!</definedName>
    <definedName name="KK_03" localSheetId="11">#REF!</definedName>
    <definedName name="KK_03" localSheetId="4">#REF!</definedName>
    <definedName name="KK_03" localSheetId="5">#REF!</definedName>
    <definedName name="KK_03" localSheetId="6">#REF!</definedName>
    <definedName name="KK_03" localSheetId="7">#REF!</definedName>
    <definedName name="KK_03" localSheetId="8">#REF!</definedName>
    <definedName name="KK_03" localSheetId="9">#REF!</definedName>
    <definedName name="KK_03" localSheetId="3">#REF!</definedName>
    <definedName name="KK_03" localSheetId="10">#REF!</definedName>
    <definedName name="KK_03">#REF!</definedName>
    <definedName name="kk_04" localSheetId="11">#REF!</definedName>
    <definedName name="kk_04" localSheetId="4">#REF!</definedName>
    <definedName name="kk_04" localSheetId="5">#REF!</definedName>
    <definedName name="kk_04" localSheetId="6">#REF!</definedName>
    <definedName name="kk_04" localSheetId="7">#REF!</definedName>
    <definedName name="kk_04" localSheetId="8">#REF!</definedName>
    <definedName name="kk_04" localSheetId="9">#REF!</definedName>
    <definedName name="kk_04" localSheetId="3">#REF!</definedName>
    <definedName name="kk_04" localSheetId="10">#REF!</definedName>
    <definedName name="kk_04">#REF!</definedName>
    <definedName name="KK_06" localSheetId="11">#REF!</definedName>
    <definedName name="KK_06" localSheetId="4">#REF!</definedName>
    <definedName name="KK_06" localSheetId="5">#REF!</definedName>
    <definedName name="KK_06" localSheetId="6">#REF!</definedName>
    <definedName name="KK_06" localSheetId="7">#REF!</definedName>
    <definedName name="KK_06" localSheetId="8">#REF!</definedName>
    <definedName name="KK_06" localSheetId="9">#REF!</definedName>
    <definedName name="KK_06" localSheetId="3">#REF!</definedName>
    <definedName name="KK_06" localSheetId="10">#REF!</definedName>
    <definedName name="KK_06">#REF!</definedName>
    <definedName name="kk_07" localSheetId="11">#REF!</definedName>
    <definedName name="kk_07" localSheetId="4">#REF!</definedName>
    <definedName name="kk_07" localSheetId="5">#REF!</definedName>
    <definedName name="kk_07" localSheetId="6">#REF!</definedName>
    <definedName name="kk_07" localSheetId="7">#REF!</definedName>
    <definedName name="kk_07" localSheetId="8">#REF!</definedName>
    <definedName name="kk_07" localSheetId="9">#REF!</definedName>
    <definedName name="kk_07" localSheetId="3">#REF!</definedName>
    <definedName name="kk_07" localSheetId="10">#REF!</definedName>
    <definedName name="kk_07">#REF!</definedName>
    <definedName name="‐㏍08" localSheetId="11">#REF!</definedName>
    <definedName name="‐㏍08" localSheetId="4">#REF!</definedName>
    <definedName name="‐㏍08" localSheetId="5">#REF!</definedName>
    <definedName name="‐㏍08" localSheetId="6">#REF!</definedName>
    <definedName name="‐㏍08" localSheetId="7">#REF!</definedName>
    <definedName name="‐㏍08" localSheetId="8">#REF!</definedName>
    <definedName name="‐㏍08" localSheetId="9">#REF!</definedName>
    <definedName name="‐㏍08" localSheetId="3">#REF!</definedName>
    <definedName name="‐㏍08" localSheetId="10">#REF!</definedName>
    <definedName name="‐㏍08">#REF!</definedName>
    <definedName name="KK2_3" localSheetId="11">#REF!</definedName>
    <definedName name="KK2_3" localSheetId="4">#REF!</definedName>
    <definedName name="KK2_3" localSheetId="5">#REF!</definedName>
    <definedName name="KK2_3" localSheetId="6">#REF!</definedName>
    <definedName name="KK2_3" localSheetId="7">#REF!</definedName>
    <definedName name="KK2_3" localSheetId="8">#REF!</definedName>
    <definedName name="KK2_3" localSheetId="9">#REF!</definedName>
    <definedName name="KK2_3" localSheetId="3">#REF!</definedName>
    <definedName name="KK2_3" localSheetId="10">#REF!</definedName>
    <definedName name="KK2_3">#REF!</definedName>
    <definedName name="ｋｋｋｋ" localSheetId="11">#REF!</definedName>
    <definedName name="ｋｋｋｋ" localSheetId="4">#REF!</definedName>
    <definedName name="ｋｋｋｋ" localSheetId="5">#REF!</definedName>
    <definedName name="ｋｋｋｋ" localSheetId="6">#REF!</definedName>
    <definedName name="ｋｋｋｋ" localSheetId="7">#REF!</definedName>
    <definedName name="ｋｋｋｋ" localSheetId="8">#REF!</definedName>
    <definedName name="ｋｋｋｋ" localSheetId="9">#REF!</definedName>
    <definedName name="ｋｋｋｋ" localSheetId="3">#REF!</definedName>
    <definedName name="ｋｋｋｋ" localSheetId="10">#REF!</definedName>
    <definedName name="ｋｋｋｋ">#REF!</definedName>
    <definedName name="_xlnm.Print_Area" localSheetId="11">'（別紙２）勤務形態一覧表'!$A$1:$AN$86</definedName>
    <definedName name="_xlnm.Print_Area" localSheetId="4">県様式１!$A$1:$AD$34</definedName>
    <definedName name="_xlnm.Print_Area" localSheetId="5">県様式２!$A$1:$E$53</definedName>
    <definedName name="_xlnm.Print_Area" localSheetId="6">県様式３!$A$1:$I$42</definedName>
    <definedName name="_xlnm.Print_Area" localSheetId="7">県様式４!$A$1:$J$33</definedName>
    <definedName name="_xlnm.Print_Area" localSheetId="0">'指定（内容）変更届（必要書類一覧）'!$A$1:$N$34</definedName>
    <definedName name="_xlnm.Print_Area" localSheetId="1">'指定申請書(様式第一号）'!$A$1:$V$69</definedName>
    <definedName name="_xlnm.Print_Area" localSheetId="8">標準様式１!$A$1:$C$18</definedName>
    <definedName name="_xlnm.Print_Area" localSheetId="9">標準様式３!$A$1:$M$23</definedName>
    <definedName name="_xlnm.Print_Area" localSheetId="3">付表１!$A$1:$M$108</definedName>
    <definedName name="_xlnm.Print_Area" localSheetId="10">'別紙①（標準様式３）'!$A$1:$D$19</definedName>
    <definedName name="_xlnm.Print_Area" localSheetId="2">'変更届出書(様式第二号）'!$A$1:$AK$54</definedName>
    <definedName name="_xlnm.Print_Titles" localSheetId="0">'指定（内容）変更届（必要書類一覧）'!$2:$3</definedName>
    <definedName name="Roman_01" localSheetId="11">#REF!</definedName>
    <definedName name="Roman_01" localSheetId="4">#REF!</definedName>
    <definedName name="Roman_01" localSheetId="5">#REF!</definedName>
    <definedName name="Roman_01" localSheetId="6">#REF!</definedName>
    <definedName name="Roman_01" localSheetId="7">#REF!</definedName>
    <definedName name="Roman_01" localSheetId="8">#REF!</definedName>
    <definedName name="Roman_01" localSheetId="9">#REF!</definedName>
    <definedName name="Roman_01" localSheetId="3">#REF!</definedName>
    <definedName name="Roman_01" localSheetId="10">#REF!</definedName>
    <definedName name="Roman_01">#REF!</definedName>
    <definedName name="Roman_02" localSheetId="11">#REF!</definedName>
    <definedName name="Roman_02" localSheetId="4">#REF!</definedName>
    <definedName name="Roman_02" localSheetId="5">#REF!</definedName>
    <definedName name="Roman_02" localSheetId="6">#REF!</definedName>
    <definedName name="Roman_02" localSheetId="7">#REF!</definedName>
    <definedName name="Roman_02" localSheetId="8">#REF!</definedName>
    <definedName name="Roman_02" localSheetId="9">#REF!</definedName>
    <definedName name="Roman_02" localSheetId="3">#REF!</definedName>
    <definedName name="Roman_02" localSheetId="10">#REF!</definedName>
    <definedName name="Roman_02">#REF!</definedName>
    <definedName name="Roman_03" localSheetId="11">#REF!</definedName>
    <definedName name="Roman_03" localSheetId="4">#REF!</definedName>
    <definedName name="Roman_03" localSheetId="5">#REF!</definedName>
    <definedName name="Roman_03" localSheetId="6">#REF!</definedName>
    <definedName name="Roman_03" localSheetId="7">#REF!</definedName>
    <definedName name="Roman_03" localSheetId="8">#REF!</definedName>
    <definedName name="Roman_03" localSheetId="9">#REF!</definedName>
    <definedName name="Roman_03" localSheetId="3">#REF!</definedName>
    <definedName name="Roman_03" localSheetId="10">#REF!</definedName>
    <definedName name="Roman_03">#REF!</definedName>
    <definedName name="Roman_04" localSheetId="11">#REF!</definedName>
    <definedName name="Roman_04" localSheetId="4">#REF!</definedName>
    <definedName name="Roman_04" localSheetId="5">#REF!</definedName>
    <definedName name="Roman_04" localSheetId="6">#REF!</definedName>
    <definedName name="Roman_04" localSheetId="7">#REF!</definedName>
    <definedName name="Roman_04" localSheetId="8">#REF!</definedName>
    <definedName name="Roman_04" localSheetId="9">#REF!</definedName>
    <definedName name="Roman_04" localSheetId="3">#REF!</definedName>
    <definedName name="Roman_04" localSheetId="10">#REF!</definedName>
    <definedName name="Roman_04">#REF!</definedName>
    <definedName name="Roman_06" localSheetId="11">#REF!</definedName>
    <definedName name="Roman_06" localSheetId="4">#REF!</definedName>
    <definedName name="Roman_06" localSheetId="5">#REF!</definedName>
    <definedName name="Roman_06" localSheetId="6">#REF!</definedName>
    <definedName name="Roman_06" localSheetId="7">#REF!</definedName>
    <definedName name="Roman_06" localSheetId="8">#REF!</definedName>
    <definedName name="Roman_06" localSheetId="9">#REF!</definedName>
    <definedName name="Roman_06" localSheetId="3">#REF!</definedName>
    <definedName name="Roman_06" localSheetId="10">#REF!</definedName>
    <definedName name="Roman_06">#REF!</definedName>
    <definedName name="roman_09" localSheetId="11">#REF!</definedName>
    <definedName name="roman_09" localSheetId="4">#REF!</definedName>
    <definedName name="roman_09" localSheetId="5">#REF!</definedName>
    <definedName name="roman_09" localSheetId="6">#REF!</definedName>
    <definedName name="roman_09" localSheetId="7">#REF!</definedName>
    <definedName name="roman_09" localSheetId="8">#REF!</definedName>
    <definedName name="roman_09" localSheetId="9">#REF!</definedName>
    <definedName name="roman_09" localSheetId="3">#REF!</definedName>
    <definedName name="roman_09" localSheetId="10">#REF!</definedName>
    <definedName name="roman_09">#REF!</definedName>
    <definedName name="roman_11" localSheetId="11">#REF!</definedName>
    <definedName name="roman_11" localSheetId="4">#REF!</definedName>
    <definedName name="roman_11" localSheetId="5">#REF!</definedName>
    <definedName name="roman_11" localSheetId="6">#REF!</definedName>
    <definedName name="roman_11" localSheetId="7">#REF!</definedName>
    <definedName name="roman_11" localSheetId="8">#REF!</definedName>
    <definedName name="roman_11" localSheetId="9">#REF!</definedName>
    <definedName name="roman_11" localSheetId="3">#REF!</definedName>
    <definedName name="roman_11" localSheetId="10">#REF!</definedName>
    <definedName name="roman_11">#REF!</definedName>
    <definedName name="roman11" localSheetId="11">#REF!</definedName>
    <definedName name="roman11" localSheetId="4">#REF!</definedName>
    <definedName name="roman11" localSheetId="5">#REF!</definedName>
    <definedName name="roman11" localSheetId="6">#REF!</definedName>
    <definedName name="roman11" localSheetId="7">#REF!</definedName>
    <definedName name="roman11" localSheetId="8">#REF!</definedName>
    <definedName name="roman11" localSheetId="9">#REF!</definedName>
    <definedName name="roman11" localSheetId="3">#REF!</definedName>
    <definedName name="roman11" localSheetId="10">#REF!</definedName>
    <definedName name="roman11">#REF!</definedName>
    <definedName name="Roman2_1" localSheetId="11">#REF!</definedName>
    <definedName name="Roman2_1" localSheetId="4">#REF!</definedName>
    <definedName name="Roman2_1" localSheetId="5">#REF!</definedName>
    <definedName name="Roman2_1" localSheetId="6">#REF!</definedName>
    <definedName name="Roman2_1" localSheetId="7">#REF!</definedName>
    <definedName name="Roman2_1" localSheetId="8">#REF!</definedName>
    <definedName name="Roman2_1" localSheetId="9">#REF!</definedName>
    <definedName name="Roman2_1" localSheetId="3">#REF!</definedName>
    <definedName name="Roman2_1" localSheetId="10">#REF!</definedName>
    <definedName name="Roman2_1">#REF!</definedName>
    <definedName name="Roman2_3" localSheetId="11">#REF!</definedName>
    <definedName name="Roman2_3" localSheetId="4">#REF!</definedName>
    <definedName name="Roman2_3" localSheetId="5">#REF!</definedName>
    <definedName name="Roman2_3" localSheetId="6">#REF!</definedName>
    <definedName name="Roman2_3" localSheetId="7">#REF!</definedName>
    <definedName name="Roman2_3" localSheetId="8">#REF!</definedName>
    <definedName name="Roman2_3" localSheetId="9">#REF!</definedName>
    <definedName name="Roman2_3" localSheetId="3">#REF!</definedName>
    <definedName name="Roman2_3" localSheetId="10">#REF!</definedName>
    <definedName name="Roman2_3">#REF!</definedName>
    <definedName name="roman31" localSheetId="11">#REF!</definedName>
    <definedName name="roman31" localSheetId="4">#REF!</definedName>
    <definedName name="roman31" localSheetId="5">#REF!</definedName>
    <definedName name="roman31" localSheetId="6">#REF!</definedName>
    <definedName name="roman31" localSheetId="7">#REF!</definedName>
    <definedName name="roman31" localSheetId="8">#REF!</definedName>
    <definedName name="roman31" localSheetId="9">#REF!</definedName>
    <definedName name="roman31" localSheetId="3">#REF!</definedName>
    <definedName name="roman31" localSheetId="10">#REF!</definedName>
    <definedName name="roman31">#REF!</definedName>
    <definedName name="roman33" localSheetId="11">#REF!</definedName>
    <definedName name="roman33" localSheetId="4">#REF!</definedName>
    <definedName name="roman33" localSheetId="5">#REF!</definedName>
    <definedName name="roman33" localSheetId="6">#REF!</definedName>
    <definedName name="roman33" localSheetId="7">#REF!</definedName>
    <definedName name="roman33" localSheetId="8">#REF!</definedName>
    <definedName name="roman33" localSheetId="9">#REF!</definedName>
    <definedName name="roman33" localSheetId="3">#REF!</definedName>
    <definedName name="roman33" localSheetId="10">#REF!</definedName>
    <definedName name="roman33">#REF!</definedName>
    <definedName name="roman4_3" localSheetId="11">#REF!</definedName>
    <definedName name="roman4_3" localSheetId="4">#REF!</definedName>
    <definedName name="roman4_3" localSheetId="5">#REF!</definedName>
    <definedName name="roman4_3" localSheetId="6">#REF!</definedName>
    <definedName name="roman4_3" localSheetId="7">#REF!</definedName>
    <definedName name="roman4_3" localSheetId="8">#REF!</definedName>
    <definedName name="roman4_3" localSheetId="9">#REF!</definedName>
    <definedName name="roman4_3" localSheetId="3">#REF!</definedName>
    <definedName name="roman4_3" localSheetId="10">#REF!</definedName>
    <definedName name="roman4_3">#REF!</definedName>
    <definedName name="roman43" localSheetId="11">#REF!</definedName>
    <definedName name="roman43" localSheetId="4">#REF!</definedName>
    <definedName name="roman43" localSheetId="5">#REF!</definedName>
    <definedName name="roman43" localSheetId="6">#REF!</definedName>
    <definedName name="roman43" localSheetId="7">#REF!</definedName>
    <definedName name="roman43" localSheetId="8">#REF!</definedName>
    <definedName name="roman43" localSheetId="9">#REF!</definedName>
    <definedName name="roman43" localSheetId="3">#REF!</definedName>
    <definedName name="roman43" localSheetId="10">#REF!</definedName>
    <definedName name="roman43">#REF!</definedName>
    <definedName name="roman7_1" localSheetId="11">#REF!</definedName>
    <definedName name="roman7_1" localSheetId="4">#REF!</definedName>
    <definedName name="roman7_1" localSheetId="5">#REF!</definedName>
    <definedName name="roman7_1" localSheetId="6">#REF!</definedName>
    <definedName name="roman7_1" localSheetId="7">#REF!</definedName>
    <definedName name="roman7_1" localSheetId="8">#REF!</definedName>
    <definedName name="roman7_1" localSheetId="9">#REF!</definedName>
    <definedName name="roman7_1" localSheetId="3">#REF!</definedName>
    <definedName name="roman7_1" localSheetId="10">#REF!</definedName>
    <definedName name="roman7_1">#REF!</definedName>
    <definedName name="roman77" localSheetId="11">#REF!</definedName>
    <definedName name="roman77" localSheetId="4">#REF!</definedName>
    <definedName name="roman77" localSheetId="5">#REF!</definedName>
    <definedName name="roman77" localSheetId="6">#REF!</definedName>
    <definedName name="roman77" localSheetId="7">#REF!</definedName>
    <definedName name="roman77" localSheetId="8">#REF!</definedName>
    <definedName name="roman77" localSheetId="9">#REF!</definedName>
    <definedName name="roman77" localSheetId="3">#REF!</definedName>
    <definedName name="roman77" localSheetId="10">#REF!</definedName>
    <definedName name="roman77">#REF!</definedName>
    <definedName name="romann_12" localSheetId="11">#REF!</definedName>
    <definedName name="romann_12" localSheetId="4">#REF!</definedName>
    <definedName name="romann_12" localSheetId="5">#REF!</definedName>
    <definedName name="romann_12" localSheetId="6">#REF!</definedName>
    <definedName name="romann_12" localSheetId="7">#REF!</definedName>
    <definedName name="romann_12" localSheetId="8">#REF!</definedName>
    <definedName name="romann_12" localSheetId="9">#REF!</definedName>
    <definedName name="romann_12" localSheetId="3">#REF!</definedName>
    <definedName name="romann_12" localSheetId="10">#REF!</definedName>
    <definedName name="romann_12">#REF!</definedName>
    <definedName name="romann_66" localSheetId="11">#REF!</definedName>
    <definedName name="romann_66" localSheetId="4">#REF!</definedName>
    <definedName name="romann_66" localSheetId="5">#REF!</definedName>
    <definedName name="romann_66" localSheetId="6">#REF!</definedName>
    <definedName name="romann_66" localSheetId="7">#REF!</definedName>
    <definedName name="romann_66" localSheetId="8">#REF!</definedName>
    <definedName name="romann_66" localSheetId="9">#REF!</definedName>
    <definedName name="romann_66" localSheetId="3">#REF!</definedName>
    <definedName name="romann_66" localSheetId="10">#REF!</definedName>
    <definedName name="romann_66">#REF!</definedName>
    <definedName name="romann33" localSheetId="11">#REF!</definedName>
    <definedName name="romann33" localSheetId="4">#REF!</definedName>
    <definedName name="romann33" localSheetId="5">#REF!</definedName>
    <definedName name="romann33" localSheetId="6">#REF!</definedName>
    <definedName name="romann33" localSheetId="7">#REF!</definedName>
    <definedName name="romann33" localSheetId="8">#REF!</definedName>
    <definedName name="romann33" localSheetId="9">#REF!</definedName>
    <definedName name="romann33" localSheetId="3">#REF!</definedName>
    <definedName name="romann33" localSheetId="10">#REF!</definedName>
    <definedName name="romann33">#REF!</definedName>
    <definedName name="SasekiFuri" localSheetId="11">#REF!</definedName>
    <definedName name="SasekiFuri" localSheetId="4">#REF!</definedName>
    <definedName name="SasekiFuri" localSheetId="5">#REF!</definedName>
    <definedName name="SasekiFuri" localSheetId="6">#REF!</definedName>
    <definedName name="SasekiFuri" localSheetId="7">#REF!</definedName>
    <definedName name="SasekiFuri" localSheetId="8">#REF!</definedName>
    <definedName name="SasekiFuri" localSheetId="9">#REF!</definedName>
    <definedName name="SasekiFuri" localSheetId="3">#REF!</definedName>
    <definedName name="SasekiFuri" localSheetId="10">#REF!</definedName>
    <definedName name="SasekiFuri">#REF!</definedName>
    <definedName name="SasekiJyusyo" localSheetId="11">#REF!</definedName>
    <definedName name="SasekiJyusyo" localSheetId="4">#REF!</definedName>
    <definedName name="SasekiJyusyo" localSheetId="5">#REF!</definedName>
    <definedName name="SasekiJyusyo" localSheetId="6">#REF!</definedName>
    <definedName name="SasekiJyusyo" localSheetId="7">#REF!</definedName>
    <definedName name="SasekiJyusyo" localSheetId="8">#REF!</definedName>
    <definedName name="SasekiJyusyo" localSheetId="9">#REF!</definedName>
    <definedName name="SasekiJyusyo" localSheetId="3">#REF!</definedName>
    <definedName name="SasekiJyusyo" localSheetId="10">#REF!</definedName>
    <definedName name="SasekiJyusyo">#REF!</definedName>
    <definedName name="SasekiShimei" localSheetId="11">#REF!</definedName>
    <definedName name="SasekiShimei" localSheetId="4">#REF!</definedName>
    <definedName name="SasekiShimei" localSheetId="5">#REF!</definedName>
    <definedName name="SasekiShimei" localSheetId="6">#REF!</definedName>
    <definedName name="SasekiShimei" localSheetId="7">#REF!</definedName>
    <definedName name="SasekiShimei" localSheetId="8">#REF!</definedName>
    <definedName name="SasekiShimei" localSheetId="9">#REF!</definedName>
    <definedName name="SasekiShimei" localSheetId="3">#REF!</definedName>
    <definedName name="SasekiShimei" localSheetId="10">#REF!</definedName>
    <definedName name="SasekiShimei">#REF!</definedName>
    <definedName name="SasekiYubin" localSheetId="11">#REF!</definedName>
    <definedName name="SasekiYubin" localSheetId="4">#REF!</definedName>
    <definedName name="SasekiYubin" localSheetId="5">#REF!</definedName>
    <definedName name="SasekiYubin" localSheetId="6">#REF!</definedName>
    <definedName name="SasekiYubin" localSheetId="7">#REF!</definedName>
    <definedName name="SasekiYubin" localSheetId="8">#REF!</definedName>
    <definedName name="SasekiYubin" localSheetId="9">#REF!</definedName>
    <definedName name="SasekiYubin" localSheetId="3">#REF!</definedName>
    <definedName name="SasekiYubin" localSheetId="10">#REF!</definedName>
    <definedName name="SasekiYubin">#REF!</definedName>
    <definedName name="serv" localSheetId="11">#REF!</definedName>
    <definedName name="serv" localSheetId="4">#REF!</definedName>
    <definedName name="serv" localSheetId="5">#REF!</definedName>
    <definedName name="serv" localSheetId="6">#REF!</definedName>
    <definedName name="serv" localSheetId="7">#REF!</definedName>
    <definedName name="serv" localSheetId="8">#REF!</definedName>
    <definedName name="serv" localSheetId="9">#REF!</definedName>
    <definedName name="serv" localSheetId="3">#REF!</definedName>
    <definedName name="serv" localSheetId="10">#REF!</definedName>
    <definedName name="serv">#REF!</definedName>
    <definedName name="serv_" localSheetId="11">#REF!</definedName>
    <definedName name="serv_" localSheetId="4">#REF!</definedName>
    <definedName name="serv_" localSheetId="5">#REF!</definedName>
    <definedName name="serv_" localSheetId="6">#REF!</definedName>
    <definedName name="serv_" localSheetId="7">#REF!</definedName>
    <definedName name="serv_" localSheetId="8">#REF!</definedName>
    <definedName name="serv_" localSheetId="9">#REF!</definedName>
    <definedName name="serv_" localSheetId="3">#REF!</definedName>
    <definedName name="serv_" localSheetId="10">#REF!</definedName>
    <definedName name="serv_">#REF!</definedName>
    <definedName name="Serv_LIST" localSheetId="11">#REF!</definedName>
    <definedName name="Serv_LIST" localSheetId="4">#REF!</definedName>
    <definedName name="Serv_LIST" localSheetId="5">#REF!</definedName>
    <definedName name="Serv_LIST" localSheetId="6">#REF!</definedName>
    <definedName name="Serv_LIST" localSheetId="7">#REF!</definedName>
    <definedName name="Serv_LIST" localSheetId="8">#REF!</definedName>
    <definedName name="Serv_LIST" localSheetId="9">#REF!</definedName>
    <definedName name="Serv_LIST" localSheetId="3">#REF!</definedName>
    <definedName name="Serv_LIST" localSheetId="10">#REF!</definedName>
    <definedName name="Serv_LIST">#REF!</definedName>
    <definedName name="servo1" localSheetId="11">#REF!</definedName>
    <definedName name="servo1" localSheetId="4">#REF!</definedName>
    <definedName name="servo1" localSheetId="5">#REF!</definedName>
    <definedName name="servo1" localSheetId="6">#REF!</definedName>
    <definedName name="servo1" localSheetId="7">#REF!</definedName>
    <definedName name="servo1" localSheetId="8">#REF!</definedName>
    <definedName name="servo1" localSheetId="9">#REF!</definedName>
    <definedName name="servo1" localSheetId="3">#REF!</definedName>
    <definedName name="servo1" localSheetId="10">#REF!</definedName>
    <definedName name="servo1">#REF!</definedName>
    <definedName name="ShinseiFax" localSheetId="11">#REF!</definedName>
    <definedName name="ShinseiFax" localSheetId="4">#REF!</definedName>
    <definedName name="ShinseiFax" localSheetId="5">#REF!</definedName>
    <definedName name="ShinseiFax" localSheetId="6">#REF!</definedName>
    <definedName name="ShinseiFax" localSheetId="7">#REF!</definedName>
    <definedName name="ShinseiFax" localSheetId="8">#REF!</definedName>
    <definedName name="ShinseiFax" localSheetId="9">#REF!</definedName>
    <definedName name="ShinseiFax" localSheetId="3">#REF!</definedName>
    <definedName name="ShinseiFax" localSheetId="10">#REF!</definedName>
    <definedName name="ShinseiFax">#REF!</definedName>
    <definedName name="ShinseiMeisyo" localSheetId="11">#REF!</definedName>
    <definedName name="ShinseiMeisyo" localSheetId="4">#REF!</definedName>
    <definedName name="ShinseiMeisyo" localSheetId="5">#REF!</definedName>
    <definedName name="ShinseiMeisyo" localSheetId="6">#REF!</definedName>
    <definedName name="ShinseiMeisyo" localSheetId="7">#REF!</definedName>
    <definedName name="ShinseiMeisyo" localSheetId="8">#REF!</definedName>
    <definedName name="ShinseiMeisyo" localSheetId="9">#REF!</definedName>
    <definedName name="ShinseiMeisyo" localSheetId="3">#REF!</definedName>
    <definedName name="ShinseiMeisyo" localSheetId="10">#REF!</definedName>
    <definedName name="ShinseiMeisyo">#REF!</definedName>
    <definedName name="ShinseiMeisyoKana" localSheetId="11">#REF!</definedName>
    <definedName name="ShinseiMeisyoKana" localSheetId="4">#REF!</definedName>
    <definedName name="ShinseiMeisyoKana" localSheetId="5">#REF!</definedName>
    <definedName name="ShinseiMeisyoKana" localSheetId="6">#REF!</definedName>
    <definedName name="ShinseiMeisyoKana" localSheetId="7">#REF!</definedName>
    <definedName name="ShinseiMeisyoKana" localSheetId="8">#REF!</definedName>
    <definedName name="ShinseiMeisyoKana" localSheetId="9">#REF!</definedName>
    <definedName name="ShinseiMeisyoKana" localSheetId="3">#REF!</definedName>
    <definedName name="ShinseiMeisyoKana" localSheetId="10">#REF!</definedName>
    <definedName name="ShinseiMeisyoKana">#REF!</definedName>
    <definedName name="ShinseiSyozai" localSheetId="11">#REF!</definedName>
    <definedName name="ShinseiSyozai" localSheetId="4">#REF!</definedName>
    <definedName name="ShinseiSyozai" localSheetId="5">#REF!</definedName>
    <definedName name="ShinseiSyozai" localSheetId="6">#REF!</definedName>
    <definedName name="ShinseiSyozai" localSheetId="7">#REF!</definedName>
    <definedName name="ShinseiSyozai" localSheetId="8">#REF!</definedName>
    <definedName name="ShinseiSyozai" localSheetId="9">#REF!</definedName>
    <definedName name="ShinseiSyozai" localSheetId="3">#REF!</definedName>
    <definedName name="ShinseiSyozai" localSheetId="10">#REF!</definedName>
    <definedName name="ShinseiSyozai">#REF!</definedName>
    <definedName name="ShinseiTel" localSheetId="11">#REF!</definedName>
    <definedName name="ShinseiTel" localSheetId="4">#REF!</definedName>
    <definedName name="ShinseiTel" localSheetId="5">#REF!</definedName>
    <definedName name="ShinseiTel" localSheetId="6">#REF!</definedName>
    <definedName name="ShinseiTel" localSheetId="7">#REF!</definedName>
    <definedName name="ShinseiTel" localSheetId="8">#REF!</definedName>
    <definedName name="ShinseiTel" localSheetId="9">#REF!</definedName>
    <definedName name="ShinseiTel" localSheetId="3">#REF!</definedName>
    <definedName name="ShinseiTel" localSheetId="10">#REF!</definedName>
    <definedName name="ShinseiTel">#REF!</definedName>
    <definedName name="ShinseiYubin" localSheetId="11">#REF!</definedName>
    <definedName name="ShinseiYubin" localSheetId="4">#REF!</definedName>
    <definedName name="ShinseiYubin" localSheetId="5">#REF!</definedName>
    <definedName name="ShinseiYubin" localSheetId="6">#REF!</definedName>
    <definedName name="ShinseiYubin" localSheetId="7">#REF!</definedName>
    <definedName name="ShinseiYubin" localSheetId="8">#REF!</definedName>
    <definedName name="ShinseiYubin" localSheetId="9">#REF!</definedName>
    <definedName name="ShinseiYubin" localSheetId="3">#REF!</definedName>
    <definedName name="ShinseiYubin" localSheetId="10">#REF!</definedName>
    <definedName name="ShinseiYubin">#REF!</definedName>
    <definedName name="siharai" localSheetId="11">#REF!</definedName>
    <definedName name="siharai" localSheetId="4">#REF!</definedName>
    <definedName name="siharai" localSheetId="5">#REF!</definedName>
    <definedName name="siharai" localSheetId="6">#REF!</definedName>
    <definedName name="siharai" localSheetId="7">#REF!</definedName>
    <definedName name="siharai" localSheetId="8">#REF!</definedName>
    <definedName name="siharai" localSheetId="9">#REF!</definedName>
    <definedName name="siharai" localSheetId="3">#REF!</definedName>
    <definedName name="siharai" localSheetId="10">#REF!</definedName>
    <definedName name="siharai">#REF!</definedName>
    <definedName name="sikuchouson" localSheetId="11">#REF!</definedName>
    <definedName name="sikuchouson" localSheetId="4">#REF!</definedName>
    <definedName name="sikuchouson" localSheetId="5">#REF!</definedName>
    <definedName name="sikuchouson" localSheetId="6">#REF!</definedName>
    <definedName name="sikuchouson" localSheetId="7">#REF!</definedName>
    <definedName name="sikuchouson" localSheetId="8">#REF!</definedName>
    <definedName name="sikuchouson" localSheetId="9">#REF!</definedName>
    <definedName name="sikuchouson" localSheetId="3">#REF!</definedName>
    <definedName name="sikuchouson" localSheetId="10">#REF!</definedName>
    <definedName name="sikuchouson">#REF!</definedName>
    <definedName name="sinseisaki" localSheetId="11">#REF!</definedName>
    <definedName name="sinseisaki" localSheetId="4">#REF!</definedName>
    <definedName name="sinseisaki" localSheetId="5">#REF!</definedName>
    <definedName name="sinseisaki" localSheetId="6">#REF!</definedName>
    <definedName name="sinseisaki" localSheetId="7">#REF!</definedName>
    <definedName name="sinseisaki" localSheetId="8">#REF!</definedName>
    <definedName name="sinseisaki" localSheetId="9">#REF!</definedName>
    <definedName name="sinseisaki" localSheetId="3">#REF!</definedName>
    <definedName name="sinseisaki" localSheetId="10">#REF!</definedName>
    <definedName name="sinseisaki">#REF!</definedName>
    <definedName name="SS" localSheetId="11">#REF!</definedName>
    <definedName name="SS" localSheetId="4">#REF!</definedName>
    <definedName name="SS" localSheetId="5">#REF!</definedName>
    <definedName name="SS" localSheetId="6">#REF!</definedName>
    <definedName name="SS" localSheetId="7">#REF!</definedName>
    <definedName name="SS" localSheetId="8">#REF!</definedName>
    <definedName name="SS" localSheetId="9">#REF!</definedName>
    <definedName name="SS" localSheetId="3">#REF!</definedName>
    <definedName name="SS" localSheetId="10">#REF!</definedName>
    <definedName name="SS">#REF!</definedName>
    <definedName name="startNo">[1]main!#REF!</definedName>
    <definedName name="startNumber">[1]main!#REF!</definedName>
    <definedName name="ｔａｂｉｅ＿04" localSheetId="11">#REF!</definedName>
    <definedName name="ｔａｂｉｅ＿04" localSheetId="4">#REF!</definedName>
    <definedName name="ｔａｂｉｅ＿04" localSheetId="5">#REF!</definedName>
    <definedName name="ｔａｂｉｅ＿04" localSheetId="6">#REF!</definedName>
    <definedName name="ｔａｂｉｅ＿04" localSheetId="7">#REF!</definedName>
    <definedName name="ｔａｂｉｅ＿04" localSheetId="8">#REF!</definedName>
    <definedName name="ｔａｂｉｅ＿04" localSheetId="9">#REF!</definedName>
    <definedName name="ｔａｂｉｅ＿04" localSheetId="3">#REF!</definedName>
    <definedName name="ｔａｂｉｅ＿04" localSheetId="10">#REF!</definedName>
    <definedName name="ｔａｂｉｅ＿04">#REF!</definedName>
    <definedName name="table_03" localSheetId="11">#REF!</definedName>
    <definedName name="table_03" localSheetId="4">#REF!</definedName>
    <definedName name="table_03" localSheetId="5">#REF!</definedName>
    <definedName name="table_03" localSheetId="6">#REF!</definedName>
    <definedName name="table_03" localSheetId="7">#REF!</definedName>
    <definedName name="table_03" localSheetId="8">#REF!</definedName>
    <definedName name="table_03" localSheetId="9">#REF!</definedName>
    <definedName name="table_03" localSheetId="3">#REF!</definedName>
    <definedName name="table_03" localSheetId="10">#REF!</definedName>
    <definedName name="table_03">#REF!</definedName>
    <definedName name="table_06" localSheetId="11">#REF!</definedName>
    <definedName name="table_06" localSheetId="4">#REF!</definedName>
    <definedName name="table_06" localSheetId="5">#REF!</definedName>
    <definedName name="table_06" localSheetId="6">#REF!</definedName>
    <definedName name="table_06" localSheetId="7">#REF!</definedName>
    <definedName name="table_06" localSheetId="8">#REF!</definedName>
    <definedName name="table_06" localSheetId="9">#REF!</definedName>
    <definedName name="table_06" localSheetId="3">#REF!</definedName>
    <definedName name="table_06" localSheetId="10">#REF!</definedName>
    <definedName name="table_06">#REF!</definedName>
    <definedName name="table2_3" localSheetId="11">#REF!</definedName>
    <definedName name="table2_3" localSheetId="4">#REF!</definedName>
    <definedName name="table2_3" localSheetId="5">#REF!</definedName>
    <definedName name="table2_3" localSheetId="6">#REF!</definedName>
    <definedName name="table2_3" localSheetId="7">#REF!</definedName>
    <definedName name="table2_3" localSheetId="8">#REF!</definedName>
    <definedName name="table2_3" localSheetId="9">#REF!</definedName>
    <definedName name="table2_3" localSheetId="3">#REF!</definedName>
    <definedName name="table2_3" localSheetId="10">#REF!</definedName>
    <definedName name="table2_3">#REF!</definedName>
    <definedName name="tapi2" localSheetId="11">#REF!</definedName>
    <definedName name="tapi2" localSheetId="4">#REF!</definedName>
    <definedName name="tapi2" localSheetId="5">#REF!</definedName>
    <definedName name="tapi2" localSheetId="6">#REF!</definedName>
    <definedName name="tapi2" localSheetId="7">#REF!</definedName>
    <definedName name="tapi2" localSheetId="8">#REF!</definedName>
    <definedName name="tapi2" localSheetId="9">#REF!</definedName>
    <definedName name="tapi2" localSheetId="3">#REF!</definedName>
    <definedName name="tapi2" localSheetId="10">#REF!</definedName>
    <definedName name="tapi2">#REF!</definedName>
    <definedName name="tebie_07" localSheetId="11">#REF!</definedName>
    <definedName name="tebie_07" localSheetId="4">#REF!</definedName>
    <definedName name="tebie_07" localSheetId="5">#REF!</definedName>
    <definedName name="tebie_07" localSheetId="6">#REF!</definedName>
    <definedName name="tebie_07" localSheetId="7">#REF!</definedName>
    <definedName name="tebie_07" localSheetId="8">#REF!</definedName>
    <definedName name="tebie_07" localSheetId="9">#REF!</definedName>
    <definedName name="tebie_07" localSheetId="3">#REF!</definedName>
    <definedName name="tebie_07" localSheetId="10">#REF!</definedName>
    <definedName name="tebie_07">#REF!</definedName>
    <definedName name="tebie_o7" localSheetId="11">#REF!</definedName>
    <definedName name="tebie_o7" localSheetId="4">#REF!</definedName>
    <definedName name="tebie_o7" localSheetId="5">#REF!</definedName>
    <definedName name="tebie_o7" localSheetId="6">#REF!</definedName>
    <definedName name="tebie_o7" localSheetId="7">#REF!</definedName>
    <definedName name="tebie_o7" localSheetId="8">#REF!</definedName>
    <definedName name="tebie_o7" localSheetId="9">#REF!</definedName>
    <definedName name="tebie_o7" localSheetId="3">#REF!</definedName>
    <definedName name="tebie_o7" localSheetId="10">#REF!</definedName>
    <definedName name="tebie_o7">#REF!</definedName>
    <definedName name="tebie07" localSheetId="11">#REF!</definedName>
    <definedName name="tebie07" localSheetId="4">#REF!</definedName>
    <definedName name="tebie07" localSheetId="5">#REF!</definedName>
    <definedName name="tebie07" localSheetId="6">#REF!</definedName>
    <definedName name="tebie07" localSheetId="7">#REF!</definedName>
    <definedName name="tebie07" localSheetId="8">#REF!</definedName>
    <definedName name="tebie07" localSheetId="9">#REF!</definedName>
    <definedName name="tebie07" localSheetId="3">#REF!</definedName>
    <definedName name="tebie07" localSheetId="10">#REF!</definedName>
    <definedName name="tebie07">#REF!</definedName>
    <definedName name="tebie08" localSheetId="11">#REF!</definedName>
    <definedName name="tebie08" localSheetId="4">#REF!</definedName>
    <definedName name="tebie08" localSheetId="5">#REF!</definedName>
    <definedName name="tebie08" localSheetId="6">#REF!</definedName>
    <definedName name="tebie08" localSheetId="7">#REF!</definedName>
    <definedName name="tebie08" localSheetId="8">#REF!</definedName>
    <definedName name="tebie08" localSheetId="9">#REF!</definedName>
    <definedName name="tebie08" localSheetId="3">#REF!</definedName>
    <definedName name="tebie08" localSheetId="10">#REF!</definedName>
    <definedName name="tebie08">#REF!</definedName>
    <definedName name="tebie33" localSheetId="11">#REF!</definedName>
    <definedName name="tebie33" localSheetId="4">#REF!</definedName>
    <definedName name="tebie33" localSheetId="5">#REF!</definedName>
    <definedName name="tebie33" localSheetId="6">#REF!</definedName>
    <definedName name="tebie33" localSheetId="7">#REF!</definedName>
    <definedName name="tebie33" localSheetId="8">#REF!</definedName>
    <definedName name="tebie33" localSheetId="9">#REF!</definedName>
    <definedName name="tebie33" localSheetId="3">#REF!</definedName>
    <definedName name="tebie33" localSheetId="10">#REF!</definedName>
    <definedName name="tebie33">#REF!</definedName>
    <definedName name="tebiroo" localSheetId="11">#REF!</definedName>
    <definedName name="tebiroo" localSheetId="4">#REF!</definedName>
    <definedName name="tebiroo" localSheetId="5">#REF!</definedName>
    <definedName name="tebiroo" localSheetId="6">#REF!</definedName>
    <definedName name="tebiroo" localSheetId="7">#REF!</definedName>
    <definedName name="tebiroo" localSheetId="8">#REF!</definedName>
    <definedName name="tebiroo" localSheetId="9">#REF!</definedName>
    <definedName name="tebiroo" localSheetId="3">#REF!</definedName>
    <definedName name="tebiroo" localSheetId="10">#REF!</definedName>
    <definedName name="tebiroo">#REF!</definedName>
    <definedName name="teble" localSheetId="11">#REF!</definedName>
    <definedName name="teble" localSheetId="4">#REF!</definedName>
    <definedName name="teble" localSheetId="5">#REF!</definedName>
    <definedName name="teble" localSheetId="6">#REF!</definedName>
    <definedName name="teble" localSheetId="7">#REF!</definedName>
    <definedName name="teble" localSheetId="8">#REF!</definedName>
    <definedName name="teble" localSheetId="9">#REF!</definedName>
    <definedName name="teble" localSheetId="3">#REF!</definedName>
    <definedName name="teble" localSheetId="10">#REF!</definedName>
    <definedName name="teble">#REF!</definedName>
    <definedName name="teble_09" localSheetId="11">#REF!</definedName>
    <definedName name="teble_09" localSheetId="4">#REF!</definedName>
    <definedName name="teble_09" localSheetId="5">#REF!</definedName>
    <definedName name="teble_09" localSheetId="6">#REF!</definedName>
    <definedName name="teble_09" localSheetId="7">#REF!</definedName>
    <definedName name="teble_09" localSheetId="8">#REF!</definedName>
    <definedName name="teble_09" localSheetId="9">#REF!</definedName>
    <definedName name="teble_09" localSheetId="3">#REF!</definedName>
    <definedName name="teble_09" localSheetId="10">#REF!</definedName>
    <definedName name="teble_09">#REF!</definedName>
    <definedName name="teble77" localSheetId="11">#REF!</definedName>
    <definedName name="teble77" localSheetId="4">#REF!</definedName>
    <definedName name="teble77" localSheetId="5">#REF!</definedName>
    <definedName name="teble77" localSheetId="6">#REF!</definedName>
    <definedName name="teble77" localSheetId="7">#REF!</definedName>
    <definedName name="teble77" localSheetId="8">#REF!</definedName>
    <definedName name="teble77" localSheetId="9">#REF!</definedName>
    <definedName name="teble77" localSheetId="3">#REF!</definedName>
    <definedName name="teble77" localSheetId="10">#REF!</definedName>
    <definedName name="teble77">#REF!</definedName>
    <definedName name="yokohama" localSheetId="11">#REF!</definedName>
    <definedName name="yokohama" localSheetId="4">#REF!</definedName>
    <definedName name="yokohama" localSheetId="5">#REF!</definedName>
    <definedName name="yokohama" localSheetId="6">#REF!</definedName>
    <definedName name="yokohama" localSheetId="7">#REF!</definedName>
    <definedName name="yokohama" localSheetId="8">#REF!</definedName>
    <definedName name="yokohama" localSheetId="9">#REF!</definedName>
    <definedName name="yokohama" localSheetId="3">#REF!</definedName>
    <definedName name="yokohama" localSheetId="10">#REF!</definedName>
    <definedName name="yokohama">#REF!</definedName>
    <definedName name="あ" localSheetId="11">#REF!</definedName>
    <definedName name="あ" localSheetId="4">#REF!</definedName>
    <definedName name="あ" localSheetId="5">#REF!</definedName>
    <definedName name="あ" localSheetId="6">#REF!</definedName>
    <definedName name="あ" localSheetId="7">#REF!</definedName>
    <definedName name="あ" localSheetId="8">#REF!</definedName>
    <definedName name="あ" localSheetId="9">#REF!</definedName>
    <definedName name="あ" localSheetId="3">#REF!</definedName>
    <definedName name="あ" localSheetId="10">#REF!</definedName>
    <definedName name="あ">#REF!</definedName>
    <definedName name="アア" localSheetId="11">#REF!</definedName>
    <definedName name="アア" localSheetId="4">#REF!</definedName>
    <definedName name="アア" localSheetId="5">#REF!</definedName>
    <definedName name="アア" localSheetId="6">#REF!</definedName>
    <definedName name="アア" localSheetId="7">#REF!</definedName>
    <definedName name="アア" localSheetId="8">#REF!</definedName>
    <definedName name="アア" localSheetId="9">#REF!</definedName>
    <definedName name="アア" localSheetId="3">#REF!</definedName>
    <definedName name="アア" localSheetId="10">#REF!</definedName>
    <definedName name="アア">#REF!</definedName>
    <definedName name="こ" localSheetId="11">#REF!</definedName>
    <definedName name="こ" localSheetId="4">#REF!</definedName>
    <definedName name="こ" localSheetId="5">#REF!</definedName>
    <definedName name="こ" localSheetId="6">#REF!</definedName>
    <definedName name="こ" localSheetId="7">#REF!</definedName>
    <definedName name="こ" localSheetId="8">#REF!</definedName>
    <definedName name="こ" localSheetId="9">#REF!</definedName>
    <definedName name="こ" localSheetId="3">#REF!</definedName>
    <definedName name="こ" localSheetId="10">#REF!</definedName>
    <definedName name="こ">#REF!</definedName>
    <definedName name="サービス種類" localSheetId="11">#REF!</definedName>
    <definedName name="サービス種類" localSheetId="4">#REF!</definedName>
    <definedName name="サービス種類" localSheetId="5">#REF!</definedName>
    <definedName name="サービス種類" localSheetId="6">#REF!</definedName>
    <definedName name="サービス種類" localSheetId="7">#REF!</definedName>
    <definedName name="サービス種類" localSheetId="8">#REF!</definedName>
    <definedName name="サービス種類" localSheetId="9">#REF!</definedName>
    <definedName name="サービス種類" localSheetId="3">#REF!</definedName>
    <definedName name="サービス種類" localSheetId="10">#REF!</definedName>
    <definedName name="サービス種類">#REF!</definedName>
    <definedName name="看護時間" localSheetId="11">#REF!</definedName>
    <definedName name="看護時間" localSheetId="4">#REF!</definedName>
    <definedName name="看護時間" localSheetId="5">#REF!</definedName>
    <definedName name="看護時間" localSheetId="6">#REF!</definedName>
    <definedName name="看護時間" localSheetId="7">#REF!</definedName>
    <definedName name="看護時間" localSheetId="8">#REF!</definedName>
    <definedName name="看護時間" localSheetId="9">#REF!</definedName>
    <definedName name="看護時間" localSheetId="3">#REF!</definedName>
    <definedName name="看護時間" localSheetId="10">#REF!</definedName>
    <definedName name="看護時間">#REF!</definedName>
    <definedName name="就労継続支援Ｂ型">[2]選択肢!#REF!</definedName>
    <definedName name="食事" localSheetId="11">#REF!</definedName>
    <definedName name="食事" localSheetId="4">#REF!</definedName>
    <definedName name="食事" localSheetId="5">#REF!</definedName>
    <definedName name="食事" localSheetId="6">#REF!</definedName>
    <definedName name="食事" localSheetId="7">#REF!</definedName>
    <definedName name="食事" localSheetId="8">#REF!</definedName>
    <definedName name="食事" localSheetId="9">#REF!</definedName>
    <definedName name="食事" localSheetId="3">#REF!</definedName>
    <definedName name="食事" localSheetId="10">#REF!</definedName>
    <definedName name="食事">#REF!</definedName>
    <definedName name="体制等状況一覧" localSheetId="11">#REF!</definedName>
    <definedName name="体制等状況一覧" localSheetId="4">#REF!</definedName>
    <definedName name="体制等状況一覧" localSheetId="5">#REF!</definedName>
    <definedName name="体制等状況一覧" localSheetId="6">#REF!</definedName>
    <definedName name="体制等状況一覧" localSheetId="7">#REF!</definedName>
    <definedName name="体制等状況一覧" localSheetId="8">#REF!</definedName>
    <definedName name="体制等状況一覧" localSheetId="9">#REF!</definedName>
    <definedName name="体制等状況一覧" localSheetId="3">#REF!</definedName>
    <definedName name="体制等状況一覧" localSheetId="10">#REF!</definedName>
    <definedName name="体制等状況一覧">#REF!</definedName>
    <definedName name="町っ油" localSheetId="11">#REF!</definedName>
    <definedName name="町っ油" localSheetId="4">#REF!</definedName>
    <definedName name="町っ油" localSheetId="5">#REF!</definedName>
    <definedName name="町っ油" localSheetId="6">#REF!</definedName>
    <definedName name="町っ油" localSheetId="7">#REF!</definedName>
    <definedName name="町っ油" localSheetId="8">#REF!</definedName>
    <definedName name="町っ油" localSheetId="9">#REF!</definedName>
    <definedName name="町っ油" localSheetId="3">#REF!</definedName>
    <definedName name="町っ油" localSheetId="10">#REF!</definedName>
    <definedName name="町っ油">#REF!</definedName>
    <definedName name="利用日数記入例" localSheetId="11">#REF!</definedName>
    <definedName name="利用日数記入例" localSheetId="4">#REF!</definedName>
    <definedName name="利用日数記入例" localSheetId="5">#REF!</definedName>
    <definedName name="利用日数記入例" localSheetId="6">#REF!</definedName>
    <definedName name="利用日数記入例" localSheetId="7">#REF!</definedName>
    <definedName name="利用日数記入例" localSheetId="8">#REF!</definedName>
    <definedName name="利用日数記入例" localSheetId="9">#REF!</definedName>
    <definedName name="利用日数記入例" localSheetId="3">#REF!</definedName>
    <definedName name="利用日数記入例" localSheetId="10">#REF!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2" i="13" l="1"/>
  <c r="C52" i="13"/>
  <c r="I50" i="13"/>
  <c r="I54" i="13" s="1"/>
  <c r="E50" i="13"/>
  <c r="F52" i="13" s="1"/>
  <c r="I42" i="13"/>
  <c r="I44" i="13" s="1"/>
  <c r="AH42" i="13" s="1"/>
  <c r="AK42" i="13" s="1"/>
  <c r="F42" i="13"/>
  <c r="E42" i="13"/>
  <c r="D42" i="13"/>
  <c r="AH41" i="13"/>
  <c r="AK41" i="13" s="1"/>
  <c r="I41" i="13"/>
  <c r="AH40" i="13"/>
  <c r="AK40" i="13" s="1"/>
  <c r="AM40" i="13" s="1"/>
  <c r="AM43" i="13" s="1" a="1"/>
  <c r="AM43" i="13" s="1"/>
  <c r="I40" i="13"/>
  <c r="F39" i="13"/>
  <c r="E39" i="13"/>
  <c r="D39" i="13"/>
  <c r="U38" i="13"/>
  <c r="AK31" i="13"/>
  <c r="AL31" i="13" s="1"/>
  <c r="AJ31" i="13"/>
  <c r="AI31" i="13"/>
  <c r="AH31" i="13"/>
  <c r="AG31" i="13"/>
  <c r="AF31" i="13"/>
  <c r="AE31" i="13"/>
  <c r="AD31" i="13"/>
  <c r="AC31" i="13"/>
  <c r="AB31" i="13"/>
  <c r="AA31" i="13"/>
  <c r="Z31" i="13"/>
  <c r="Y31" i="13"/>
  <c r="X31" i="13"/>
  <c r="W31" i="13"/>
  <c r="V31" i="13"/>
  <c r="U31" i="13"/>
  <c r="T31" i="13"/>
  <c r="S31" i="13"/>
  <c r="R31" i="13"/>
  <c r="Q31" i="13"/>
  <c r="P31" i="13"/>
  <c r="O31" i="13"/>
  <c r="N31" i="13"/>
  <c r="M31" i="13"/>
  <c r="L31" i="13"/>
  <c r="K31" i="13"/>
  <c r="J31" i="13"/>
  <c r="I31" i="13"/>
  <c r="H31" i="13"/>
  <c r="G31" i="13"/>
  <c r="F31" i="13"/>
  <c r="AL30" i="13"/>
  <c r="AK30" i="13"/>
  <c r="AL29" i="13"/>
  <c r="AK29" i="13"/>
  <c r="AL28" i="13"/>
  <c r="AK28" i="13"/>
  <c r="AK27" i="13"/>
  <c r="AL27" i="13" s="1"/>
  <c r="AL26" i="13"/>
  <c r="AK26" i="13"/>
  <c r="AL25" i="13"/>
  <c r="AK25" i="13"/>
  <c r="AL24" i="13"/>
  <c r="AK24" i="13"/>
  <c r="AK23" i="13"/>
  <c r="AL23" i="13" s="1"/>
  <c r="AL22" i="13"/>
  <c r="AK22" i="13"/>
  <c r="AL21" i="13"/>
  <c r="AK21" i="13"/>
  <c r="AL20" i="13"/>
  <c r="AK20" i="13"/>
  <c r="AK19" i="13"/>
  <c r="AL19" i="13" s="1"/>
  <c r="AL18" i="13"/>
  <c r="AK18" i="13"/>
  <c r="AL17" i="13"/>
  <c r="AK17" i="13"/>
  <c r="AL16" i="13"/>
  <c r="AK16" i="13"/>
  <c r="AK15" i="13"/>
  <c r="AL15" i="13" s="1"/>
  <c r="AL14" i="13"/>
  <c r="AK14" i="13"/>
  <c r="AL13" i="13"/>
  <c r="AK13" i="13"/>
  <c r="AL12" i="13"/>
  <c r="AK12" i="13"/>
  <c r="AJ10" i="13"/>
  <c r="AI10" i="13"/>
  <c r="AH10" i="13"/>
  <c r="AG10" i="13"/>
  <c r="AF10" i="13"/>
  <c r="AE10" i="13"/>
  <c r="AD10" i="13"/>
  <c r="AC10" i="13"/>
  <c r="AB10" i="13"/>
  <c r="AA10" i="13"/>
  <c r="Z10" i="13"/>
  <c r="Y10" i="13"/>
  <c r="X10" i="13"/>
  <c r="W10" i="13"/>
  <c r="V10" i="13"/>
  <c r="U10" i="13"/>
  <c r="T10" i="13"/>
  <c r="S10" i="13"/>
  <c r="R10" i="13"/>
  <c r="Q10" i="13"/>
  <c r="P10" i="13"/>
  <c r="O10" i="13"/>
  <c r="N10" i="13"/>
  <c r="M10" i="13"/>
  <c r="L10" i="13"/>
  <c r="K10" i="13"/>
  <c r="J10" i="13"/>
  <c r="I10" i="13"/>
  <c r="H10" i="13"/>
  <c r="G10" i="13"/>
  <c r="F10" i="13"/>
  <c r="AJ9" i="13"/>
  <c r="AI9" i="13"/>
  <c r="AH9" i="13"/>
  <c r="AG9" i="13"/>
  <c r="AF9" i="13"/>
  <c r="AE9" i="13"/>
  <c r="AD9" i="13"/>
  <c r="AC9" i="13"/>
  <c r="AB9" i="13"/>
  <c r="AA9" i="13"/>
  <c r="Z9" i="13"/>
  <c r="Y9" i="13"/>
  <c r="X9" i="13"/>
  <c r="W9" i="13"/>
  <c r="V9" i="13"/>
  <c r="U9" i="13"/>
  <c r="T9" i="13"/>
  <c r="S9" i="13"/>
  <c r="R9" i="13"/>
  <c r="Q9" i="13"/>
  <c r="P9" i="13"/>
  <c r="O9" i="13"/>
  <c r="N9" i="13"/>
  <c r="M9" i="13"/>
  <c r="L9" i="13"/>
  <c r="K9" i="13"/>
  <c r="J9" i="13"/>
  <c r="I9" i="13"/>
  <c r="H9" i="13"/>
  <c r="G9" i="13"/>
  <c r="F9" i="13"/>
  <c r="I52" i="13" l="1"/>
  <c r="L52" i="13"/>
  <c r="E53" i="13"/>
  <c r="F53" i="13"/>
  <c r="I53" i="13"/>
  <c r="L53" i="13"/>
  <c r="E52" i="13"/>
  <c r="E5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<sst xmlns="http://schemas.openxmlformats.org/spreadsheetml/2006/main" count="750" uniqueCount="511">
  <si>
    <t>○</t>
    <phoneticPr fontId="6"/>
  </si>
  <si>
    <t>運営規程</t>
    <rPh sb="0" eb="2">
      <t>ウンエイ</t>
    </rPh>
    <rPh sb="2" eb="4">
      <t>キテイ</t>
    </rPh>
    <phoneticPr fontId="6"/>
  </si>
  <si>
    <t>障害福祉サービスの主な変更に係る提出書類一覧　※ 基本報酬・加算の変更については、各サービス毎の項目をご確認ください。</t>
    <rPh sb="0" eb="2">
      <t>ショウガイ</t>
    </rPh>
    <rPh sb="2" eb="4">
      <t>フクシ</t>
    </rPh>
    <rPh sb="9" eb="10">
      <t>オモ</t>
    </rPh>
    <rPh sb="11" eb="13">
      <t>ヘンコウ</t>
    </rPh>
    <phoneticPr fontId="12"/>
  </si>
  <si>
    <r>
      <rPr>
        <sz val="14"/>
        <rFont val="HGｺﾞｼｯｸM"/>
        <family val="3"/>
        <charset val="128"/>
      </rPr>
      <t>提出書類</t>
    </r>
    <r>
      <rPr>
        <sz val="9"/>
        <rFont val="HGｺﾞｼｯｸM"/>
        <family val="3"/>
        <charset val="128"/>
      </rPr>
      <t xml:space="preserve">
○は必須、△は必要に応じて提出
■は該当サービスのみ等の指定あり（下段※の表記をよくご確認ください）</t>
    </r>
    <rPh sb="0" eb="2">
      <t>テイシュツ</t>
    </rPh>
    <rPh sb="2" eb="4">
      <t>ショルイ</t>
    </rPh>
    <rPh sb="23" eb="25">
      <t>ガイトウ</t>
    </rPh>
    <rPh sb="31" eb="32">
      <t>トウ</t>
    </rPh>
    <rPh sb="33" eb="35">
      <t>シテイ</t>
    </rPh>
    <rPh sb="38" eb="40">
      <t>カダン</t>
    </rPh>
    <rPh sb="42" eb="44">
      <t>ヒョウキ</t>
    </rPh>
    <rPh sb="48" eb="50">
      <t>カクニン</t>
    </rPh>
    <phoneticPr fontId="12"/>
  </si>
  <si>
    <t>利用定員の増加</t>
    <rPh sb="0" eb="4">
      <t>リヨウテイイン</t>
    </rPh>
    <rPh sb="5" eb="7">
      <t>ゾウカ</t>
    </rPh>
    <phoneticPr fontId="6"/>
  </si>
  <si>
    <t>事業所(施設)の名称</t>
    <rPh sb="0" eb="3">
      <t>ジギョウショ</t>
    </rPh>
    <rPh sb="4" eb="6">
      <t>シセツ</t>
    </rPh>
    <rPh sb="8" eb="10">
      <t>メイショウ</t>
    </rPh>
    <phoneticPr fontId="6"/>
  </si>
  <si>
    <t>事業所(施設)の所在地
(設置の場所)</t>
    <rPh sb="0" eb="3">
      <t>ジギョウショ</t>
    </rPh>
    <rPh sb="4" eb="6">
      <t>シセツ</t>
    </rPh>
    <rPh sb="8" eb="11">
      <t>ショザイチ</t>
    </rPh>
    <rPh sb="13" eb="15">
      <t>セッチ</t>
    </rPh>
    <rPh sb="16" eb="18">
      <t>バショ</t>
    </rPh>
    <phoneticPr fontId="6"/>
  </si>
  <si>
    <t>申請者(設置者)の名称</t>
    <rPh sb="0" eb="3">
      <t>シンセイシャ</t>
    </rPh>
    <rPh sb="4" eb="6">
      <t>セッチ</t>
    </rPh>
    <rPh sb="6" eb="7">
      <t>シャ</t>
    </rPh>
    <rPh sb="9" eb="11">
      <t>メイショウ</t>
    </rPh>
    <phoneticPr fontId="6"/>
  </si>
  <si>
    <t>主たる事務所の所在地</t>
    <rPh sb="0" eb="1">
      <t>シュ</t>
    </rPh>
    <rPh sb="3" eb="5">
      <t>ジム</t>
    </rPh>
    <rPh sb="5" eb="6">
      <t>ショ</t>
    </rPh>
    <rPh sb="7" eb="10">
      <t>ショザイチ</t>
    </rPh>
    <phoneticPr fontId="6"/>
  </si>
  <si>
    <t>代表者の氏名、生年月日、住所又は職名</t>
    <rPh sb="0" eb="3">
      <t>ダイヒョウシャ</t>
    </rPh>
    <rPh sb="4" eb="6">
      <t>シメイ</t>
    </rPh>
    <rPh sb="7" eb="9">
      <t>セイネン</t>
    </rPh>
    <rPh sb="9" eb="11">
      <t>ツキヒ</t>
    </rPh>
    <rPh sb="12" eb="14">
      <t>ジュウショ</t>
    </rPh>
    <rPh sb="14" eb="15">
      <t>マタ</t>
    </rPh>
    <rPh sb="16" eb="18">
      <t>ショクメイ</t>
    </rPh>
    <phoneticPr fontId="6"/>
  </si>
  <si>
    <t>定款等・登記事項証明書</t>
    <rPh sb="0" eb="2">
      <t>テイカン</t>
    </rPh>
    <rPh sb="2" eb="3">
      <t>トウ</t>
    </rPh>
    <rPh sb="4" eb="6">
      <t>トウキ</t>
    </rPh>
    <rPh sb="6" eb="8">
      <t>ジコウ</t>
    </rPh>
    <rPh sb="8" eb="11">
      <t>ショウメイショ</t>
    </rPh>
    <phoneticPr fontId="6"/>
  </si>
  <si>
    <t>事業所(施設)の平面図及び設備の概要</t>
    <rPh sb="0" eb="3">
      <t>ジギョウショ</t>
    </rPh>
    <rPh sb="4" eb="6">
      <t>シセツ</t>
    </rPh>
    <rPh sb="8" eb="11">
      <t>ヘイメンズ</t>
    </rPh>
    <rPh sb="11" eb="12">
      <t>オヨ</t>
    </rPh>
    <rPh sb="13" eb="15">
      <t>セツビ</t>
    </rPh>
    <rPh sb="16" eb="18">
      <t>ガイヨウ</t>
    </rPh>
    <phoneticPr fontId="6"/>
  </si>
  <si>
    <t>事業所(施設)の管理者の氏名、生年月日、住所又は経歴</t>
    <rPh sb="0" eb="3">
      <t>ジギョウショ</t>
    </rPh>
    <rPh sb="4" eb="6">
      <t>シセツ</t>
    </rPh>
    <rPh sb="8" eb="11">
      <t>カンリシャ</t>
    </rPh>
    <rPh sb="12" eb="14">
      <t>シメイ</t>
    </rPh>
    <rPh sb="15" eb="17">
      <t>セイネン</t>
    </rPh>
    <rPh sb="17" eb="19">
      <t>ガッピ</t>
    </rPh>
    <rPh sb="20" eb="22">
      <t>ジュウショ</t>
    </rPh>
    <rPh sb="22" eb="23">
      <t>マタ</t>
    </rPh>
    <rPh sb="24" eb="26">
      <t>ケイレキ</t>
    </rPh>
    <phoneticPr fontId="6"/>
  </si>
  <si>
    <t>事業所のサービス提供責任者の氏名、生年月日、住所又は経歴</t>
    <rPh sb="0" eb="3">
      <t>ジギョウショ</t>
    </rPh>
    <rPh sb="8" eb="10">
      <t>テイキョウ</t>
    </rPh>
    <rPh sb="10" eb="13">
      <t>セキニンシャ</t>
    </rPh>
    <rPh sb="14" eb="16">
      <t>シメイ</t>
    </rPh>
    <rPh sb="17" eb="19">
      <t>セイネン</t>
    </rPh>
    <rPh sb="19" eb="21">
      <t>ガッピ</t>
    </rPh>
    <rPh sb="22" eb="24">
      <t>ジュウショ</t>
    </rPh>
    <rPh sb="24" eb="25">
      <t>マタ</t>
    </rPh>
    <rPh sb="26" eb="28">
      <t>ケイレキ</t>
    </rPh>
    <phoneticPr fontId="6"/>
  </si>
  <si>
    <t>主たる
対象者</t>
    <rPh sb="0" eb="1">
      <t>シュ</t>
    </rPh>
    <rPh sb="4" eb="7">
      <t>タイショウシャ</t>
    </rPh>
    <phoneticPr fontId="6"/>
  </si>
  <si>
    <t>様式第一号</t>
    <rPh sb="0" eb="2">
      <t>ヨウシキ</t>
    </rPh>
    <rPh sb="2" eb="5">
      <t>ダイイチゴウ</t>
    </rPh>
    <phoneticPr fontId="6"/>
  </si>
  <si>
    <t>指定申請書</t>
    <rPh sb="0" eb="4">
      <t>シテイシンセイ</t>
    </rPh>
    <rPh sb="4" eb="5">
      <t>ショ</t>
    </rPh>
    <phoneticPr fontId="6"/>
  </si>
  <si>
    <t>○</t>
    <phoneticPr fontId="12"/>
  </si>
  <si>
    <t>変更届出書</t>
    <rPh sb="0" eb="2">
      <t>ヘンコウ</t>
    </rPh>
    <rPh sb="2" eb="4">
      <t>トドケデ</t>
    </rPh>
    <rPh sb="4" eb="5">
      <t>ショ</t>
    </rPh>
    <phoneticPr fontId="12"/>
  </si>
  <si>
    <t>■（※２）</t>
    <phoneticPr fontId="12"/>
  </si>
  <si>
    <t>付表１～１７（該当するサービスの付表を提出）　※１</t>
    <rPh sb="0" eb="2">
      <t>フヒョウ</t>
    </rPh>
    <rPh sb="7" eb="9">
      <t>ガイトウ</t>
    </rPh>
    <rPh sb="16" eb="18">
      <t>フヒョウ</t>
    </rPh>
    <rPh sb="19" eb="21">
      <t>テイシュツ</t>
    </rPh>
    <phoneticPr fontId="12"/>
  </si>
  <si>
    <t>△</t>
    <phoneticPr fontId="12"/>
  </si>
  <si>
    <t>（様式なし）</t>
    <rPh sb="1" eb="3">
      <t>ヨウシキ</t>
    </rPh>
    <phoneticPr fontId="12"/>
  </si>
  <si>
    <t>定款、登記簿謄本　※２</t>
    <rPh sb="0" eb="2">
      <t>テイカン</t>
    </rPh>
    <rPh sb="3" eb="6">
      <t>トウキボ</t>
    </rPh>
    <rPh sb="6" eb="8">
      <t>トウホン</t>
    </rPh>
    <phoneticPr fontId="12"/>
  </si>
  <si>
    <t>県様式１</t>
    <rPh sb="0" eb="1">
      <t>ケン</t>
    </rPh>
    <rPh sb="1" eb="3">
      <t>ヨウシキ</t>
    </rPh>
    <phoneticPr fontId="12"/>
  </si>
  <si>
    <t>建物の平面図　※３</t>
    <rPh sb="0" eb="2">
      <t>タテモノ</t>
    </rPh>
    <rPh sb="3" eb="6">
      <t>ヘイメンズ</t>
    </rPh>
    <phoneticPr fontId="12"/>
  </si>
  <si>
    <t>○</t>
  </si>
  <si>
    <t>県様式２</t>
    <rPh sb="0" eb="1">
      <t>ケン</t>
    </rPh>
    <rPh sb="1" eb="3">
      <t>ヨウシキ</t>
    </rPh>
    <phoneticPr fontId="12"/>
  </si>
  <si>
    <t>設備・備品等一覧表（消防設備も明記）</t>
    <rPh sb="0" eb="2">
      <t>セツビ</t>
    </rPh>
    <rPh sb="3" eb="6">
      <t>ビヒントウ</t>
    </rPh>
    <rPh sb="6" eb="8">
      <t>イチラン</t>
    </rPh>
    <rPh sb="8" eb="9">
      <t>ヒョウ</t>
    </rPh>
    <rPh sb="10" eb="12">
      <t>ショウボウ</t>
    </rPh>
    <rPh sb="12" eb="14">
      <t>セツビ</t>
    </rPh>
    <rPh sb="15" eb="17">
      <t>メイキ</t>
    </rPh>
    <phoneticPr fontId="12"/>
  </si>
  <si>
    <t>防火対象物届出書又は直近の検査済通知書の写し　※４</t>
    <rPh sb="0" eb="2">
      <t>ボウカ</t>
    </rPh>
    <rPh sb="2" eb="5">
      <t>タイショウブツ</t>
    </rPh>
    <rPh sb="5" eb="7">
      <t>トドケデ</t>
    </rPh>
    <rPh sb="7" eb="8">
      <t>ショ</t>
    </rPh>
    <rPh sb="8" eb="9">
      <t>マタ</t>
    </rPh>
    <rPh sb="10" eb="12">
      <t>チョッキン</t>
    </rPh>
    <rPh sb="13" eb="15">
      <t>ケンサ</t>
    </rPh>
    <rPh sb="15" eb="16">
      <t>ズ</t>
    </rPh>
    <rPh sb="16" eb="19">
      <t>ツウチショ</t>
    </rPh>
    <rPh sb="20" eb="21">
      <t>ウツ</t>
    </rPh>
    <phoneticPr fontId="12"/>
  </si>
  <si>
    <t>■(※４)</t>
    <phoneticPr fontId="12"/>
  </si>
  <si>
    <t>建築確認検査済証　※４、※５</t>
    <rPh sb="0" eb="2">
      <t>ケンチク</t>
    </rPh>
    <rPh sb="2" eb="4">
      <t>カクニン</t>
    </rPh>
    <rPh sb="4" eb="6">
      <t>ケンサ</t>
    </rPh>
    <rPh sb="6" eb="7">
      <t>ズ</t>
    </rPh>
    <rPh sb="7" eb="8">
      <t>ショウ</t>
    </rPh>
    <phoneticPr fontId="12"/>
  </si>
  <si>
    <t>建物賃貸借契約書の写し（賃貸の場合のみ）</t>
    <rPh sb="0" eb="2">
      <t>タテモノ</t>
    </rPh>
    <rPh sb="2" eb="5">
      <t>チンタイシャク</t>
    </rPh>
    <rPh sb="5" eb="8">
      <t>ケイヤクショ</t>
    </rPh>
    <rPh sb="9" eb="10">
      <t>ウツ</t>
    </rPh>
    <rPh sb="12" eb="14">
      <t>チンタイ</t>
    </rPh>
    <rPh sb="15" eb="17">
      <t>バアイ</t>
    </rPh>
    <phoneticPr fontId="12"/>
  </si>
  <si>
    <t>県様式３</t>
    <rPh sb="0" eb="1">
      <t>ケン</t>
    </rPh>
    <rPh sb="1" eb="3">
      <t>ヨウシキ</t>
    </rPh>
    <phoneticPr fontId="12"/>
  </si>
  <si>
    <t>県様式４</t>
    <rPh sb="0" eb="1">
      <t>ケン</t>
    </rPh>
    <rPh sb="1" eb="3">
      <t>ヨウシキ</t>
    </rPh>
    <phoneticPr fontId="12"/>
  </si>
  <si>
    <t>実務経験証明書　※６</t>
    <rPh sb="0" eb="2">
      <t>ジツム</t>
    </rPh>
    <rPh sb="2" eb="4">
      <t>ケイケン</t>
    </rPh>
    <rPh sb="4" eb="7">
      <t>ショウメイショ</t>
    </rPh>
    <phoneticPr fontId="12"/>
  </si>
  <si>
    <t>資格証、研修修了証の写し　※７</t>
    <rPh sb="0" eb="2">
      <t>シカク</t>
    </rPh>
    <rPh sb="2" eb="3">
      <t>アカシ</t>
    </rPh>
    <rPh sb="4" eb="6">
      <t>ケンシュウ</t>
    </rPh>
    <rPh sb="6" eb="8">
      <t>シュウリョウ</t>
    </rPh>
    <rPh sb="8" eb="9">
      <t>アカシ</t>
    </rPh>
    <rPh sb="10" eb="11">
      <t>ウツ</t>
    </rPh>
    <phoneticPr fontId="12"/>
  </si>
  <si>
    <t>標準様式１</t>
    <rPh sb="0" eb="4">
      <t>ヒョウジュンヨウシキ</t>
    </rPh>
    <phoneticPr fontId="12"/>
  </si>
  <si>
    <t>主たる対象者特定の理由　※８</t>
    <rPh sb="0" eb="1">
      <t>シュ</t>
    </rPh>
    <rPh sb="3" eb="6">
      <t>タイショウシャ</t>
    </rPh>
    <rPh sb="6" eb="8">
      <t>トクテイ</t>
    </rPh>
    <rPh sb="9" eb="11">
      <t>リユウ</t>
    </rPh>
    <phoneticPr fontId="12"/>
  </si>
  <si>
    <t>誓約書</t>
    <rPh sb="0" eb="3">
      <t>セイヤクショ</t>
    </rPh>
    <phoneticPr fontId="12"/>
  </si>
  <si>
    <t>別紙２</t>
    <rPh sb="0" eb="2">
      <t>ベッシ</t>
    </rPh>
    <phoneticPr fontId="12"/>
  </si>
  <si>
    <t>従業者の勤務の体制及び勤務形態一覧表　※９</t>
    <rPh sb="0" eb="3">
      <t>ジュウギョウシャ</t>
    </rPh>
    <rPh sb="4" eb="6">
      <t>キンム</t>
    </rPh>
    <rPh sb="7" eb="9">
      <t>タイセイ</t>
    </rPh>
    <rPh sb="9" eb="10">
      <t>オヨ</t>
    </rPh>
    <rPh sb="11" eb="13">
      <t>キンム</t>
    </rPh>
    <rPh sb="13" eb="15">
      <t>ケイタイ</t>
    </rPh>
    <rPh sb="15" eb="17">
      <t>イチラン</t>
    </rPh>
    <rPh sb="17" eb="18">
      <t>ヒョウ</t>
    </rPh>
    <phoneticPr fontId="12"/>
  </si>
  <si>
    <r>
      <t>運営規程</t>
    </r>
    <r>
      <rPr>
        <u/>
        <sz val="9"/>
        <rFont val="HGｺﾞｼｯｸM"/>
        <family val="3"/>
        <charset val="128"/>
      </rPr>
      <t>（変更前・変更後をそれぞれ１部ずつ添付）</t>
    </r>
    <rPh sb="0" eb="2">
      <t>ウンエイ</t>
    </rPh>
    <rPh sb="2" eb="4">
      <t>キテイ</t>
    </rPh>
    <rPh sb="5" eb="7">
      <t>ヘンコウ</t>
    </rPh>
    <rPh sb="7" eb="8">
      <t>マエ</t>
    </rPh>
    <rPh sb="9" eb="11">
      <t>ヘンコウ</t>
    </rPh>
    <rPh sb="11" eb="12">
      <t>ゴ</t>
    </rPh>
    <rPh sb="18" eb="19">
      <t>ブ</t>
    </rPh>
    <rPh sb="21" eb="23">
      <t>テンプ</t>
    </rPh>
    <phoneticPr fontId="12"/>
  </si>
  <si>
    <t>重要事項説明書　※12</t>
    <rPh sb="0" eb="2">
      <t>ジュウヨウ</t>
    </rPh>
    <rPh sb="2" eb="4">
      <t>ジコウ</t>
    </rPh>
    <rPh sb="4" eb="7">
      <t>セツメイショ</t>
    </rPh>
    <phoneticPr fontId="12"/>
  </si>
  <si>
    <t>■（※12）</t>
    <phoneticPr fontId="12"/>
  </si>
  <si>
    <t>■（※12）</t>
  </si>
  <si>
    <t>理事会・役員会・総会等の議事録（当該変更にかかるもの）</t>
    <rPh sb="0" eb="3">
      <t>リジカイ</t>
    </rPh>
    <rPh sb="4" eb="7">
      <t>ヤクインカイ</t>
    </rPh>
    <rPh sb="8" eb="11">
      <t>ソウカイトウ</t>
    </rPh>
    <rPh sb="12" eb="15">
      <t>ギジロク</t>
    </rPh>
    <rPh sb="16" eb="18">
      <t>トウガイ</t>
    </rPh>
    <rPh sb="18" eb="20">
      <t>ヘンコウ</t>
    </rPh>
    <phoneticPr fontId="12"/>
  </si>
  <si>
    <t>※ １　該当するサービス分を提出。多機能型による事業を実施する場合は、付表１３も併せて提出すること。</t>
    <rPh sb="4" eb="6">
      <t>ガイトウ</t>
    </rPh>
    <rPh sb="12" eb="13">
      <t>ブン</t>
    </rPh>
    <rPh sb="14" eb="16">
      <t>テイシュツ</t>
    </rPh>
    <rPh sb="17" eb="21">
      <t>タキノウガタ</t>
    </rPh>
    <rPh sb="24" eb="26">
      <t>ジギョウ</t>
    </rPh>
    <rPh sb="27" eb="29">
      <t>ジッシ</t>
    </rPh>
    <rPh sb="31" eb="33">
      <t>バアイ</t>
    </rPh>
    <rPh sb="35" eb="37">
      <t>フヒョウ</t>
    </rPh>
    <rPh sb="40" eb="41">
      <t>アワ</t>
    </rPh>
    <rPh sb="43" eb="45">
      <t>テイシュツ</t>
    </rPh>
    <phoneticPr fontId="12"/>
  </si>
  <si>
    <t xml:space="preserve">※ ２　定款は就労継続支援Ａ型の場合のみ提出すること。それ以外のサービスは、登記簿謄本の提出のみで可。 </t>
    <rPh sb="4" eb="6">
      <t>テイカン</t>
    </rPh>
    <rPh sb="7" eb="9">
      <t>シュウロウ</t>
    </rPh>
    <rPh sb="9" eb="11">
      <t>ケイゾク</t>
    </rPh>
    <rPh sb="11" eb="13">
      <t>シエン</t>
    </rPh>
    <rPh sb="14" eb="15">
      <t>ガタ</t>
    </rPh>
    <rPh sb="16" eb="18">
      <t>バアイ</t>
    </rPh>
    <rPh sb="20" eb="22">
      <t>テイシュツ</t>
    </rPh>
    <rPh sb="29" eb="31">
      <t>イガイ</t>
    </rPh>
    <rPh sb="38" eb="41">
      <t>トウキボ</t>
    </rPh>
    <rPh sb="41" eb="43">
      <t>トウホン</t>
    </rPh>
    <rPh sb="44" eb="46">
      <t>テイシュツ</t>
    </rPh>
    <rPh sb="49" eb="50">
      <t>カ</t>
    </rPh>
    <phoneticPr fontId="12"/>
  </si>
  <si>
    <t>※ ３　事業所の位置図（任意の様式）、写真（建物外観及び設備を写したもの）を添付すること。</t>
    <rPh sb="4" eb="7">
      <t>ジギョウショ</t>
    </rPh>
    <rPh sb="8" eb="10">
      <t>イチ</t>
    </rPh>
    <rPh sb="10" eb="11">
      <t>ズ</t>
    </rPh>
    <rPh sb="12" eb="14">
      <t>ニンイ</t>
    </rPh>
    <rPh sb="15" eb="17">
      <t>ヨウシキ</t>
    </rPh>
    <rPh sb="19" eb="21">
      <t>シャシン</t>
    </rPh>
    <rPh sb="22" eb="24">
      <t>タテモノ</t>
    </rPh>
    <rPh sb="24" eb="26">
      <t>ガイカン</t>
    </rPh>
    <rPh sb="26" eb="27">
      <t>オヨ</t>
    </rPh>
    <rPh sb="28" eb="30">
      <t>セツビ</t>
    </rPh>
    <rPh sb="31" eb="32">
      <t>ウツ</t>
    </rPh>
    <rPh sb="38" eb="40">
      <t>テンプ</t>
    </rPh>
    <phoneticPr fontId="12"/>
  </si>
  <si>
    <t>※ ４  共同生活援助(グループホーム)、障害者支援施設のみ添付が必要。</t>
    <rPh sb="5" eb="7">
      <t>キョウドウ</t>
    </rPh>
    <rPh sb="7" eb="9">
      <t>セイカツ</t>
    </rPh>
    <rPh sb="9" eb="11">
      <t>エンジョ</t>
    </rPh>
    <rPh sb="21" eb="24">
      <t>ショウガイシャ</t>
    </rPh>
    <rPh sb="24" eb="26">
      <t>シエン</t>
    </rPh>
    <rPh sb="26" eb="28">
      <t>シセツ</t>
    </rPh>
    <rPh sb="30" eb="32">
      <t>テンプ</t>
    </rPh>
    <rPh sb="33" eb="35">
      <t>ヒツヨウ</t>
    </rPh>
    <phoneticPr fontId="12"/>
  </si>
  <si>
    <t>※ ５　不要の場合は、その理由を記した文書（任意の様式）を提出すること。</t>
    <rPh sb="4" eb="6">
      <t>フヨウ</t>
    </rPh>
    <rPh sb="7" eb="9">
      <t>バアイ</t>
    </rPh>
    <rPh sb="13" eb="15">
      <t>リユウ</t>
    </rPh>
    <rPh sb="16" eb="17">
      <t>シル</t>
    </rPh>
    <rPh sb="19" eb="21">
      <t>ブンショ</t>
    </rPh>
    <rPh sb="22" eb="24">
      <t>ニンイ</t>
    </rPh>
    <rPh sb="25" eb="27">
      <t>ヨウシキ</t>
    </rPh>
    <rPh sb="29" eb="31">
      <t>テイシュツ</t>
    </rPh>
    <phoneticPr fontId="12"/>
  </si>
  <si>
    <t>※ ６　〈実務経験証明書が必要な職種〉管理者、サービス提供責任者（実務経験が必要な場合のみ）、サービス管理責任者、同行援護及び行動援護のヘルパー。</t>
    <rPh sb="5" eb="7">
      <t>ジツム</t>
    </rPh>
    <rPh sb="7" eb="9">
      <t>ケイケン</t>
    </rPh>
    <rPh sb="9" eb="12">
      <t>ショウメイショ</t>
    </rPh>
    <rPh sb="13" eb="15">
      <t>ヒツヨウ</t>
    </rPh>
    <rPh sb="16" eb="18">
      <t>ショクシュ</t>
    </rPh>
    <rPh sb="19" eb="22">
      <t>カンリシャ</t>
    </rPh>
    <rPh sb="33" eb="35">
      <t>ジツム</t>
    </rPh>
    <rPh sb="35" eb="37">
      <t>ケイケン</t>
    </rPh>
    <rPh sb="38" eb="40">
      <t>ヒツヨウ</t>
    </rPh>
    <rPh sb="41" eb="43">
      <t>バアイ</t>
    </rPh>
    <rPh sb="51" eb="53">
      <t>カンリ</t>
    </rPh>
    <rPh sb="53" eb="55">
      <t>セキニン</t>
    </rPh>
    <rPh sb="55" eb="56">
      <t>シャ</t>
    </rPh>
    <rPh sb="57" eb="59">
      <t>ドウコウ</t>
    </rPh>
    <rPh sb="59" eb="61">
      <t>エンゴ</t>
    </rPh>
    <rPh sb="61" eb="62">
      <t>オヨ</t>
    </rPh>
    <phoneticPr fontId="12"/>
  </si>
  <si>
    <t>※ ７　資格や研修修了が要件となっている職種について提出すること。</t>
    <rPh sb="4" eb="6">
      <t>シカク</t>
    </rPh>
    <rPh sb="7" eb="9">
      <t>ケンシュウ</t>
    </rPh>
    <rPh sb="9" eb="11">
      <t>シュウリョウ</t>
    </rPh>
    <rPh sb="12" eb="14">
      <t>ヨウケン</t>
    </rPh>
    <rPh sb="20" eb="22">
      <t>ショクシュ</t>
    </rPh>
    <rPh sb="26" eb="28">
      <t>テイシュツ</t>
    </rPh>
    <phoneticPr fontId="12"/>
  </si>
  <si>
    <t>※ ８　主たる対象者を特定する場合のみ提出すること。</t>
    <rPh sb="4" eb="5">
      <t>シュ</t>
    </rPh>
    <rPh sb="7" eb="10">
      <t>タイショウシャ</t>
    </rPh>
    <rPh sb="11" eb="13">
      <t>トクテイ</t>
    </rPh>
    <rPh sb="15" eb="17">
      <t>バアイ</t>
    </rPh>
    <rPh sb="19" eb="21">
      <t>テイシュツ</t>
    </rPh>
    <phoneticPr fontId="12"/>
  </si>
  <si>
    <t>※ ９　組織体制図を添付すること。</t>
    <rPh sb="4" eb="6">
      <t>ソシキ</t>
    </rPh>
    <rPh sb="6" eb="8">
      <t>タイセイ</t>
    </rPh>
    <rPh sb="8" eb="9">
      <t>ズ</t>
    </rPh>
    <rPh sb="10" eb="12">
      <t>テンプ</t>
    </rPh>
    <phoneticPr fontId="12"/>
  </si>
  <si>
    <t>※ 10  共同生活援助（グループホーム）のみ添付すること。</t>
    <rPh sb="6" eb="8">
      <t>キョウドウ</t>
    </rPh>
    <rPh sb="8" eb="10">
      <t>セイカツ</t>
    </rPh>
    <rPh sb="10" eb="12">
      <t>エンジョ</t>
    </rPh>
    <rPh sb="23" eb="25">
      <t>テンプ</t>
    </rPh>
    <phoneticPr fontId="12"/>
  </si>
  <si>
    <t>※ 11  共同生活援助（グループホーム）のみ添付すること。</t>
    <rPh sb="6" eb="8">
      <t>キョウドウ</t>
    </rPh>
    <rPh sb="8" eb="10">
      <t>セイカツ</t>
    </rPh>
    <rPh sb="10" eb="12">
      <t>エンジョ</t>
    </rPh>
    <rPh sb="23" eb="25">
      <t>テンプ</t>
    </rPh>
    <phoneticPr fontId="12"/>
  </si>
  <si>
    <t>※ 12  短期入所、共同生活援助（グループホーム）、障害者支援施設のみ添付すること。居宅介護・重度訪問介護・同行援護・行動援護は必要に応じて添付すること。</t>
    <rPh sb="6" eb="8">
      <t>タンキ</t>
    </rPh>
    <rPh sb="8" eb="10">
      <t>ニュウショ</t>
    </rPh>
    <rPh sb="11" eb="13">
      <t>キョウドウ</t>
    </rPh>
    <rPh sb="13" eb="15">
      <t>セイカツ</t>
    </rPh>
    <rPh sb="15" eb="17">
      <t>エンジョ</t>
    </rPh>
    <rPh sb="27" eb="30">
      <t>ショウガイシャ</t>
    </rPh>
    <rPh sb="30" eb="32">
      <t>シエン</t>
    </rPh>
    <rPh sb="32" eb="34">
      <t>シセツ</t>
    </rPh>
    <rPh sb="36" eb="38">
      <t>テンプ</t>
    </rPh>
    <rPh sb="43" eb="45">
      <t>キョタク</t>
    </rPh>
    <rPh sb="45" eb="47">
      <t>カイゴ</t>
    </rPh>
    <rPh sb="48" eb="50">
      <t>ジュウド</t>
    </rPh>
    <rPh sb="50" eb="52">
      <t>ホウモン</t>
    </rPh>
    <rPh sb="52" eb="54">
      <t>カイゴ</t>
    </rPh>
    <rPh sb="55" eb="57">
      <t>ドウコウ</t>
    </rPh>
    <rPh sb="57" eb="59">
      <t>エンゴ</t>
    </rPh>
    <rPh sb="60" eb="62">
      <t>コウドウ</t>
    </rPh>
    <rPh sb="62" eb="64">
      <t>エンゴ</t>
    </rPh>
    <rPh sb="65" eb="67">
      <t>ヒツヨウ</t>
    </rPh>
    <rPh sb="68" eb="69">
      <t>オウ</t>
    </rPh>
    <rPh sb="71" eb="73">
      <t>テンプ</t>
    </rPh>
    <phoneticPr fontId="12"/>
  </si>
  <si>
    <t>※    上記に示す必要書類以外でも、必要に応じ、提出をお願いする場合があります。</t>
    <rPh sb="5" eb="7">
      <t>ジョウキ</t>
    </rPh>
    <rPh sb="8" eb="9">
      <t>シメ</t>
    </rPh>
    <rPh sb="10" eb="12">
      <t>ヒツヨウ</t>
    </rPh>
    <rPh sb="12" eb="14">
      <t>ショルイ</t>
    </rPh>
    <rPh sb="14" eb="16">
      <t>イガイ</t>
    </rPh>
    <rPh sb="19" eb="21">
      <t>ヒツヨウ</t>
    </rPh>
    <rPh sb="22" eb="23">
      <t>オウ</t>
    </rPh>
    <rPh sb="25" eb="27">
      <t>テイシュツ</t>
    </rPh>
    <rPh sb="29" eb="30">
      <t>ネガ</t>
    </rPh>
    <rPh sb="33" eb="35">
      <t>バアイ</t>
    </rPh>
    <phoneticPr fontId="12"/>
  </si>
  <si>
    <t>別紙様式第一号</t>
    <rPh sb="0" eb="2">
      <t>ベッシ</t>
    </rPh>
    <rPh sb="2" eb="4">
      <t>ヨウシキ</t>
    </rPh>
    <rPh sb="4" eb="5">
      <t>ダイ</t>
    </rPh>
    <rPh sb="5" eb="7">
      <t>イチゴウ</t>
    </rPh>
    <phoneticPr fontId="21"/>
  </si>
  <si>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</si>
  <si>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9"/>
  </si>
  <si>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21"/>
  </si>
  <si>
    <t>指定変更</t>
  </si>
  <si>
    <t>申請書</t>
    <rPh sb="0" eb="3">
      <t>シンセイショ</t>
    </rPh>
    <phoneticPr fontId="6"/>
  </si>
  <si>
    <t>年</t>
    <rPh sb="0" eb="1">
      <t>ネン</t>
    </rPh>
    <phoneticPr fontId="21"/>
  </si>
  <si>
    <t>月</t>
    <rPh sb="0" eb="1">
      <t>ガツ</t>
    </rPh>
    <phoneticPr fontId="21"/>
  </si>
  <si>
    <t>日</t>
    <rPh sb="0" eb="1">
      <t>ニチ</t>
    </rPh>
    <phoneticPr fontId="21"/>
  </si>
  <si>
    <t>知事（市区村長）　殿</t>
    <rPh sb="0" eb="2">
      <t>チジ</t>
    </rPh>
    <rPh sb="3" eb="5">
      <t>シク</t>
    </rPh>
    <rPh sb="5" eb="7">
      <t>ソンチョウ</t>
    </rPh>
    <rPh sb="9" eb="10">
      <t>ドノ</t>
    </rPh>
    <phoneticPr fontId="21"/>
  </si>
  <si>
    <t>所在地</t>
    <rPh sb="0" eb="3">
      <t>ショザイチ</t>
    </rPh>
    <phoneticPr fontId="21"/>
  </si>
  <si>
    <t>申請者</t>
    <rPh sb="0" eb="3">
      <t>シンセイシャ</t>
    </rPh>
    <phoneticPr fontId="6"/>
  </si>
  <si>
    <t>名　称</t>
    <rPh sb="0" eb="1">
      <t>メイ</t>
    </rPh>
    <rPh sb="2" eb="3">
      <t>ショウ</t>
    </rPh>
    <phoneticPr fontId="21"/>
  </si>
  <si>
    <t>代表者</t>
    <rPh sb="0" eb="3">
      <t>ダイヒョウシャ</t>
    </rPh>
    <phoneticPr fontId="21"/>
  </si>
  <si>
    <t>表題の事業所・施設に係る指定/指定の更新/指定の変更を受けたいので、下記のとおり、関係書類を添えて申請します。</t>
    <rPh sb="24" eb="26">
      <t>ヘンコウ</t>
    </rPh>
    <phoneticPr fontId="21"/>
  </si>
  <si>
    <t>法人番号(13桁)</t>
    <rPh sb="0" eb="2">
      <t>ホウジン</t>
    </rPh>
    <rPh sb="2" eb="4">
      <t>バンゴウ</t>
    </rPh>
    <rPh sb="7" eb="8">
      <t>ケタ</t>
    </rPh>
    <phoneticPr fontId="6"/>
  </si>
  <si>
    <t>申請者(設置者)</t>
    <rPh sb="0" eb="3">
      <t>シンセイシャ</t>
    </rPh>
    <rPh sb="4" eb="7">
      <t>セッチシャ</t>
    </rPh>
    <phoneticPr fontId="21"/>
  </si>
  <si>
    <t>フリガナ</t>
    <phoneticPr fontId="21"/>
  </si>
  <si>
    <t>名称</t>
    <rPh sb="0" eb="2">
      <t>メイショウ</t>
    </rPh>
    <phoneticPr fontId="21"/>
  </si>
  <si>
    <t>主たる事務所の所在地</t>
    <rPh sb="0" eb="1">
      <t>シュ</t>
    </rPh>
    <rPh sb="3" eb="5">
      <t>ジム</t>
    </rPh>
    <rPh sb="5" eb="6">
      <t>ショ</t>
    </rPh>
    <rPh sb="7" eb="10">
      <t>ショザイチ</t>
    </rPh>
    <phoneticPr fontId="21"/>
  </si>
  <si>
    <t>(郵便番号</t>
    <rPh sb="1" eb="5">
      <t>ユウビンバンゴウ</t>
    </rPh>
    <phoneticPr fontId="21"/>
  </si>
  <si>
    <t>-</t>
    <phoneticPr fontId="21"/>
  </si>
  <si>
    <t>）</t>
    <phoneticPr fontId="6"/>
  </si>
  <si>
    <t>連絡先</t>
    <rPh sb="0" eb="3">
      <t>レンラクサキ</t>
    </rPh>
    <phoneticPr fontId="21"/>
  </si>
  <si>
    <t>電話番号</t>
  </si>
  <si>
    <t>　　　　　　　　(内線)</t>
    <rPh sb="9" eb="11">
      <t>ナイセン</t>
    </rPh>
    <phoneticPr fontId="21"/>
  </si>
  <si>
    <t>E-mailアドレス</t>
  </si>
  <si>
    <t>法人等の種類</t>
    <rPh sb="0" eb="2">
      <t>ホウジン</t>
    </rPh>
    <rPh sb="2" eb="3">
      <t>ナド</t>
    </rPh>
    <rPh sb="4" eb="6">
      <t>シュルイ</t>
    </rPh>
    <phoneticPr fontId="21"/>
  </si>
  <si>
    <t>代表者の職名・氏名・生年月日</t>
  </si>
  <si>
    <t>職名</t>
    <rPh sb="0" eb="2">
      <t>ショクメイ</t>
    </rPh>
    <phoneticPr fontId="21"/>
  </si>
  <si>
    <t>生年月日</t>
    <rPh sb="0" eb="2">
      <t>セイネン</t>
    </rPh>
    <rPh sb="2" eb="4">
      <t>ガッピ</t>
    </rPh>
    <phoneticPr fontId="21"/>
  </si>
  <si>
    <t>氏名</t>
    <rPh sb="0" eb="2">
      <t>シメイ</t>
    </rPh>
    <phoneticPr fontId="21"/>
  </si>
  <si>
    <t>代表者の住所</t>
    <rPh sb="0" eb="3">
      <t>ダイヒョウシャ</t>
    </rPh>
    <rPh sb="4" eb="6">
      <t>ジュウショ</t>
    </rPh>
    <phoneticPr fontId="21"/>
  </si>
  <si>
    <t>指定を受けようとする事業所・施設の種類</t>
    <rPh sb="0" eb="2">
      <t>シテイ</t>
    </rPh>
    <rPh sb="3" eb="4">
      <t>ウ</t>
    </rPh>
    <rPh sb="10" eb="13">
      <t>ジギョウショ</t>
    </rPh>
    <rPh sb="14" eb="16">
      <t>シセツ</t>
    </rPh>
    <rPh sb="17" eb="19">
      <t>シュルイ</t>
    </rPh>
    <phoneticPr fontId="21"/>
  </si>
  <si>
    <t>事業所(施設)の所在地</t>
    <rPh sb="0" eb="3">
      <t>ジギョウショ</t>
    </rPh>
    <rPh sb="4" eb="6">
      <t>シセツ</t>
    </rPh>
    <phoneticPr fontId="21"/>
  </si>
  <si>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21"/>
  </si>
  <si>
    <t>同一所在地において
行う事業等の種類</t>
    <phoneticPr fontId="21"/>
  </si>
  <si>
    <t>今回の指定(更新・変更)申請をする対象事業等に○</t>
    <rPh sb="0" eb="2">
      <t>コンカイ</t>
    </rPh>
    <rPh sb="3" eb="5">
      <t>シテイ</t>
    </rPh>
    <rPh sb="12" eb="14">
      <t>シンセイ</t>
    </rPh>
    <rPh sb="17" eb="19">
      <t>タイショウ</t>
    </rPh>
    <rPh sb="19" eb="22">
      <t>ジギョウトウ</t>
    </rPh>
    <phoneticPr fontId="21"/>
  </si>
  <si>
    <t>既に指定を受けている事業に○</t>
    <rPh sb="0" eb="1">
      <t>スデ</t>
    </rPh>
    <rPh sb="2" eb="4">
      <t>シテイ</t>
    </rPh>
    <rPh sb="5" eb="6">
      <t>ウ</t>
    </rPh>
    <rPh sb="10" eb="12">
      <t>ジギョウ</t>
    </rPh>
    <phoneticPr fontId="21"/>
  </si>
  <si>
    <t>事業の開始予定年月日</t>
    <rPh sb="0" eb="2">
      <t>ジギョウ</t>
    </rPh>
    <rPh sb="3" eb="7">
      <t>カイシヨテイ</t>
    </rPh>
    <rPh sb="7" eb="10">
      <t>ネンガッピ</t>
    </rPh>
    <phoneticPr fontId="6"/>
  </si>
  <si>
    <t>本申請書に添付して提出する様式(付表)</t>
    <rPh sb="0" eb="4">
      <t>ホンシンセイショ</t>
    </rPh>
    <rPh sb="5" eb="7">
      <t>テンプ</t>
    </rPh>
    <rPh sb="9" eb="11">
      <t>テイシュツ</t>
    </rPh>
    <rPh sb="13" eb="15">
      <t>ヨウシキ</t>
    </rPh>
    <rPh sb="16" eb="18">
      <t>フヒョウ</t>
    </rPh>
    <phoneticPr fontId="6"/>
  </si>
  <si>
    <t>共生型サービスの指定を申請するものに○</t>
    <rPh sb="0" eb="3">
      <t>キョウセイガタ</t>
    </rPh>
    <rPh sb="8" eb="10">
      <t>シテイ</t>
    </rPh>
    <rPh sb="11" eb="13">
      <t>シンセイ</t>
    </rPh>
    <phoneticPr fontId="21"/>
  </si>
  <si>
    <t>指定障害福祉サービス事業所</t>
    <phoneticPr fontId="6"/>
  </si>
  <si>
    <t>居宅介護</t>
    <rPh sb="0" eb="4">
      <t>キョタクカイゴ</t>
    </rPh>
    <phoneticPr fontId="6"/>
  </si>
  <si>
    <t>付表１</t>
    <rPh sb="0" eb="2">
      <t>フヒョウ</t>
    </rPh>
    <phoneticPr fontId="21"/>
  </si>
  <si>
    <t>重度訪問介護</t>
    <rPh sb="0" eb="6">
      <t>ジュウドホウモンカイゴ</t>
    </rPh>
    <phoneticPr fontId="6"/>
  </si>
  <si>
    <t>同行援護</t>
    <rPh sb="0" eb="4">
      <t>ドウコウエンゴ</t>
    </rPh>
    <phoneticPr fontId="6"/>
  </si>
  <si>
    <t>行動援護</t>
    <rPh sb="0" eb="2">
      <t>コウドウ</t>
    </rPh>
    <rPh sb="2" eb="4">
      <t>エンゴ</t>
    </rPh>
    <phoneticPr fontId="6"/>
  </si>
  <si>
    <t>療養介護</t>
    <rPh sb="0" eb="4">
      <t>リョウヨウカイゴ</t>
    </rPh>
    <phoneticPr fontId="6"/>
  </si>
  <si>
    <t>付表２</t>
    <rPh sb="0" eb="2">
      <t>フヒョウ</t>
    </rPh>
    <phoneticPr fontId="21"/>
  </si>
  <si>
    <t>生活介護</t>
    <rPh sb="0" eb="4">
      <t>セイカツカイゴ</t>
    </rPh>
    <phoneticPr fontId="6"/>
  </si>
  <si>
    <t>付表３</t>
    <rPh sb="0" eb="2">
      <t>フヒョウ</t>
    </rPh>
    <phoneticPr fontId="21"/>
  </si>
  <si>
    <t>短期入所</t>
    <rPh sb="0" eb="4">
      <t>タンキニュウショ</t>
    </rPh>
    <phoneticPr fontId="6"/>
  </si>
  <si>
    <t>付表４</t>
    <rPh sb="0" eb="2">
      <t>フヒョウ</t>
    </rPh>
    <phoneticPr fontId="21"/>
  </si>
  <si>
    <t>重度障害者等包括支援</t>
    <rPh sb="0" eb="2">
      <t>ジュウド</t>
    </rPh>
    <rPh sb="2" eb="5">
      <t>ショウガイシャ</t>
    </rPh>
    <rPh sb="5" eb="6">
      <t>トウ</t>
    </rPh>
    <rPh sb="6" eb="8">
      <t>ホウカツ</t>
    </rPh>
    <rPh sb="8" eb="10">
      <t>シエン</t>
    </rPh>
    <phoneticPr fontId="6"/>
  </si>
  <si>
    <t>付表５</t>
    <rPh sb="0" eb="2">
      <t>フヒョウ</t>
    </rPh>
    <phoneticPr fontId="21"/>
  </si>
  <si>
    <t>自立訓練(機能訓練)</t>
    <rPh sb="0" eb="2">
      <t>ジリツ</t>
    </rPh>
    <rPh sb="2" eb="4">
      <t>クンレン</t>
    </rPh>
    <rPh sb="5" eb="9">
      <t>キノウクンレン</t>
    </rPh>
    <phoneticPr fontId="6"/>
  </si>
  <si>
    <t>付表６</t>
    <rPh sb="0" eb="2">
      <t>フヒョウ</t>
    </rPh>
    <phoneticPr fontId="21"/>
  </si>
  <si>
    <t>自立訓練(生活訓練)</t>
    <rPh sb="0" eb="2">
      <t>ジリツ</t>
    </rPh>
    <rPh sb="2" eb="4">
      <t>クンレン</t>
    </rPh>
    <rPh sb="5" eb="7">
      <t>セイカツ</t>
    </rPh>
    <rPh sb="7" eb="9">
      <t>クンレン</t>
    </rPh>
    <phoneticPr fontId="6"/>
  </si>
  <si>
    <t>就労選択支援</t>
    <rPh sb="0" eb="2">
      <t>シュウロウ</t>
    </rPh>
    <rPh sb="2" eb="4">
      <t>センタク</t>
    </rPh>
    <rPh sb="4" eb="6">
      <t>シエン</t>
    </rPh>
    <phoneticPr fontId="6"/>
  </si>
  <si>
    <t>付表７</t>
    <rPh sb="0" eb="2">
      <t>フヒョウ</t>
    </rPh>
    <phoneticPr fontId="21"/>
  </si>
  <si>
    <t>就労移行支援</t>
    <rPh sb="0" eb="6">
      <t>シュウロウイコウシエン</t>
    </rPh>
    <phoneticPr fontId="6"/>
  </si>
  <si>
    <t>付表８</t>
    <rPh sb="0" eb="2">
      <t>フヒョウ</t>
    </rPh>
    <phoneticPr fontId="21"/>
  </si>
  <si>
    <t>就労継続支援Ａ型</t>
    <rPh sb="0" eb="6">
      <t>シュウロウケイゾクシエン</t>
    </rPh>
    <rPh sb="7" eb="8">
      <t>ガタ</t>
    </rPh>
    <phoneticPr fontId="6"/>
  </si>
  <si>
    <t>付表９</t>
    <rPh sb="0" eb="2">
      <t>フヒョウ</t>
    </rPh>
    <phoneticPr fontId="21"/>
  </si>
  <si>
    <t>就労継続支援Ｂ型</t>
    <rPh sb="0" eb="6">
      <t>シュウロウケイゾクシエン</t>
    </rPh>
    <rPh sb="7" eb="8">
      <t>ガタ</t>
    </rPh>
    <phoneticPr fontId="6"/>
  </si>
  <si>
    <t>付表１０</t>
    <rPh sb="0" eb="2">
      <t>フヒョウ</t>
    </rPh>
    <phoneticPr fontId="21"/>
  </si>
  <si>
    <t>就労定着支援</t>
    <rPh sb="0" eb="2">
      <t>シュウロウ</t>
    </rPh>
    <rPh sb="2" eb="6">
      <t>テイチャクシエン</t>
    </rPh>
    <phoneticPr fontId="6"/>
  </si>
  <si>
    <t>自立生活援助</t>
    <rPh sb="0" eb="2">
      <t>ジリツ</t>
    </rPh>
    <rPh sb="2" eb="4">
      <t>セイカツ</t>
    </rPh>
    <rPh sb="4" eb="6">
      <t>エンジョ</t>
    </rPh>
    <phoneticPr fontId="6"/>
  </si>
  <si>
    <t>付表１１</t>
  </si>
  <si>
    <t>共同生活援助</t>
    <rPh sb="0" eb="6">
      <t>キョウドウセイカツエンジョ</t>
    </rPh>
    <phoneticPr fontId="6"/>
  </si>
  <si>
    <t>付表１２</t>
    <rPh sb="0" eb="2">
      <t>フヒョウ</t>
    </rPh>
    <phoneticPr fontId="21"/>
  </si>
  <si>
    <t>指定障害者支援施設(施設入所支援)</t>
    <rPh sb="0" eb="2">
      <t>シテイ</t>
    </rPh>
    <rPh sb="2" eb="5">
      <t>ショウガイシャ</t>
    </rPh>
    <rPh sb="5" eb="9">
      <t>シエンシセツ</t>
    </rPh>
    <phoneticPr fontId="6"/>
  </si>
  <si>
    <t>付表１３</t>
    <rPh sb="0" eb="2">
      <t>フヒョウ</t>
    </rPh>
    <phoneticPr fontId="21"/>
  </si>
  <si>
    <t>指定一般相談支援事業所</t>
    <rPh sb="0" eb="2">
      <t>シテイ</t>
    </rPh>
    <rPh sb="2" eb="4">
      <t>イッパン</t>
    </rPh>
    <rPh sb="4" eb="8">
      <t>ソウダンシエン</t>
    </rPh>
    <rPh sb="8" eb="11">
      <t>ジギョウショ</t>
    </rPh>
    <phoneticPr fontId="6"/>
  </si>
  <si>
    <t>地域移行支援</t>
    <rPh sb="0" eb="4">
      <t>チイキイコウ</t>
    </rPh>
    <rPh sb="4" eb="6">
      <t>シエン</t>
    </rPh>
    <phoneticPr fontId="6"/>
  </si>
  <si>
    <t>付表１４</t>
    <rPh sb="0" eb="2">
      <t>フヒョウ</t>
    </rPh>
    <phoneticPr fontId="21"/>
  </si>
  <si>
    <t>地域定着支援</t>
    <rPh sb="0" eb="6">
      <t>チイキテイチャクシエン</t>
    </rPh>
    <phoneticPr fontId="6"/>
  </si>
  <si>
    <t>指定特定相談支援事業所</t>
    <rPh sb="0" eb="2">
      <t>シテイ</t>
    </rPh>
    <rPh sb="2" eb="4">
      <t>トクテイ</t>
    </rPh>
    <rPh sb="4" eb="6">
      <t>ソウダン</t>
    </rPh>
    <rPh sb="6" eb="8">
      <t>シエン</t>
    </rPh>
    <rPh sb="8" eb="11">
      <t>ジギョウショ</t>
    </rPh>
    <phoneticPr fontId="6"/>
  </si>
  <si>
    <t>付表１５</t>
    <rPh sb="0" eb="2">
      <t>フヒョウ</t>
    </rPh>
    <phoneticPr fontId="21"/>
  </si>
  <si>
    <t>指定障害児通所支援事業所</t>
    <rPh sb="0" eb="2">
      <t>シテイ</t>
    </rPh>
    <rPh sb="2" eb="5">
      <t>ショウガイジ</t>
    </rPh>
    <rPh sb="5" eb="7">
      <t>ツウショ</t>
    </rPh>
    <rPh sb="7" eb="12">
      <t>シエンジギョウショ</t>
    </rPh>
    <phoneticPr fontId="6"/>
  </si>
  <si>
    <t>児童発達支援</t>
    <rPh sb="0" eb="2">
      <t>ジドウ</t>
    </rPh>
    <rPh sb="2" eb="6">
      <t>ハッタツシエン</t>
    </rPh>
    <phoneticPr fontId="6"/>
  </si>
  <si>
    <t>付表１６</t>
  </si>
  <si>
    <t>放課後等デイサービス</t>
    <rPh sb="0" eb="4">
      <t>ホウカゴトウ</t>
    </rPh>
    <phoneticPr fontId="6"/>
  </si>
  <si>
    <t>付表１６</t>
    <rPh sb="0" eb="2">
      <t>フヒョウ</t>
    </rPh>
    <phoneticPr fontId="21"/>
  </si>
  <si>
    <t>居宅訪問型児童発達支援</t>
    <rPh sb="0" eb="5">
      <t>キョタクホウモンガタ</t>
    </rPh>
    <rPh sb="5" eb="7">
      <t>ジドウ</t>
    </rPh>
    <rPh sb="7" eb="9">
      <t>ハッタツ</t>
    </rPh>
    <rPh sb="9" eb="11">
      <t>シエン</t>
    </rPh>
    <phoneticPr fontId="6"/>
  </si>
  <si>
    <t>付表１７</t>
    <rPh sb="0" eb="2">
      <t>フヒョウ</t>
    </rPh>
    <phoneticPr fontId="21"/>
  </si>
  <si>
    <t>保育所等訪問支援</t>
    <rPh sb="0" eb="3">
      <t>ホイクショ</t>
    </rPh>
    <rPh sb="3" eb="4">
      <t>トウ</t>
    </rPh>
    <rPh sb="4" eb="6">
      <t>ホウモン</t>
    </rPh>
    <rPh sb="6" eb="8">
      <t>シエン</t>
    </rPh>
    <phoneticPr fontId="6"/>
  </si>
  <si>
    <t>付表１８</t>
    <rPh sb="0" eb="2">
      <t>フヒョウ</t>
    </rPh>
    <phoneticPr fontId="21"/>
  </si>
  <si>
    <t>指定障害児入所施設</t>
    <rPh sb="0" eb="2">
      <t>シテイ</t>
    </rPh>
    <rPh sb="2" eb="5">
      <t>ショウガイジ</t>
    </rPh>
    <rPh sb="5" eb="7">
      <t>ニュウショ</t>
    </rPh>
    <rPh sb="7" eb="9">
      <t>シセツ</t>
    </rPh>
    <phoneticPr fontId="6"/>
  </si>
  <si>
    <t>付表１９/２０</t>
    <rPh sb="0" eb="2">
      <t>フヒョウ</t>
    </rPh>
    <phoneticPr fontId="21"/>
  </si>
  <si>
    <t>指定障害児相談支援事業所</t>
    <rPh sb="0" eb="2">
      <t>シテイ</t>
    </rPh>
    <rPh sb="2" eb="5">
      <t>ショウガイジ</t>
    </rPh>
    <rPh sb="5" eb="7">
      <t>ソウダン</t>
    </rPh>
    <rPh sb="7" eb="9">
      <t>シエン</t>
    </rPh>
    <rPh sb="9" eb="11">
      <t>ジギョウ</t>
    </rPh>
    <rPh sb="11" eb="12">
      <t>ショ</t>
    </rPh>
    <phoneticPr fontId="6"/>
  </si>
  <si>
    <t>【既に指定を受けている場合】事業所番号</t>
    <rPh sb="1" eb="2">
      <t>スデ</t>
    </rPh>
    <rPh sb="3" eb="5">
      <t>シテイ</t>
    </rPh>
    <rPh sb="6" eb="7">
      <t>ウ</t>
    </rPh>
    <rPh sb="11" eb="13">
      <t>バアイ</t>
    </rPh>
    <rPh sb="14" eb="19">
      <t>ジギョウショバンゴウ</t>
    </rPh>
    <phoneticPr fontId="6"/>
  </si>
  <si>
    <t>(備考)</t>
    <rPh sb="1" eb="3">
      <t>ビコウ</t>
    </rPh>
    <phoneticPr fontId="21"/>
  </si>
  <si>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</si>
  <si>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21"/>
  </si>
  <si>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21"/>
  </si>
  <si>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21"/>
  </si>
  <si>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21"/>
  </si>
  <si>
    <t>別紙様式第二号</t>
    <rPh sb="0" eb="2">
      <t>ベッシ</t>
    </rPh>
    <rPh sb="5" eb="6">
      <t>ニ</t>
    </rPh>
    <phoneticPr fontId="6"/>
  </si>
  <si>
    <t>指定障害福祉サービス事業所/指定障害者支援施設</t>
    <phoneticPr fontId="6"/>
  </si>
  <si>
    <t>指定障害児通所支援事業所/指定障害児入所施設</t>
    <phoneticPr fontId="6"/>
  </si>
  <si>
    <t>指定特定相談支援事業所/指定一般相談支援事業所/指定障害児相談支援事業所</t>
    <phoneticPr fontId="6"/>
  </si>
  <si>
    <t>年</t>
  </si>
  <si>
    <t>月</t>
  </si>
  <si>
    <t>日</t>
  </si>
  <si>
    <t>所在地</t>
    <rPh sb="0" eb="3">
      <t>ショザイチ</t>
    </rPh>
    <phoneticPr fontId="12"/>
  </si>
  <si>
    <t>申請者</t>
    <rPh sb="0" eb="3">
      <t>シンセイシャ</t>
    </rPh>
    <phoneticPr fontId="12"/>
  </si>
  <si>
    <t>名称</t>
    <rPh sb="0" eb="2">
      <t>メイショウ</t>
    </rPh>
    <phoneticPr fontId="12"/>
  </si>
  <si>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</si>
  <si>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12"/>
  </si>
  <si>
    <t>指定障害福祉サービス事業所等の指定に係る事項の変更の届出先（以下「指定権者」という。）と指定障害福祉サービス</t>
    <phoneticPr fontId="6"/>
  </si>
  <si>
    <t>事業所等の業務管理体制の整備に関する事項の変更の届出先（以下「監督権者」という。）が同一の自治体であり、かつ、</t>
    <phoneticPr fontId="6"/>
  </si>
  <si>
    <t>変更事項が「事業所（施設）の所在地」又は「申請者の代表者の氏名、生年月日、住所及び職名」の場合であって、同事項</t>
    <phoneticPr fontId="6"/>
  </si>
  <si>
    <t>に係る事実の確認に支障がないと認めるときは、監督権者への変更の届出又は届出書への記載については、指定権者</t>
    <phoneticPr fontId="6"/>
  </si>
  <si>
    <t>への変更の届出があったことをもって省略させることができることとされているので、その場合には左のチェックボックス（□）</t>
    <phoneticPr fontId="6"/>
  </si>
  <si>
    <t>に✓を付してください。なお、当該変更届出を受理した指定権者は、当該変更届出の写しを監督権者へ回付してください。</t>
    <phoneticPr fontId="6"/>
  </si>
  <si>
    <t>事業所番号</t>
    <rPh sb="0" eb="3">
      <t>ジギョウショ</t>
    </rPh>
    <rPh sb="2" eb="3">
      <t>ショ</t>
    </rPh>
    <rPh sb="3" eb="5">
      <t>バンゴウ</t>
    </rPh>
    <phoneticPr fontId="12"/>
  </si>
  <si>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12"/>
  </si>
  <si>
    <t>サービスの種類</t>
    <rPh sb="5" eb="7">
      <t>シュルイ</t>
    </rPh>
    <phoneticPr fontId="12"/>
  </si>
  <si>
    <t>変更年月日</t>
    <rPh sb="0" eb="2">
      <t>ヘンコウ</t>
    </rPh>
    <rPh sb="2" eb="5">
      <t>ネンガッピ</t>
    </rPh>
    <phoneticPr fontId="12"/>
  </si>
  <si>
    <t>年</t>
    <rPh sb="0" eb="1">
      <t>ネン</t>
    </rPh>
    <phoneticPr fontId="12"/>
  </si>
  <si>
    <t>月</t>
    <rPh sb="0" eb="1">
      <t>ガツ</t>
    </rPh>
    <phoneticPr fontId="12"/>
  </si>
  <si>
    <t>日</t>
    <rPh sb="0" eb="1">
      <t>ヒ</t>
    </rPh>
    <phoneticPr fontId="12"/>
  </si>
  <si>
    <t>変更があった事項（該当に○）</t>
    <rPh sb="0" eb="2">
      <t>ヘンコウ</t>
    </rPh>
    <rPh sb="6" eb="8">
      <t>ジコウ</t>
    </rPh>
    <rPh sb="9" eb="11">
      <t>ガイトウ</t>
    </rPh>
    <phoneticPr fontId="12"/>
  </si>
  <si>
    <t>変更の内容</t>
    <rPh sb="0" eb="2">
      <t>ヘンコウ</t>
    </rPh>
    <rPh sb="3" eb="5">
      <t>ナイヨウ</t>
    </rPh>
    <phoneticPr fontId="12"/>
  </si>
  <si>
    <t>事業所（施設）の名称</t>
    <rPh sb="0" eb="3">
      <t>ジギョウショ</t>
    </rPh>
    <rPh sb="4" eb="6">
      <t>シセツ</t>
    </rPh>
    <rPh sb="8" eb="10">
      <t>メイショウ</t>
    </rPh>
    <phoneticPr fontId="12"/>
  </si>
  <si>
    <t>（変更前）</t>
    <rPh sb="1" eb="3">
      <t>ヘンコウ</t>
    </rPh>
    <rPh sb="3" eb="4">
      <t>マエ</t>
    </rPh>
    <phoneticPr fontId="12"/>
  </si>
  <si>
    <t>事業所（施設）の所在地</t>
    <rPh sb="0" eb="3">
      <t>ジギョウショ</t>
    </rPh>
    <rPh sb="4" eb="6">
      <t>シセツ</t>
    </rPh>
    <rPh sb="8" eb="11">
      <t>ショザイチ</t>
    </rPh>
    <phoneticPr fontId="12"/>
  </si>
  <si>
    <t>事業所（施設）の連絡先（電話番号）</t>
    <rPh sb="0" eb="3">
      <t>ジギョウショ</t>
    </rPh>
    <rPh sb="4" eb="6">
      <t>シセツ</t>
    </rPh>
    <rPh sb="8" eb="11">
      <t>レンラクサキ</t>
    </rPh>
    <rPh sb="12" eb="14">
      <t>デンワ</t>
    </rPh>
    <rPh sb="14" eb="16">
      <t>バンゴウ</t>
    </rPh>
    <phoneticPr fontId="12"/>
  </si>
  <si>
    <t>申請者の名称</t>
    <rPh sb="0" eb="3">
      <t>シンセイシャ</t>
    </rPh>
    <rPh sb="4" eb="6">
      <t>メイショウ</t>
    </rPh>
    <phoneticPr fontId="12"/>
  </si>
  <si>
    <t>申請者の主たる事務所の所在地</t>
    <rPh sb="0" eb="3">
      <t>シンセイシャ</t>
    </rPh>
    <rPh sb="4" eb="5">
      <t>オモ</t>
    </rPh>
    <rPh sb="7" eb="9">
      <t>ジム</t>
    </rPh>
    <rPh sb="9" eb="10">
      <t>ショ</t>
    </rPh>
    <rPh sb="11" eb="14">
      <t>ショザイチ</t>
    </rPh>
    <phoneticPr fontId="12"/>
  </si>
  <si>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12"/>
  </si>
  <si>
    <t>法人等の種類</t>
    <rPh sb="0" eb="2">
      <t>ホウジン</t>
    </rPh>
    <rPh sb="2" eb="3">
      <t>トウ</t>
    </rPh>
    <rPh sb="4" eb="6">
      <t>シュルイ</t>
    </rPh>
    <phoneticPr fontId="12"/>
  </si>
  <si>
    <t>登記事項証明書又は条例等（当該事業に関するものに限る。）</t>
    <rPh sb="0" eb="2">
      <t>トウキ</t>
    </rPh>
    <rPh sb="2" eb="4">
      <t>ジコウ</t>
    </rPh>
    <rPh sb="4" eb="7">
      <t>ショウメイショ</t>
    </rPh>
    <rPh sb="7" eb="8">
      <t>マタ</t>
    </rPh>
    <rPh sb="9" eb="12">
      <t>ジョウレイナド</t>
    </rPh>
    <phoneticPr fontId="12"/>
  </si>
  <si>
    <t>共生型サービスの該当有無</t>
    <rPh sb="0" eb="3">
      <t>キョウセイガタ</t>
    </rPh>
    <rPh sb="8" eb="10">
      <t>ガイトウ</t>
    </rPh>
    <rPh sb="10" eb="12">
      <t>ウム</t>
    </rPh>
    <phoneticPr fontId="12"/>
  </si>
  <si>
    <t>事業所（施設）の構造概要・平面図・設備の概要</t>
    <rPh sb="8" eb="10">
      <t>コウゾウ</t>
    </rPh>
    <rPh sb="10" eb="12">
      <t>ガイヨウ</t>
    </rPh>
    <rPh sb="13" eb="16">
      <t>ヘイメンズ</t>
    </rPh>
    <rPh sb="17" eb="19">
      <t>セツビ</t>
    </rPh>
    <rPh sb="20" eb="22">
      <t>ガイヨウ</t>
    </rPh>
    <phoneticPr fontId="12"/>
  </si>
  <si>
    <t>利用者又は入所者の定員</t>
    <rPh sb="3" eb="4">
      <t>マタ</t>
    </rPh>
    <phoneticPr fontId="12"/>
  </si>
  <si>
    <t>（変更後）</t>
  </si>
  <si>
    <t xml:space="preserve">管理者の氏名、生年月日、住所及び経歴
</t>
    <rPh sb="14" eb="15">
      <t>オヨ</t>
    </rPh>
    <rPh sb="16" eb="18">
      <t>ケイレキ</t>
    </rPh>
    <phoneticPr fontId="12"/>
  </si>
  <si>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12"/>
  </si>
  <si>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12"/>
  </si>
  <si>
    <t>運営規程</t>
    <phoneticPr fontId="12"/>
  </si>
  <si>
    <t>協力医療機関・協力歯科医療機関の名称・診療科名・契約内容</t>
    <rPh sb="16" eb="18">
      <t>メイショウ</t>
    </rPh>
    <rPh sb="19" eb="22">
      <t>シンリョウカ</t>
    </rPh>
    <rPh sb="22" eb="23">
      <t>メイ</t>
    </rPh>
    <rPh sb="24" eb="26">
      <t>ケイヤク</t>
    </rPh>
    <rPh sb="26" eb="28">
      <t>ナイヨウ</t>
    </rPh>
    <phoneticPr fontId="12"/>
  </si>
  <si>
    <t xml:space="preserve">
</t>
    <phoneticPr fontId="12"/>
  </si>
  <si>
    <t>提携就労支援機関の名称</t>
  </si>
  <si>
    <t>提供する障害福祉サービス等の種類</t>
    <rPh sb="4" eb="8">
      <t>ショウガイフクシ</t>
    </rPh>
    <rPh sb="12" eb="13">
      <t>トウ</t>
    </rPh>
    <phoneticPr fontId="12"/>
  </si>
  <si>
    <t>第三者委託により提供する障害福祉サービス等の種類等</t>
    <rPh sb="20" eb="21">
      <t>トウ</t>
    </rPh>
    <rPh sb="24" eb="25">
      <t>ナド</t>
    </rPh>
    <phoneticPr fontId="6"/>
  </si>
  <si>
    <t>事業実施形態（事業所の種別等）</t>
    <rPh sb="7" eb="10">
      <t>ジギョウショ</t>
    </rPh>
    <rPh sb="11" eb="13">
      <t>シュベツ</t>
    </rPh>
    <rPh sb="13" eb="14">
      <t>トウ</t>
    </rPh>
    <phoneticPr fontId="12"/>
  </si>
  <si>
    <t>従業者の勤務の体制及び勤務形態</t>
    <phoneticPr fontId="12"/>
  </si>
  <si>
    <t>その他</t>
    <rPh sb="2" eb="3">
      <t>ホカ</t>
    </rPh>
    <phoneticPr fontId="12"/>
  </si>
  <si>
    <t>(備考)</t>
    <rPh sb="1" eb="3">
      <t>ビコウ</t>
    </rPh>
    <phoneticPr fontId="12"/>
  </si>
  <si>
    <t>1</t>
    <phoneticPr fontId="12"/>
  </si>
  <si>
    <t>変更届の提出に際しては、必要書類を添付してください。</t>
    <phoneticPr fontId="6"/>
  </si>
  <si>
    <t>2</t>
    <phoneticPr fontId="6"/>
  </si>
  <si>
    <t>「変更があった事項」の「変更の内容」は、変更前と変更後の内容が具体的に分かるように記入してください。</t>
  </si>
  <si>
    <t>付表１　居宅介護・重度訪問介護・同行援護・行動援護事業所の指定等に係る記載事項</t>
  </si>
  <si>
    <t>事業所</t>
    <rPh sb="0" eb="3">
      <t>ジギョウショ</t>
    </rPh>
    <phoneticPr fontId="12"/>
  </si>
  <si>
    <t>フリガナ</t>
    <phoneticPr fontId="12"/>
  </si>
  <si>
    <t>名　　称</t>
    <rPh sb="0" eb="1">
      <t>メイ</t>
    </rPh>
    <rPh sb="3" eb="4">
      <t>ショウ</t>
    </rPh>
    <phoneticPr fontId="12"/>
  </si>
  <si>
    <t>(郵便番号</t>
    <phoneticPr fontId="6"/>
  </si>
  <si>
    <t>-</t>
    <phoneticPr fontId="6"/>
  </si>
  <si>
    <t>)</t>
    <phoneticPr fontId="21"/>
  </si>
  <si>
    <t>電話番号</t>
    <rPh sb="0" eb="2">
      <t>デンワ</t>
    </rPh>
    <rPh sb="2" eb="4">
      <t>バンゴウ</t>
    </rPh>
    <phoneticPr fontId="12"/>
  </si>
  <si>
    <t>E-Mail</t>
    <phoneticPr fontId="6"/>
  </si>
  <si>
    <t>事業所以外の
事務所</t>
    <rPh sb="0" eb="3">
      <t>ジギョウショ</t>
    </rPh>
    <rPh sb="3" eb="5">
      <t>イガイ</t>
    </rPh>
    <rPh sb="7" eb="10">
      <t>ジムショ</t>
    </rPh>
    <phoneticPr fontId="12"/>
  </si>
  <si>
    <t>管理者</t>
    <rPh sb="0" eb="1">
      <t>カン</t>
    </rPh>
    <rPh sb="1" eb="2">
      <t>リ</t>
    </rPh>
    <rPh sb="2" eb="3">
      <t>モノ</t>
    </rPh>
    <phoneticPr fontId="12"/>
  </si>
  <si>
    <t>生年月日</t>
    <rPh sb="0" eb="4">
      <t>セイネンガッピ</t>
    </rPh>
    <phoneticPr fontId="6"/>
  </si>
  <si>
    <t>氏　名</t>
    <rPh sb="0" eb="1">
      <t>シ</t>
    </rPh>
    <rPh sb="2" eb="3">
      <t>メイ</t>
    </rPh>
    <phoneticPr fontId="12"/>
  </si>
  <si>
    <t>年</t>
    <rPh sb="0" eb="1">
      <t>ネン</t>
    </rPh>
    <phoneticPr fontId="6"/>
  </si>
  <si>
    <t>月</t>
    <rPh sb="0" eb="1">
      <t>ツキ</t>
    </rPh>
    <phoneticPr fontId="6"/>
  </si>
  <si>
    <t>日</t>
    <rPh sb="0" eb="1">
      <t>ニチ</t>
    </rPh>
    <phoneticPr fontId="6"/>
  </si>
  <si>
    <t>住　所</t>
    <rPh sb="0" eb="1">
      <t>ジュウ</t>
    </rPh>
    <rPh sb="2" eb="3">
      <t>トコロ</t>
    </rPh>
    <phoneticPr fontId="12"/>
  </si>
  <si>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12"/>
  </si>
  <si>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12"/>
  </si>
  <si>
    <t>事業所等の名称</t>
    <rPh sb="0" eb="3">
      <t>ジギョウショ</t>
    </rPh>
    <rPh sb="3" eb="4">
      <t>トウ</t>
    </rPh>
    <rPh sb="5" eb="7">
      <t>メイショウ</t>
    </rPh>
    <phoneticPr fontId="12"/>
  </si>
  <si>
    <t>兼務する職種及び勤務時間等</t>
    <rPh sb="0" eb="2">
      <t>ケンム</t>
    </rPh>
    <rPh sb="4" eb="6">
      <t>ショクシュ</t>
    </rPh>
    <rPh sb="6" eb="7">
      <t>オヨ</t>
    </rPh>
    <rPh sb="8" eb="10">
      <t>キンム</t>
    </rPh>
    <rPh sb="10" eb="12">
      <t>ジカン</t>
    </rPh>
    <rPh sb="12" eb="13">
      <t>トウ</t>
    </rPh>
    <phoneticPr fontId="12"/>
  </si>
  <si>
    <t>サービス提供責任者</t>
    <rPh sb="6" eb="9">
      <t>セキニンシャ</t>
    </rPh>
    <phoneticPr fontId="12"/>
  </si>
  <si>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12"/>
  </si>
  <si>
    <t>第　　条 第　　項 第　　号</t>
    <rPh sb="0" eb="1">
      <t>ダイ</t>
    </rPh>
    <rPh sb="3" eb="4">
      <t>ジョウ</t>
    </rPh>
    <rPh sb="5" eb="6">
      <t>ダイ</t>
    </rPh>
    <rPh sb="8" eb="9">
      <t>コウ</t>
    </rPh>
    <rPh sb="10" eb="11">
      <t>ダイ</t>
    </rPh>
    <rPh sb="13" eb="14">
      <t>ゴウ</t>
    </rPh>
    <phoneticPr fontId="12"/>
  </si>
  <si>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</si>
  <si>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rPh sb="0" eb="3">
      <t>ジュウギョウシャ</t>
    </rPh>
    <rPh sb="4" eb="6">
      <t>ショクシュ</t>
    </rPh>
    <rPh sb="7" eb="9">
      <t>インズウ</t>
    </rPh>
    <phoneticPr fontId="12"/>
  </si>
  <si>
    <t>居宅介護等従業者</t>
    <rPh sb="0" eb="2">
      <t>キョタク</t>
    </rPh>
    <rPh sb="2" eb="4">
      <t>カイゴ</t>
    </rPh>
    <rPh sb="4" eb="5">
      <t>トウ</t>
    </rPh>
    <rPh sb="5" eb="8">
      <t>ジュウギョウシャ</t>
    </rPh>
    <phoneticPr fontId="12"/>
  </si>
  <si>
    <t>その他の従業者</t>
    <rPh sb="2" eb="3">
      <t>タ</t>
    </rPh>
    <rPh sb="4" eb="7">
      <t>ジュウギョウシャ</t>
    </rPh>
    <phoneticPr fontId="12"/>
  </si>
  <si>
    <t>専従</t>
    <rPh sb="0" eb="2">
      <t>センジュウ</t>
    </rPh>
    <phoneticPr fontId="12"/>
  </si>
  <si>
    <t>兼務</t>
    <rPh sb="0" eb="2">
      <t>ケンム</t>
    </rPh>
    <phoneticPr fontId="12"/>
  </si>
  <si>
    <t>常勤（人）</t>
    <rPh sb="0" eb="2">
      <t>ジョウキン</t>
    </rPh>
    <rPh sb="3" eb="4">
      <t>ヒト</t>
    </rPh>
    <phoneticPr fontId="12"/>
  </si>
  <si>
    <t>非常勤（人）</t>
    <rPh sb="0" eb="3">
      <t>ヒジョウキン</t>
    </rPh>
    <rPh sb="4" eb="5">
      <t>ヒト</t>
    </rPh>
    <phoneticPr fontId="12"/>
  </si>
  <si>
    <t>常勤換算後の人数（人）</t>
    <rPh sb="0" eb="2">
      <t>ジョウキン</t>
    </rPh>
    <rPh sb="2" eb="4">
      <t>カンザン</t>
    </rPh>
    <rPh sb="4" eb="5">
      <t>ゴ</t>
    </rPh>
    <rPh sb="6" eb="8">
      <t>ニンズウ</t>
    </rPh>
    <rPh sb="9" eb="10">
      <t>ニン</t>
    </rPh>
    <phoneticPr fontId="12"/>
  </si>
  <si>
    <t>基準上の必要人数（人）</t>
    <rPh sb="0" eb="2">
      <t>キジュン</t>
    </rPh>
    <rPh sb="2" eb="3">
      <t>ジョウ</t>
    </rPh>
    <rPh sb="4" eb="6">
      <t>ヒツヨウ</t>
    </rPh>
    <rPh sb="6" eb="8">
      <t>ニンズウ</t>
    </rPh>
    <rPh sb="9" eb="10">
      <t>ニン</t>
    </rPh>
    <phoneticPr fontId="12"/>
  </si>
  <si>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6"/>
  </si>
  <si>
    <t>営業日(該当する日に○)</t>
    <rPh sb="0" eb="3">
      <t>エイギョウビ</t>
    </rPh>
    <rPh sb="4" eb="6">
      <t>ガイトウ</t>
    </rPh>
    <rPh sb="8" eb="9">
      <t>ヒ</t>
    </rPh>
    <phoneticPr fontId="12"/>
  </si>
  <si>
    <t>月</t>
    <rPh sb="0" eb="1">
      <t>ゲツ</t>
    </rPh>
    <phoneticPr fontId="6"/>
  </si>
  <si>
    <t>火</t>
    <rPh sb="0" eb="1">
      <t>ヒ</t>
    </rPh>
    <phoneticPr fontId="6"/>
  </si>
  <si>
    <t>水</t>
    <rPh sb="0" eb="1">
      <t>スイ</t>
    </rPh>
    <phoneticPr fontId="6"/>
  </si>
  <si>
    <t>木</t>
    <rPh sb="0" eb="1">
      <t>モク</t>
    </rPh>
    <phoneticPr fontId="6"/>
  </si>
  <si>
    <t>金</t>
    <rPh sb="0" eb="1">
      <t>キン</t>
    </rPh>
    <phoneticPr fontId="6"/>
  </si>
  <si>
    <t>土</t>
    <rPh sb="0" eb="1">
      <t>ド</t>
    </rPh>
    <phoneticPr fontId="6"/>
  </si>
  <si>
    <t>祝</t>
    <rPh sb="0" eb="1">
      <t>シュク</t>
    </rPh>
    <phoneticPr fontId="6"/>
  </si>
  <si>
    <t>その他(年末年始等)</t>
    <rPh sb="2" eb="3">
      <t>ホカ</t>
    </rPh>
    <rPh sb="4" eb="6">
      <t>ネンマツ</t>
    </rPh>
    <rPh sb="6" eb="8">
      <t>ネンシ</t>
    </rPh>
    <rPh sb="8" eb="9">
      <t>トウ</t>
    </rPh>
    <phoneticPr fontId="6"/>
  </si>
  <si>
    <t>営業時間</t>
    <rPh sb="0" eb="2">
      <t>エイギョウ</t>
    </rPh>
    <rPh sb="2" eb="4">
      <t>ジカン</t>
    </rPh>
    <phoneticPr fontId="12"/>
  </si>
  <si>
    <t>平日</t>
    <rPh sb="0" eb="2">
      <t>ヘイジツ</t>
    </rPh>
    <phoneticPr fontId="21"/>
  </si>
  <si>
    <t>：</t>
    <phoneticPr fontId="6"/>
  </si>
  <si>
    <t>～</t>
    <phoneticPr fontId="6"/>
  </si>
  <si>
    <t>土曜</t>
    <rPh sb="0" eb="2">
      <t>ドヨウ</t>
    </rPh>
    <phoneticPr fontId="21"/>
  </si>
  <si>
    <t>日・祝</t>
    <rPh sb="0" eb="1">
      <t>ニチ</t>
    </rPh>
    <rPh sb="2" eb="3">
      <t>シュク</t>
    </rPh>
    <phoneticPr fontId="21"/>
  </si>
  <si>
    <t>サービス内容</t>
    <rPh sb="4" eb="6">
      <t>ナイヨウ</t>
    </rPh>
    <phoneticPr fontId="12"/>
  </si>
  <si>
    <t>身体介護</t>
    <rPh sb="0" eb="2">
      <t>シンタイ</t>
    </rPh>
    <rPh sb="2" eb="4">
      <t>カイゴ</t>
    </rPh>
    <phoneticPr fontId="21"/>
  </si>
  <si>
    <t>身体介護(通院介助)</t>
    <rPh sb="0" eb="2">
      <t>シンタイ</t>
    </rPh>
    <rPh sb="2" eb="4">
      <t>カイゴ</t>
    </rPh>
    <rPh sb="5" eb="7">
      <t>ツウイン</t>
    </rPh>
    <rPh sb="7" eb="9">
      <t>カイジョ</t>
    </rPh>
    <phoneticPr fontId="21"/>
  </si>
  <si>
    <t>家事援助</t>
    <phoneticPr fontId="21"/>
  </si>
  <si>
    <t>家事援助(通院介助)</t>
    <phoneticPr fontId="21"/>
  </si>
  <si>
    <t>乗降介助</t>
    <rPh sb="0" eb="2">
      <t>ジョウコウ</t>
    </rPh>
    <rPh sb="2" eb="4">
      <t>カイジョ</t>
    </rPh>
    <phoneticPr fontId="21"/>
  </si>
  <si>
    <t>利用料</t>
    <rPh sb="0" eb="3">
      <t>リヨウリョウ</t>
    </rPh>
    <phoneticPr fontId="12"/>
  </si>
  <si>
    <t>その他の費用</t>
    <rPh sb="2" eb="3">
      <t>タ</t>
    </rPh>
    <rPh sb="4" eb="6">
      <t>ヒヨウ</t>
    </rPh>
    <phoneticPr fontId="12"/>
  </si>
  <si>
    <t>通常の事業の実施地域</t>
    <rPh sb="0" eb="2">
      <t>ツウジョウ</t>
    </rPh>
    <rPh sb="3" eb="5">
      <t>ジギョウ</t>
    </rPh>
    <rPh sb="6" eb="8">
      <t>ジッシ</t>
    </rPh>
    <rPh sb="8" eb="10">
      <t>チイキ</t>
    </rPh>
    <phoneticPr fontId="12"/>
  </si>
  <si>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6"/>
  </si>
  <si>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2"/>
  </si>
  <si>
    <t>記入欄不足時の資料</t>
  </si>
  <si>
    <t>■事業所以外の事務所</t>
    <rPh sb="1" eb="3">
      <t>ジギョウ</t>
    </rPh>
    <rPh sb="3" eb="4">
      <t>ジョ</t>
    </rPh>
    <rPh sb="4" eb="6">
      <t>イガイ</t>
    </rPh>
    <rPh sb="7" eb="9">
      <t>ジム</t>
    </rPh>
    <rPh sb="9" eb="10">
      <t>ショ</t>
    </rPh>
    <phoneticPr fontId="21"/>
  </si>
  <si>
    <t>■サービス提供責任者</t>
    <rPh sb="5" eb="7">
      <t>テイキョウ</t>
    </rPh>
    <rPh sb="7" eb="10">
      <t>セキニンシャ</t>
    </rPh>
    <phoneticPr fontId="21"/>
  </si>
  <si>
    <t>付表1</t>
    <rPh sb="0" eb="2">
      <t>フヒョウ</t>
    </rPh>
    <phoneticPr fontId="12"/>
  </si>
  <si>
    <t>（県様式１）</t>
    <rPh sb="1" eb="2">
      <t>ケン</t>
    </rPh>
    <rPh sb="2" eb="4">
      <t>ヨウシキ</t>
    </rPh>
    <phoneticPr fontId="12"/>
  </si>
  <si>
    <t>平面図</t>
    <rPh sb="0" eb="3">
      <t>ヘイメンズ</t>
    </rPh>
    <phoneticPr fontId="12"/>
  </si>
  <si>
    <t>事業所の名称</t>
    <rPh sb="0" eb="3">
      <t>ジギョウショ</t>
    </rPh>
    <rPh sb="4" eb="6">
      <t>メイショウ</t>
    </rPh>
    <phoneticPr fontId="12"/>
  </si>
  <si>
    <t>備考１．各室の用途及び面積を記載してください。</t>
    <rPh sb="0" eb="2">
      <t>ビコウ</t>
    </rPh>
    <rPh sb="4" eb="6">
      <t>カクシツ</t>
    </rPh>
    <rPh sb="7" eb="9">
      <t>ヨウト</t>
    </rPh>
    <rPh sb="9" eb="10">
      <t>オヨ</t>
    </rPh>
    <rPh sb="11" eb="13">
      <t>メンセキ</t>
    </rPh>
    <rPh sb="14" eb="16">
      <t>キサイ</t>
    </rPh>
    <phoneticPr fontId="12"/>
  </si>
  <si>
    <t>　　２．当該事業所の専用部分と他の事業所等との共用部分がある場合はそれぞれ色分けする等して使用関係を分かり易く表示してください。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12"/>
  </si>
  <si>
    <t>（県様式２）</t>
    <rPh sb="1" eb="2">
      <t>ケン</t>
    </rPh>
    <rPh sb="2" eb="4">
      <t>ヨウシキ</t>
    </rPh>
    <phoneticPr fontId="12"/>
  </si>
  <si>
    <t>設備･備品等一覧表</t>
  </si>
  <si>
    <t>サービスの種類</t>
    <phoneticPr fontId="12"/>
  </si>
  <si>
    <t>事業所名</t>
  </si>
  <si>
    <t>設備の概要</t>
    <phoneticPr fontId="12"/>
  </si>
  <si>
    <t>設備基準上適合すべき項目等についての状況</t>
    <rPh sb="12" eb="13">
      <t>トウ</t>
    </rPh>
    <phoneticPr fontId="12"/>
  </si>
  <si>
    <t>適合の可否</t>
    <rPh sb="0" eb="2">
      <t>テキゴウ</t>
    </rPh>
    <rPh sb="3" eb="5">
      <t>カヒ</t>
    </rPh>
    <phoneticPr fontId="12"/>
  </si>
  <si>
    <t>サービス提供上配慮すべき設備の概要</t>
    <rPh sb="4" eb="6">
      <t>テイキョウ</t>
    </rPh>
    <rPh sb="6" eb="7">
      <t>ジョウ</t>
    </rPh>
    <rPh sb="7" eb="9">
      <t>ハイリョ</t>
    </rPh>
    <rPh sb="12" eb="14">
      <t>セツビ</t>
    </rPh>
    <rPh sb="15" eb="17">
      <t>ガイヨウ</t>
    </rPh>
    <phoneticPr fontId="12"/>
  </si>
  <si>
    <t>非常災害設備等</t>
    <rPh sb="0" eb="2">
      <t>ヒジョウ</t>
    </rPh>
    <rPh sb="2" eb="4">
      <t>サイガイ</t>
    </rPh>
    <rPh sb="4" eb="6">
      <t>セツビ</t>
    </rPh>
    <rPh sb="6" eb="7">
      <t>トウ</t>
    </rPh>
    <phoneticPr fontId="12"/>
  </si>
  <si>
    <t>室名</t>
    <rPh sb="0" eb="1">
      <t>シツ</t>
    </rPh>
    <rPh sb="1" eb="2">
      <t>メイ</t>
    </rPh>
    <phoneticPr fontId="12"/>
  </si>
  <si>
    <t>備品の品目及び数量</t>
    <rPh sb="0" eb="2">
      <t>ビヒン</t>
    </rPh>
    <rPh sb="3" eb="5">
      <t>ヒンモク</t>
    </rPh>
    <rPh sb="5" eb="6">
      <t>オヨ</t>
    </rPh>
    <rPh sb="7" eb="9">
      <t>スウリョウ</t>
    </rPh>
    <phoneticPr fontId="12"/>
  </si>
  <si>
    <t>備考１．申請するサービスの種類に関して、基準省令で定められた設備基準上適合すべき項目について
　　　記載してください。</t>
    <phoneticPr fontId="12"/>
  </si>
  <si>
    <t>　　２．必要に応じて写真等を添付し、あわせてその旨を記載してください。</t>
    <phoneticPr fontId="12"/>
  </si>
  <si>
    <t>　　３． ｢適合の可否｣欄には、何も記載しないでください。</t>
    <phoneticPr fontId="12"/>
  </si>
  <si>
    <t>　　</t>
  </si>
  <si>
    <t>(標準様式３)</t>
    <rPh sb="1" eb="3">
      <t>ヒョウジュン</t>
    </rPh>
    <rPh sb="3" eb="5">
      <t>ヨウシキ</t>
    </rPh>
    <phoneticPr fontId="12"/>
  </si>
  <si>
    <t>誓　約　書</t>
    <phoneticPr fontId="12"/>
  </si>
  <si>
    <t>月</t>
    <rPh sb="0" eb="1">
      <t>ゲツ</t>
    </rPh>
    <phoneticPr fontId="12"/>
  </si>
  <si>
    <t>日</t>
    <rPh sb="0" eb="1">
      <t>ニチ</t>
    </rPh>
    <phoneticPr fontId="12"/>
  </si>
  <si>
    <t>長崎県知事　様</t>
    <rPh sb="0" eb="5">
      <t>ナガサキケンチジ</t>
    </rPh>
    <rPh sb="6" eb="7">
      <t>サマ</t>
    </rPh>
    <phoneticPr fontId="12"/>
  </si>
  <si>
    <t xml:space="preserve">申請者    </t>
    <phoneticPr fontId="12"/>
  </si>
  <si>
    <t>（名称）</t>
    <rPh sb="1" eb="3">
      <t>メイショウ</t>
    </rPh>
    <phoneticPr fontId="12"/>
  </si>
  <si>
    <t>（代表者の職名・氏名）</t>
    <rPh sb="1" eb="4">
      <t>ダイヒョウシャ</t>
    </rPh>
    <rPh sb="5" eb="7">
      <t>ショクメイ</t>
    </rPh>
    <rPh sb="8" eb="10">
      <t>シメイ</t>
    </rPh>
    <phoneticPr fontId="12"/>
  </si>
  <si>
    <r>
      <rPr>
        <sz val="11"/>
        <rFont val="Yu Gothic"/>
        <family val="3"/>
        <charset val="128"/>
        <scheme val="minor"/>
      </rPr>
      <t>　申請者が別紙のいずれにも該当しない者であることを誓約します。</t>
    </r>
    <r>
      <rPr>
        <sz val="10"/>
        <rFont val="Yu Gothic"/>
        <family val="3"/>
        <charset val="128"/>
        <scheme val="minor"/>
      </rPr>
      <t xml:space="preserve">
</t>
    </r>
    <rPh sb="5" eb="7">
      <t>ベッシ</t>
    </rPh>
    <phoneticPr fontId="12"/>
  </si>
  <si>
    <t>別紙①：　障害福祉サービス事業者向け</t>
    <rPh sb="0" eb="2">
      <t>ベッシ</t>
    </rPh>
    <rPh sb="5" eb="7">
      <t>ショウガイ</t>
    </rPh>
    <rPh sb="7" eb="9">
      <t>フクシ</t>
    </rPh>
    <rPh sb="13" eb="16">
      <t>ジギョウシャ</t>
    </rPh>
    <rPh sb="16" eb="17">
      <t>ム</t>
    </rPh>
    <phoneticPr fontId="12"/>
  </si>
  <si>
    <t>別紙②：　障害者支援施設向け</t>
    <rPh sb="0" eb="2">
      <t>ベッシ</t>
    </rPh>
    <rPh sb="5" eb="8">
      <t>ショウガイシャ</t>
    </rPh>
    <rPh sb="8" eb="10">
      <t>シエン</t>
    </rPh>
    <rPh sb="12" eb="13">
      <t>ム</t>
    </rPh>
    <phoneticPr fontId="12"/>
  </si>
  <si>
    <t>別紙③：　一般相談支援事業者向け</t>
    <rPh sb="0" eb="2">
      <t>ベッシ</t>
    </rPh>
    <rPh sb="5" eb="7">
      <t>イッパン</t>
    </rPh>
    <rPh sb="7" eb="9">
      <t>ソウダン</t>
    </rPh>
    <rPh sb="9" eb="11">
      <t>シエン</t>
    </rPh>
    <rPh sb="11" eb="14">
      <t>ジギョウシャ</t>
    </rPh>
    <rPh sb="14" eb="15">
      <t>ム</t>
    </rPh>
    <phoneticPr fontId="12"/>
  </si>
  <si>
    <t>別紙④：　特定相談支援事業者向け</t>
    <rPh sb="0" eb="2">
      <t>ベッシ</t>
    </rPh>
    <rPh sb="5" eb="7">
      <t>トクテイ</t>
    </rPh>
    <rPh sb="7" eb="9">
      <t>ソウダン</t>
    </rPh>
    <rPh sb="9" eb="11">
      <t>シエン</t>
    </rPh>
    <rPh sb="11" eb="14">
      <t>ジギョウシャ</t>
    </rPh>
    <rPh sb="14" eb="15">
      <t>ム</t>
    </rPh>
    <phoneticPr fontId="12"/>
  </si>
  <si>
    <t>別紙⑤：　障害児通所支援事業者向け</t>
    <rPh sb="0" eb="2">
      <t>ベッシ</t>
    </rPh>
    <rPh sb="5" eb="8">
      <t>ショウガイジ</t>
    </rPh>
    <rPh sb="8" eb="10">
      <t>ツウショ</t>
    </rPh>
    <rPh sb="10" eb="12">
      <t>シエン</t>
    </rPh>
    <rPh sb="12" eb="15">
      <t>ジギョウシャ</t>
    </rPh>
    <rPh sb="15" eb="16">
      <t>ム</t>
    </rPh>
    <phoneticPr fontId="12"/>
  </si>
  <si>
    <t>別紙⑥：　障害児入所施設向け</t>
    <rPh sb="0" eb="2">
      <t>ベッシ</t>
    </rPh>
    <rPh sb="5" eb="8">
      <t>ショウガイジ</t>
    </rPh>
    <rPh sb="8" eb="10">
      <t>ニュウショ</t>
    </rPh>
    <rPh sb="10" eb="12">
      <t>シセツ</t>
    </rPh>
    <rPh sb="12" eb="13">
      <t>ム</t>
    </rPh>
    <phoneticPr fontId="12"/>
  </si>
  <si>
    <t>別紙⑦：　障害児相談支援事業者向け</t>
    <rPh sb="0" eb="2">
      <t>ベッシ</t>
    </rPh>
    <rPh sb="5" eb="8">
      <t>ショウガイジ</t>
    </rPh>
    <rPh sb="8" eb="10">
      <t>ソウダン</t>
    </rPh>
    <rPh sb="10" eb="12">
      <t>シエン</t>
    </rPh>
    <rPh sb="12" eb="15">
      <t>ジギョウシャ</t>
    </rPh>
    <rPh sb="15" eb="16">
      <t>ム</t>
    </rPh>
    <phoneticPr fontId="12"/>
  </si>
  <si>
    <t>注　該当する種別に○を付けてください。</t>
    <rPh sb="0" eb="1">
      <t>チュウ</t>
    </rPh>
    <rPh sb="2" eb="4">
      <t>ガイトウ</t>
    </rPh>
    <rPh sb="6" eb="8">
      <t>シュベツ</t>
    </rPh>
    <rPh sb="11" eb="12">
      <t>ツ</t>
    </rPh>
    <phoneticPr fontId="12"/>
  </si>
  <si>
    <t>（別紙①：障害福祉サービス事業者向け）</t>
    <rPh sb="1" eb="3">
      <t>ベッシ</t>
    </rPh>
    <rPh sb="5" eb="7">
      <t>ショウガイ</t>
    </rPh>
    <rPh sb="7" eb="9">
      <t>フクシ</t>
    </rPh>
    <rPh sb="15" eb="16">
      <t>シャ</t>
    </rPh>
    <rPh sb="16" eb="17">
      <t>ム</t>
    </rPh>
    <phoneticPr fontId="5"/>
  </si>
  <si>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5"/>
  </si>
  <si>
    <t>一</t>
    <rPh sb="0" eb="1">
      <t>イチ</t>
    </rPh>
    <phoneticPr fontId="12"/>
  </si>
  <si>
    <t>申請者が都道府県の条例で定める者でないとき。</t>
    <phoneticPr fontId="12"/>
  </si>
  <si>
    <t>二</t>
    <rPh sb="0" eb="1">
      <t>ニ</t>
    </rPh>
    <phoneticPr fontId="12"/>
  </si>
  <si>
    <t>当該申請に係るサービス事業所の従業者の知識及び技能並びに人員が、第四十三条第一項の都道府県の条例で定める基準を満たしていないとき。</t>
    <phoneticPr fontId="12"/>
  </si>
  <si>
    <t>三</t>
    <rPh sb="0" eb="1">
      <t>サン</t>
    </rPh>
    <phoneticPr fontId="12"/>
  </si>
  <si>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12"/>
  </si>
  <si>
    <t>四</t>
    <rPh sb="0" eb="1">
      <t>ヨン</t>
    </rPh>
    <phoneticPr fontId="12"/>
  </si>
  <si>
    <t>申請者が、禁錮以上の刑に処せられ、その執行を終わり、又は執行を受けることがなくなるまでの者であるとき。</t>
    <phoneticPr fontId="12"/>
  </si>
  <si>
    <t>五</t>
    <rPh sb="0" eb="1">
      <t>ゴ</t>
    </rPh>
    <phoneticPr fontId="12"/>
  </si>
  <si>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2"/>
  </si>
  <si>
    <t>五の二</t>
    <rPh sb="0" eb="1">
      <t>ゴ</t>
    </rPh>
    <rPh sb="2" eb="3">
      <t>ニ</t>
    </rPh>
    <phoneticPr fontId="12"/>
  </si>
  <si>
    <t>申請者が、労働に関する法律の規定であって政令で定めるものにより罰金の刑に処せられ、その執行を終わり、又は執行を受けることがなくなるまでの者であるとき。</t>
    <phoneticPr fontId="12"/>
  </si>
  <si>
    <t>六</t>
    <rPh sb="0" eb="1">
      <t>ロク</t>
    </rPh>
    <phoneticPr fontId="12"/>
  </si>
  <si>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2"/>
  </si>
  <si>
    <t>七</t>
    <rPh sb="0" eb="1">
      <t>ナナ</t>
    </rPh>
    <phoneticPr fontId="12"/>
  </si>
  <si>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2"/>
  </si>
  <si>
    <t>八</t>
    <rPh sb="0" eb="1">
      <t>ハチ</t>
    </rPh>
    <phoneticPr fontId="12"/>
  </si>
  <si>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2"/>
  </si>
  <si>
    <t>九</t>
    <rPh sb="0" eb="1">
      <t>キュウ</t>
    </rPh>
    <phoneticPr fontId="12"/>
  </si>
  <si>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2"/>
  </si>
  <si>
    <t>十</t>
    <rPh sb="0" eb="1">
      <t>ジュウ</t>
    </rPh>
    <phoneticPr fontId="12"/>
  </si>
  <si>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12"/>
  </si>
  <si>
    <t>十一</t>
    <rPh sb="0" eb="1">
      <t>ジュウ</t>
    </rPh>
    <rPh sb="1" eb="2">
      <t>イチ</t>
    </rPh>
    <phoneticPr fontId="12"/>
  </si>
  <si>
    <t>申請者が、指定の申請前五年以内に障害福祉サービスに関し不正又は著しく不当な行為をした者であるとき。</t>
    <phoneticPr fontId="12"/>
  </si>
  <si>
    <t>十二</t>
    <rPh sb="0" eb="1">
      <t>ジュウ</t>
    </rPh>
    <rPh sb="1" eb="2">
      <t>ニ</t>
    </rPh>
    <phoneticPr fontId="12"/>
  </si>
  <si>
    <t>申請者が、法人で、その役員等のうちに第四号から第六号まで又は第八号から前号までのいずれかに該当する者のあるものであるとき。</t>
    <phoneticPr fontId="12"/>
  </si>
  <si>
    <t>十三</t>
    <rPh sb="0" eb="1">
      <t>ジュウ</t>
    </rPh>
    <rPh sb="1" eb="2">
      <t>サン</t>
    </rPh>
    <phoneticPr fontId="12"/>
  </si>
  <si>
    <t>申請者が、法人でない者で、その管理者が第四号から第六号まで又は第八号から第十一号までのいずれかに該当する者であるとき。</t>
    <phoneticPr fontId="12"/>
  </si>
  <si>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12"/>
  </si>
  <si>
    <t>標準様式３（別紙➀）</t>
    <rPh sb="0" eb="4">
      <t>ヒョウジュンヨウシキ</t>
    </rPh>
    <rPh sb="6" eb="8">
      <t>ベッシ</t>
    </rPh>
    <phoneticPr fontId="12"/>
  </si>
  <si>
    <t>（県様式３）</t>
    <rPh sb="1" eb="2">
      <t>ケン</t>
    </rPh>
    <rPh sb="2" eb="4">
      <t>ヨウシキ</t>
    </rPh>
    <phoneticPr fontId="12"/>
  </si>
  <si>
    <t>○　○　○　経　歴　書</t>
    <rPh sb="6" eb="7">
      <t>キョウ</t>
    </rPh>
    <rPh sb="8" eb="9">
      <t>レキ</t>
    </rPh>
    <rPh sb="10" eb="11">
      <t>ショ</t>
    </rPh>
    <phoneticPr fontId="12"/>
  </si>
  <si>
    <t>生年月日</t>
    <rPh sb="0" eb="2">
      <t>セイネン</t>
    </rPh>
    <rPh sb="2" eb="4">
      <t>ガッピ</t>
    </rPh>
    <phoneticPr fontId="12"/>
  </si>
  <si>
    <t>　　年　　月　　日</t>
    <rPh sb="2" eb="3">
      <t>ネン</t>
    </rPh>
    <rPh sb="5" eb="6">
      <t>ガツ</t>
    </rPh>
    <rPh sb="8" eb="9">
      <t>ヒ</t>
    </rPh>
    <phoneticPr fontId="12"/>
  </si>
  <si>
    <t>氏名</t>
    <rPh sb="0" eb="2">
      <t>シメイ</t>
    </rPh>
    <phoneticPr fontId="12"/>
  </si>
  <si>
    <t>住所</t>
    <rPh sb="0" eb="2">
      <t>ジュウショ</t>
    </rPh>
    <phoneticPr fontId="12"/>
  </si>
  <si>
    <t>（郵便番号　　　－　　　）</t>
    <rPh sb="1" eb="3">
      <t>ユウビン</t>
    </rPh>
    <rPh sb="3" eb="5">
      <t>バンゴウ</t>
    </rPh>
    <phoneticPr fontId="12"/>
  </si>
  <si>
    <t>主　な　職　歴　等</t>
    <rPh sb="0" eb="1">
      <t>オモ</t>
    </rPh>
    <rPh sb="4" eb="5">
      <t>ショク</t>
    </rPh>
    <rPh sb="6" eb="7">
      <t>レキ</t>
    </rPh>
    <rPh sb="8" eb="9">
      <t>トウ</t>
    </rPh>
    <phoneticPr fontId="12"/>
  </si>
  <si>
    <t>年　月　～　年　月</t>
    <rPh sb="0" eb="1">
      <t>ネン</t>
    </rPh>
    <rPh sb="2" eb="3">
      <t>ガツ</t>
    </rPh>
    <rPh sb="6" eb="7">
      <t>ネン</t>
    </rPh>
    <rPh sb="8" eb="9">
      <t>ガツ</t>
    </rPh>
    <phoneticPr fontId="12"/>
  </si>
  <si>
    <t>勤務先等</t>
    <rPh sb="0" eb="2">
      <t>キンム</t>
    </rPh>
    <rPh sb="2" eb="3">
      <t>サキ</t>
    </rPh>
    <rPh sb="3" eb="4">
      <t>トウ</t>
    </rPh>
    <phoneticPr fontId="12"/>
  </si>
  <si>
    <t>職務内容</t>
    <rPh sb="0" eb="2">
      <t>ショクム</t>
    </rPh>
    <rPh sb="2" eb="4">
      <t>ナイヨウ</t>
    </rPh>
    <phoneticPr fontId="12"/>
  </si>
  <si>
    <t>職務に関連する資格</t>
    <rPh sb="0" eb="2">
      <t>ショクム</t>
    </rPh>
    <rPh sb="3" eb="5">
      <t>カンレン</t>
    </rPh>
    <rPh sb="7" eb="9">
      <t>シカク</t>
    </rPh>
    <phoneticPr fontId="12"/>
  </si>
  <si>
    <t>資格の種類</t>
    <rPh sb="0" eb="2">
      <t>シカク</t>
    </rPh>
    <rPh sb="3" eb="5">
      <t>シュルイ</t>
    </rPh>
    <phoneticPr fontId="12"/>
  </si>
  <si>
    <t>資格取得年月日</t>
    <rPh sb="0" eb="2">
      <t>シカク</t>
    </rPh>
    <rPh sb="2" eb="4">
      <t>シュトク</t>
    </rPh>
    <rPh sb="4" eb="7">
      <t>ネンガッピ</t>
    </rPh>
    <phoneticPr fontId="12"/>
  </si>
  <si>
    <t>備考（研修の受講の状況等）</t>
    <rPh sb="0" eb="2">
      <t>ビコウ</t>
    </rPh>
    <rPh sb="3" eb="5">
      <t>ケンシュウ</t>
    </rPh>
    <rPh sb="6" eb="8">
      <t>ジュコウ</t>
    </rPh>
    <rPh sb="9" eb="11">
      <t>ジョウキョウ</t>
    </rPh>
    <rPh sb="11" eb="12">
      <t>トウ</t>
    </rPh>
    <phoneticPr fontId="12"/>
  </si>
  <si>
    <t>備考１．「○○○」には、「管理者」、「サービス提供責任者」、「サービス管理責任者」又は</t>
    <rPh sb="0" eb="2">
      <t>ビコウ</t>
    </rPh>
    <rPh sb="13" eb="16">
      <t>カンリシャ</t>
    </rPh>
    <rPh sb="23" eb="25">
      <t>テイキョウ</t>
    </rPh>
    <rPh sb="25" eb="28">
      <t>セキニンシャ</t>
    </rPh>
    <rPh sb="35" eb="37">
      <t>カンリ</t>
    </rPh>
    <rPh sb="37" eb="40">
      <t>セキニンシャ</t>
    </rPh>
    <rPh sb="41" eb="42">
      <t>マタ</t>
    </rPh>
    <phoneticPr fontId="12"/>
  </si>
  <si>
    <t>　　　「相談支援専門員」等と記載してください。</t>
    <rPh sb="12" eb="13">
      <t>トウ</t>
    </rPh>
    <phoneticPr fontId="12"/>
  </si>
  <si>
    <t>　　２．住所・電話番号は、自宅のものを記載してください。</t>
    <rPh sb="4" eb="6">
      <t>ジュウショ</t>
    </rPh>
    <rPh sb="7" eb="9">
      <t>デンワ</t>
    </rPh>
    <rPh sb="9" eb="11">
      <t>バンゴウ</t>
    </rPh>
    <rPh sb="13" eb="15">
      <t>ジタク</t>
    </rPh>
    <rPh sb="19" eb="21">
      <t>キサイ</t>
    </rPh>
    <phoneticPr fontId="12"/>
  </si>
  <si>
    <t>　　３．当該管理者が管理する事業所が複数の場合は、「事業所の名称」欄を適宜拡張して、その全てを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12"/>
  </si>
  <si>
    <t>　　　記載してください。</t>
    <phoneticPr fontId="12"/>
  </si>
  <si>
    <t>（県様式４）</t>
    <rPh sb="1" eb="2">
      <t>ケン</t>
    </rPh>
    <rPh sb="2" eb="4">
      <t>ヨウシキ</t>
    </rPh>
    <phoneticPr fontId="12"/>
  </si>
  <si>
    <t>実 務 経 験 証 明 書</t>
    <rPh sb="0" eb="1">
      <t>ジツ</t>
    </rPh>
    <rPh sb="2" eb="3">
      <t>ツトム</t>
    </rPh>
    <rPh sb="4" eb="5">
      <t>キョウ</t>
    </rPh>
    <rPh sb="6" eb="7">
      <t>シルシ</t>
    </rPh>
    <rPh sb="8" eb="9">
      <t>アカシ</t>
    </rPh>
    <rPh sb="10" eb="11">
      <t>メイ</t>
    </rPh>
    <rPh sb="12" eb="13">
      <t>ショ</t>
    </rPh>
    <phoneticPr fontId="12"/>
  </si>
  <si>
    <t>番　　　　　号</t>
    <rPh sb="0" eb="1">
      <t>バン</t>
    </rPh>
    <rPh sb="6" eb="7">
      <t>ゴウ</t>
    </rPh>
    <phoneticPr fontId="12"/>
  </si>
  <si>
    <t>様</t>
    <rPh sb="0" eb="1">
      <t>サマ</t>
    </rPh>
    <phoneticPr fontId="12"/>
  </si>
  <si>
    <t>　　　　年　　　　月　　　　日</t>
    <rPh sb="4" eb="5">
      <t>ネン</t>
    </rPh>
    <rPh sb="9" eb="10">
      <t>ガツ</t>
    </rPh>
    <rPh sb="14" eb="15">
      <t>ニチ</t>
    </rPh>
    <phoneticPr fontId="12"/>
  </si>
  <si>
    <t>施設又は事業所所在地及び名称</t>
    <rPh sb="0" eb="2">
      <t>シセツ</t>
    </rPh>
    <rPh sb="2" eb="3">
      <t>マタ</t>
    </rPh>
    <rPh sb="4" eb="7">
      <t>ジギョウショ</t>
    </rPh>
    <rPh sb="7" eb="10">
      <t>ショザイチ</t>
    </rPh>
    <rPh sb="10" eb="11">
      <t>オヨ</t>
    </rPh>
    <rPh sb="12" eb="14">
      <t>メイショウ</t>
    </rPh>
    <phoneticPr fontId="12"/>
  </si>
  <si>
    <t>代表者氏名</t>
    <rPh sb="0" eb="3">
      <t>ダイヒョウシャ</t>
    </rPh>
    <rPh sb="3" eb="5">
      <t>シメイ</t>
    </rPh>
    <phoneticPr fontId="12"/>
  </si>
  <si>
    <t>印</t>
    <rPh sb="0" eb="1">
      <t>イン</t>
    </rPh>
    <phoneticPr fontId="12"/>
  </si>
  <si>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12"/>
  </si>
  <si>
    <t>氏　　名</t>
    <rPh sb="0" eb="1">
      <t>シ</t>
    </rPh>
    <rPh sb="3" eb="4">
      <t>メイ</t>
    </rPh>
    <phoneticPr fontId="12"/>
  </si>
  <si>
    <t>（生年月日　　年　　月　　日）</t>
    <rPh sb="1" eb="3">
      <t>セイネン</t>
    </rPh>
    <rPh sb="3" eb="5">
      <t>ガッピ</t>
    </rPh>
    <rPh sb="7" eb="8">
      <t>ネン</t>
    </rPh>
    <rPh sb="10" eb="11">
      <t>ガツ</t>
    </rPh>
    <rPh sb="13" eb="14">
      <t>ニチ</t>
    </rPh>
    <phoneticPr fontId="12"/>
  </si>
  <si>
    <t>現　住　所</t>
    <rPh sb="0" eb="1">
      <t>ウツツ</t>
    </rPh>
    <rPh sb="2" eb="3">
      <t>ジュウ</t>
    </rPh>
    <rPh sb="4" eb="5">
      <t>ショ</t>
    </rPh>
    <phoneticPr fontId="12"/>
  </si>
  <si>
    <t>施設又は事業所名</t>
    <rPh sb="0" eb="2">
      <t>シセツ</t>
    </rPh>
    <rPh sb="2" eb="3">
      <t>マタ</t>
    </rPh>
    <rPh sb="4" eb="6">
      <t>ジギョウ</t>
    </rPh>
    <rPh sb="6" eb="7">
      <t>ショ</t>
    </rPh>
    <rPh sb="7" eb="8">
      <t>メイ</t>
    </rPh>
    <phoneticPr fontId="12"/>
  </si>
  <si>
    <t>施設・事業所の種別（　　　　　　　　　　　　　　　　　　　　　）</t>
    <rPh sb="0" eb="2">
      <t>シセツ</t>
    </rPh>
    <rPh sb="3" eb="6">
      <t>ジギョウショ</t>
    </rPh>
    <rPh sb="7" eb="9">
      <t>シュベツ</t>
    </rPh>
    <phoneticPr fontId="12"/>
  </si>
  <si>
    <t>業　務　期　間</t>
    <rPh sb="0" eb="1">
      <t>ギョウ</t>
    </rPh>
    <rPh sb="2" eb="3">
      <t>ツトム</t>
    </rPh>
    <rPh sb="4" eb="5">
      <t>キ</t>
    </rPh>
    <rPh sb="6" eb="7">
      <t>アイダ</t>
    </rPh>
    <phoneticPr fontId="12"/>
  </si>
  <si>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12"/>
  </si>
  <si>
    <t>※上記の期間中、実際に業務に従事した日数</t>
    <rPh sb="1" eb="3">
      <t>ジョウキ</t>
    </rPh>
    <rPh sb="4" eb="7">
      <t>キカンチュウ</t>
    </rPh>
    <rPh sb="8" eb="10">
      <t>ジッサイ</t>
    </rPh>
    <rPh sb="11" eb="13">
      <t>ギョウム</t>
    </rPh>
    <rPh sb="14" eb="16">
      <t>ジュウジ</t>
    </rPh>
    <rPh sb="18" eb="20">
      <t>ニッスウ</t>
    </rPh>
    <phoneticPr fontId="12"/>
  </si>
  <si>
    <t>（　　　　　日間）</t>
    <rPh sb="6" eb="7">
      <t>ニチ</t>
    </rPh>
    <rPh sb="7" eb="8">
      <t>カン</t>
    </rPh>
    <phoneticPr fontId="12"/>
  </si>
  <si>
    <t>業　務　内　容</t>
    <rPh sb="0" eb="1">
      <t>ギョウ</t>
    </rPh>
    <rPh sb="2" eb="3">
      <t>ツトム</t>
    </rPh>
    <rPh sb="4" eb="5">
      <t>ナイ</t>
    </rPh>
    <rPh sb="6" eb="7">
      <t>カタチ</t>
    </rPh>
    <phoneticPr fontId="12"/>
  </si>
  <si>
    <t>職名（　　　　　　　　　　　　　　　）</t>
    <rPh sb="0" eb="2">
      <t>ショクメイ</t>
    </rPh>
    <phoneticPr fontId="12"/>
  </si>
  <si>
    <t>（注）</t>
    <rPh sb="1" eb="2">
      <t>チュウ</t>
    </rPh>
    <phoneticPr fontId="12"/>
  </si>
  <si>
    <t>１．</t>
    <phoneticPr fontId="12"/>
  </si>
  <si>
    <t>施設又は事業所名欄には、知的障害者更生施設等の施設種別も記入すること。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シセツ</t>
    </rPh>
    <rPh sb="25" eb="27">
      <t>シュベツ</t>
    </rPh>
    <rPh sb="28" eb="30">
      <t>キニュウ</t>
    </rPh>
    <phoneticPr fontId="12"/>
  </si>
  <si>
    <t>２．</t>
    <phoneticPr fontId="12"/>
  </si>
  <si>
    <t>業務期間欄は、証明を受ける者が当該申請に関して実務経験として認められる業務に従事した期間を記入してください（産休・育休、療養休暇や長期研修期間等は業務期間となりません）。</t>
    <rPh sb="0" eb="2">
      <t>ギョウム</t>
    </rPh>
    <rPh sb="2" eb="4">
      <t>キカン</t>
    </rPh>
    <rPh sb="4" eb="5">
      <t>ラン</t>
    </rPh>
    <rPh sb="7" eb="9">
      <t>ショウメイ</t>
    </rPh>
    <rPh sb="10" eb="11">
      <t>ウ</t>
    </rPh>
    <rPh sb="13" eb="14">
      <t>モノ</t>
    </rPh>
    <rPh sb="15" eb="17">
      <t>トウガイ</t>
    </rPh>
    <rPh sb="17" eb="19">
      <t>シンセイ</t>
    </rPh>
    <rPh sb="20" eb="21">
      <t>カン</t>
    </rPh>
    <rPh sb="23" eb="25">
      <t>ジツム</t>
    </rPh>
    <rPh sb="25" eb="27">
      <t>ケイケン</t>
    </rPh>
    <rPh sb="30" eb="31">
      <t>ミト</t>
    </rPh>
    <rPh sb="35" eb="37">
      <t>ギョウム</t>
    </rPh>
    <rPh sb="38" eb="40">
      <t>ジュウジ</t>
    </rPh>
    <rPh sb="42" eb="44">
      <t>キカン</t>
    </rPh>
    <rPh sb="45" eb="47">
      <t>キニュウ</t>
    </rPh>
    <rPh sb="54" eb="56">
      <t>サンキュウ</t>
    </rPh>
    <rPh sb="57" eb="58">
      <t>イク</t>
    </rPh>
    <rPh sb="58" eb="59">
      <t>キュウ</t>
    </rPh>
    <rPh sb="60" eb="62">
      <t>リョウヨウ</t>
    </rPh>
    <rPh sb="62" eb="64">
      <t>キュウカ</t>
    </rPh>
    <rPh sb="65" eb="67">
      <t>チョウキ</t>
    </rPh>
    <rPh sb="67" eb="69">
      <t>ケンシュウ</t>
    </rPh>
    <rPh sb="69" eb="72">
      <t>キカントウ</t>
    </rPh>
    <rPh sb="73" eb="75">
      <t>ギョウム</t>
    </rPh>
    <rPh sb="75" eb="77">
      <t>キカン</t>
    </rPh>
    <phoneticPr fontId="12"/>
  </si>
  <si>
    <t>３．</t>
    <phoneticPr fontId="12"/>
  </si>
  <si>
    <t>業務内容欄は、看護師、生活指導員等の職名を記入し、証明を受ける者の本来業務について、「児童デイサービス事業における○○業務」、「○○実施要綱の○○事業の○○業務」等具体的に記入すること。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ショウメイ</t>
    </rPh>
    <rPh sb="28" eb="29">
      <t>ウ</t>
    </rPh>
    <rPh sb="31" eb="32">
      <t>モノ</t>
    </rPh>
    <rPh sb="33" eb="35">
      <t>ホンライ</t>
    </rPh>
    <rPh sb="35" eb="37">
      <t>ギョウム</t>
    </rPh>
    <rPh sb="43" eb="45">
      <t>ジドウ</t>
    </rPh>
    <rPh sb="51" eb="53">
      <t>ジギョウ</t>
    </rPh>
    <rPh sb="59" eb="61">
      <t>ギョウム</t>
    </rPh>
    <rPh sb="66" eb="68">
      <t>ジッシ</t>
    </rPh>
    <rPh sb="68" eb="70">
      <t>ヨウコウ</t>
    </rPh>
    <rPh sb="73" eb="75">
      <t>ジギョウ</t>
    </rPh>
    <rPh sb="78" eb="80">
      <t>ギョウム</t>
    </rPh>
    <rPh sb="81" eb="82">
      <t>ナド</t>
    </rPh>
    <rPh sb="82" eb="85">
      <t>グタイテキ</t>
    </rPh>
    <rPh sb="86" eb="88">
      <t>キニュウ</t>
    </rPh>
    <phoneticPr fontId="12"/>
  </si>
  <si>
    <t>４．</t>
    <phoneticPr fontId="12"/>
  </si>
  <si>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1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</si>
  <si>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2"/>
  </si>
  <si>
    <t>サービス種別</t>
    <rPh sb="4" eb="6">
      <t>シュベツ</t>
    </rPh>
    <phoneticPr fontId="61"/>
  </si>
  <si>
    <t>事業所名</t>
    <rPh sb="0" eb="3">
      <t>ジギョウショ</t>
    </rPh>
    <rPh sb="3" eb="4">
      <t>メイ</t>
    </rPh>
    <phoneticPr fontId="61"/>
  </si>
  <si>
    <t>(1)記載する期間</t>
    <rPh sb="3" eb="5">
      <t>キサイ</t>
    </rPh>
    <rPh sb="7" eb="9">
      <t>キカン</t>
    </rPh>
    <phoneticPr fontId="12"/>
  </si>
  <si>
    <t>４週</t>
  </si>
  <si>
    <t>(2)予定/実績の別</t>
    <rPh sb="3" eb="5">
      <t>ヨテイ</t>
    </rPh>
    <rPh sb="6" eb="8">
      <t>ジッセキ</t>
    </rPh>
    <rPh sb="9" eb="10">
      <t>ベツ</t>
    </rPh>
    <phoneticPr fontId="1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</si>
  <si>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61"/>
  </si>
  <si>
    <t>時間/週</t>
    <rPh sb="0" eb="2">
      <t>ジカン</t>
    </rPh>
    <rPh sb="3" eb="4">
      <t>シュウ</t>
    </rPh>
    <phoneticPr fontId="12"/>
  </si>
  <si>
    <t>時間/月</t>
    <rPh sb="0" eb="2">
      <t>ジカン</t>
    </rPh>
    <rPh sb="3" eb="4">
      <t>ツキ</t>
    </rPh>
    <phoneticPr fontId="12"/>
  </si>
  <si>
    <t>No.</t>
    <phoneticPr fontId="12"/>
  </si>
  <si>
    <t>(4)職種</t>
    <rPh sb="3" eb="5">
      <t>ショクシュ</t>
    </rPh>
    <phoneticPr fontId="12"/>
  </si>
  <si>
    <t>(5)勤務形態</t>
    <rPh sb="3" eb="5">
      <t>キンム</t>
    </rPh>
    <rPh sb="5" eb="7">
      <t>ケイタイ</t>
    </rPh>
    <phoneticPr fontId="12"/>
  </si>
  <si>
    <t>(6)資格</t>
    <rPh sb="3" eb="5">
      <t>シカク</t>
    </rPh>
    <phoneticPr fontId="12"/>
  </si>
  <si>
    <t>(7)氏名</t>
    <rPh sb="3" eb="5">
      <t>シメイ</t>
    </rPh>
    <phoneticPr fontId="12"/>
  </si>
  <si>
    <t>(8)</t>
    <phoneticPr fontId="12"/>
  </si>
  <si>
    <t>(9)勤務時間数合計</t>
    <rPh sb="3" eb="5">
      <t>キンム</t>
    </rPh>
    <rPh sb="5" eb="7">
      <t>ジカン</t>
    </rPh>
    <rPh sb="7" eb="8">
      <t>スウ</t>
    </rPh>
    <rPh sb="8" eb="10">
      <t>ゴウケイ</t>
    </rPh>
    <phoneticPr fontId="12"/>
  </si>
  <si>
    <t>(10)週平均の勤務時間数</t>
    <rPh sb="4" eb="7">
      <t>シュウヘイキン</t>
    </rPh>
    <rPh sb="8" eb="10">
      <t>キンム</t>
    </rPh>
    <rPh sb="10" eb="12">
      <t>ジカン</t>
    </rPh>
    <rPh sb="12" eb="13">
      <t>スウ</t>
    </rPh>
    <phoneticPr fontId="12"/>
  </si>
  <si>
    <t>(11)兼務状況
（兼務先／兼務する職務の内容）等</t>
    <phoneticPr fontId="12"/>
  </si>
  <si>
    <t>第１週</t>
    <rPh sb="0" eb="1">
      <t>ダイ</t>
    </rPh>
    <rPh sb="2" eb="3">
      <t>シュウ</t>
    </rPh>
    <phoneticPr fontId="12"/>
  </si>
  <si>
    <t>第２週</t>
    <rPh sb="0" eb="1">
      <t>ダイ</t>
    </rPh>
    <rPh sb="2" eb="3">
      <t>シュウ</t>
    </rPh>
    <phoneticPr fontId="12"/>
  </si>
  <si>
    <t>第３週</t>
    <rPh sb="0" eb="1">
      <t>ダイ</t>
    </rPh>
    <rPh sb="2" eb="3">
      <t>シュウ</t>
    </rPh>
    <phoneticPr fontId="12"/>
  </si>
  <si>
    <t>第４週</t>
    <rPh sb="0" eb="1">
      <t>ダイ</t>
    </rPh>
    <rPh sb="2" eb="3">
      <t>シュウ</t>
    </rPh>
    <phoneticPr fontId="12"/>
  </si>
  <si>
    <t>第５週</t>
    <rPh sb="0" eb="1">
      <t>ダイ</t>
    </rPh>
    <rPh sb="2" eb="3">
      <t>シュウ</t>
    </rPh>
    <phoneticPr fontId="12"/>
  </si>
  <si>
    <t>※選択肢にない職種については直接入力してください</t>
    <phoneticPr fontId="64"/>
  </si>
  <si>
    <t>管理者</t>
    <rPh sb="0" eb="3">
      <t>カンリシャ</t>
    </rPh>
    <phoneticPr fontId="64"/>
  </si>
  <si>
    <t>A</t>
  </si>
  <si>
    <t>サービス提供責任者</t>
    <rPh sb="4" eb="6">
      <t>テイキョウ</t>
    </rPh>
    <rPh sb="6" eb="9">
      <t>セキニンシャ</t>
    </rPh>
    <phoneticPr fontId="64"/>
  </si>
  <si>
    <t>B</t>
  </si>
  <si>
    <t>C</t>
  </si>
  <si>
    <t>従業者</t>
    <rPh sb="0" eb="3">
      <t>ジュウギョウシャ</t>
    </rPh>
    <phoneticPr fontId="64"/>
  </si>
  <si>
    <t>D</t>
  </si>
  <si>
    <t>E</t>
    <phoneticPr fontId="21"/>
  </si>
  <si>
    <t>F</t>
    <phoneticPr fontId="21"/>
  </si>
  <si>
    <t>G</t>
    <phoneticPr fontId="21"/>
  </si>
  <si>
    <t>H</t>
    <phoneticPr fontId="21"/>
  </si>
  <si>
    <t>I</t>
    <phoneticPr fontId="21"/>
  </si>
  <si>
    <t>J</t>
    <phoneticPr fontId="21"/>
  </si>
  <si>
    <t>合計</t>
    <rPh sb="0" eb="2">
      <t>ゴウケイ</t>
    </rPh>
    <phoneticPr fontId="12"/>
  </si>
  <si>
    <t>サービス提供時間</t>
    <rPh sb="4" eb="6">
      <t>テイキョウ</t>
    </rPh>
    <rPh sb="6" eb="8">
      <t>ジカン</t>
    </rPh>
    <phoneticPr fontId="12"/>
  </si>
  <si>
    <t>＜人員に関する基準＞</t>
    <rPh sb="1" eb="3">
      <t>ジンイン</t>
    </rPh>
    <rPh sb="4" eb="5">
      <t>カン</t>
    </rPh>
    <rPh sb="7" eb="9">
      <t>キジュン</t>
    </rPh>
    <phoneticPr fontId="12"/>
  </si>
  <si>
    <t>（新規申請の場合は推定数）</t>
    <phoneticPr fontId="21"/>
  </si>
  <si>
    <t>○サービス提供責任者</t>
    <rPh sb="5" eb="7">
      <t>テイキョウ</t>
    </rPh>
    <rPh sb="7" eb="10">
      <t>セキニンシャ</t>
    </rPh>
    <phoneticPr fontId="21"/>
  </si>
  <si>
    <t>合計</t>
    <rPh sb="0" eb="2">
      <t>ゴウケイ</t>
    </rPh>
    <phoneticPr fontId="21"/>
  </si>
  <si>
    <t>区分</t>
    <rPh sb="0" eb="2">
      <t>クブン</t>
    </rPh>
    <phoneticPr fontId="21"/>
  </si>
  <si>
    <t>各区分の値とそれに基づく配置数</t>
    <phoneticPr fontId="64"/>
  </si>
  <si>
    <t>必要な配置数</t>
    <rPh sb="0" eb="2">
      <t>ヒツヨウ</t>
    </rPh>
    <rPh sb="3" eb="6">
      <t>ハイチスウ</t>
    </rPh>
    <phoneticPr fontId="21"/>
  </si>
  <si>
    <t>利用者数（通院等乗降介助以外）</t>
    <rPh sb="0" eb="3">
      <t>リヨウシャ</t>
    </rPh>
    <rPh sb="3" eb="4">
      <t>スウ</t>
    </rPh>
    <phoneticPr fontId="21"/>
  </si>
  <si>
    <t>常勤換算方法によらない場合</t>
    <phoneticPr fontId="64"/>
  </si>
  <si>
    <t>サービス提供時間が450時間又はその端数を増すごとに1人以上</t>
    <phoneticPr fontId="64"/>
  </si>
  <si>
    <t>h</t>
    <phoneticPr fontId="21"/>
  </si>
  <si>
    <t>利用者数（通院等乗降介助）</t>
    <rPh sb="0" eb="3">
      <t>リヨウシャ</t>
    </rPh>
    <rPh sb="3" eb="4">
      <t>スウ</t>
    </rPh>
    <phoneticPr fontId="21"/>
  </si>
  <si>
    <t>従業者数が10人又はその端数を増すごとに1人以上</t>
    <phoneticPr fontId="64"/>
  </si>
  <si>
    <t>人</t>
    <rPh sb="0" eb="1">
      <t>ニン</t>
    </rPh>
    <phoneticPr fontId="21"/>
  </si>
  <si>
    <t>利用者数が40人又はその端数を増すごとに1人以上</t>
    <phoneticPr fontId="6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</si>
  <si>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1"/>
  </si>
  <si>
    <t>（平均利用者数）</t>
    <phoneticPr fontId="21"/>
  </si>
  <si>
    <t>常勤換算方法による場合</t>
  </si>
  <si>
    <t>次の条件を満たす場合は「○」を選択→</t>
    <rPh sb="0" eb="1">
      <t>ツギ</t>
    </rPh>
    <rPh sb="2" eb="4">
      <t>ジョウケン</t>
    </rPh>
    <rPh sb="5" eb="6">
      <t>ミ</t>
    </rPh>
    <rPh sb="8" eb="10">
      <t>バアイ</t>
    </rPh>
    <rPh sb="15" eb="17">
      <t>センタク</t>
    </rPh>
    <phoneticPr fontId="64"/>
  </si>
  <si>
    <t>①常勤のサービス提供責任者を３人以上配置</t>
    <phoneticPr fontId="64"/>
  </si>
  <si>
    <t>②サービス提供責任者の業務に主として従事する者を1人以上配置</t>
    <phoneticPr fontId="64"/>
  </si>
  <si>
    <t>③サービス提供責任者が行う業務が効率的に行われている</t>
    <phoneticPr fontId="64"/>
  </si>
  <si>
    <t>＜人員基準に関する実人数集計＞</t>
    <rPh sb="1" eb="5">
      <t>ジンインキジュン</t>
    </rPh>
    <rPh sb="6" eb="7">
      <t>カン</t>
    </rPh>
    <rPh sb="9" eb="10">
      <t>ジツ</t>
    </rPh>
    <rPh sb="10" eb="12">
      <t>ニンズウ</t>
    </rPh>
    <rPh sb="12" eb="14">
      <t>シュウケイ</t>
    </rPh>
    <phoneticPr fontId="12"/>
  </si>
  <si>
    <t>専従</t>
    <rPh sb="0" eb="2">
      <t>センジュウ</t>
    </rPh>
    <phoneticPr fontId="21"/>
  </si>
  <si>
    <t>兼務</t>
    <rPh sb="0" eb="2">
      <t>ケンム</t>
    </rPh>
    <phoneticPr fontId="21"/>
  </si>
  <si>
    <t>常勤</t>
    <rPh sb="0" eb="2">
      <t>ジョウキン</t>
    </rPh>
    <phoneticPr fontId="12"/>
  </si>
  <si>
    <t>非常勤</t>
    <rPh sb="0" eb="3">
      <t>ヒジョウキン</t>
    </rPh>
    <phoneticPr fontId="12"/>
  </si>
  <si>
    <t>常勤換算数</t>
    <rPh sb="0" eb="5">
      <t>ジョウキンカンサンスウ</t>
    </rPh>
    <phoneticPr fontId="6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</si>
  <si>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1"/>
  </si>
  <si>
    <t>　(1) 「４週」・「暦月」のいずれかを選択してください。</t>
    <rPh sb="7" eb="8">
      <t>シュウ</t>
    </rPh>
    <rPh sb="11" eb="12">
      <t>レキ</t>
    </rPh>
    <rPh sb="12" eb="13">
      <t>ツキ</t>
    </rPh>
    <rPh sb="20" eb="22">
      <t>センタク</t>
    </rPh>
    <phoneticPr fontId="61"/>
  </si>
  <si>
    <t>　(2) 「予定」・「実績」のいずれかを選択してください。</t>
    <rPh sb="6" eb="8">
      <t>ヨテイ</t>
    </rPh>
    <rPh sb="11" eb="13">
      <t>ジッセキ</t>
    </rPh>
    <rPh sb="20" eb="22">
      <t>センタク</t>
    </rPh>
    <phoneticPr fontId="6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</si>
  <si>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1"/>
  </si>
  <si>
    <t>　(4) 従業者の職種を入力してください。</t>
    <rPh sb="5" eb="8">
      <t>ジュウギョウシャ</t>
    </rPh>
    <rPh sb="9" eb="11">
      <t>ショクシュ</t>
    </rPh>
    <rPh sb="12" eb="14">
      <t>ニュウリョク</t>
    </rPh>
    <phoneticPr fontId="61"/>
  </si>
  <si>
    <t xml:space="preserve"> 　　 記入の順序は、職種ごとにまとめてください。</t>
    <rPh sb="4" eb="6">
      <t>キニュウ</t>
    </rPh>
    <rPh sb="7" eb="9">
      <t>ジュンジョ</t>
    </rPh>
    <rPh sb="11" eb="13">
      <t>ショクシュ</t>
    </rPh>
    <phoneticPr fontId="6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</si>
  <si>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3"/>
  </si>
  <si>
    <t>記号</t>
    <rPh sb="0" eb="2">
      <t>キゴウ</t>
    </rPh>
    <phoneticPr fontId="61"/>
  </si>
  <si>
    <t>区分</t>
    <rPh sb="0" eb="2">
      <t>クブン</t>
    </rPh>
    <phoneticPr fontId="61"/>
  </si>
  <si>
    <t>常勤で専従</t>
    <rPh sb="0" eb="2">
      <t>ジョウキン</t>
    </rPh>
    <rPh sb="3" eb="5">
      <t>センジュウ</t>
    </rPh>
    <phoneticPr fontId="61"/>
  </si>
  <si>
    <t>常勤で兼務</t>
    <rPh sb="0" eb="2">
      <t>ジョウキン</t>
    </rPh>
    <rPh sb="3" eb="5">
      <t>ケンム</t>
    </rPh>
    <phoneticPr fontId="61"/>
  </si>
  <si>
    <t>非常勤で専従</t>
    <rPh sb="0" eb="3">
      <t>ヒジョウキン</t>
    </rPh>
    <rPh sb="4" eb="6">
      <t>センジュウ</t>
    </rPh>
    <phoneticPr fontId="61"/>
  </si>
  <si>
    <t>非常勤で兼務</t>
    <rPh sb="0" eb="3">
      <t>ヒジョウキン</t>
    </rPh>
    <rPh sb="4" eb="6">
      <t>ケンム</t>
    </rPh>
    <phoneticPr fontId="61"/>
  </si>
  <si>
    <t>（注）常勤・非常勤の区分について</t>
    <rPh sb="1" eb="2">
      <t>チュウ</t>
    </rPh>
    <rPh sb="3" eb="5">
      <t>ジョウキン</t>
    </rPh>
    <rPh sb="6" eb="9">
      <t>ヒジョウキン</t>
    </rPh>
    <rPh sb="10" eb="12">
      <t>クブン</t>
    </rPh>
    <phoneticPr fontId="6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</si>
  <si>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</si>
  <si>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1"/>
  </si>
  <si>
    <t>　(6) 従業者の保有する資格を入力してください。</t>
    <rPh sb="5" eb="8">
      <t>ジュウギョウシャ</t>
    </rPh>
    <rPh sb="9" eb="11">
      <t>ホユウ</t>
    </rPh>
    <rPh sb="13" eb="15">
      <t>シカク</t>
    </rPh>
    <rPh sb="16" eb="18">
      <t>ニュウリョク</t>
    </rPh>
    <phoneticPr fontId="6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</si>
  <si>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</si>
  <si>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1"/>
  </si>
  <si>
    <t>　(7) 従業者の氏名を記入してください。</t>
    <rPh sb="5" eb="8">
      <t>ジュウギョウシャ</t>
    </rPh>
    <rPh sb="9" eb="11">
      <t>シメイ</t>
    </rPh>
    <rPh sb="12" eb="14">
      <t>キニュウ</t>
    </rPh>
    <phoneticPr fontId="6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</si>
  <si>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</si>
  <si>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6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</si>
  <si>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2"/>
  </si>
  <si>
    <t>※指定基準の確認に際しては、４週分の入力で差し支えありません。</t>
    <rPh sb="1" eb="5">
      <t>シテイキジュン</t>
    </rPh>
    <rPh sb="15" eb="17">
      <t>シュウブン</t>
    </rPh>
    <rPh sb="18" eb="20">
      <t>ニュウリョク</t>
    </rPh>
    <rPh sb="21" eb="22">
      <t>サ</t>
    </rPh>
    <rPh sb="23" eb="24">
      <t>ツカ</t>
    </rPh>
    <phoneticPr fontId="12"/>
  </si>
  <si>
    <t>　(10) 従業者ごとに、合計勤務時間数を入力してください。</t>
    <rPh sb="6" eb="9">
      <t>ジュウギョウシャ</t>
    </rPh>
    <rPh sb="13" eb="15">
      <t>ゴウケイ</t>
    </rPh>
    <rPh sb="15" eb="17">
      <t>キンム</t>
    </rPh>
    <rPh sb="17" eb="20">
      <t>ジカンスウ</t>
    </rPh>
    <rPh sb="21" eb="23">
      <t>ニュウリョク</t>
    </rPh>
    <phoneticPr fontId="6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</si>
  <si>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</si>
  <si>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</si>
  <si>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</si>
  <si>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1"/>
  </si>
  <si>
    <t>　　　 その他、特記事項欄としてもご活用ください。</t>
    <rPh sb="6" eb="7">
      <t>タ</t>
    </rPh>
    <rPh sb="8" eb="10">
      <t>トッキ</t>
    </rPh>
    <rPh sb="10" eb="12">
      <t>ジコウ</t>
    </rPh>
    <rPh sb="12" eb="13">
      <t>ラン</t>
    </rPh>
    <rPh sb="18" eb="20">
      <t>カツヨウ</t>
    </rPh>
    <phoneticPr fontId="2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</si>
  <si>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2"/>
  </si>
  <si>
    <t xml:space="preserve"> （14) 必要項目を満たしていれば、各事業所で使用するシフト表等をもって代替書類として差し支えありません。</t>
    <phoneticPr fontId="12"/>
  </si>
  <si>
    <t>(標準様式１)</t>
    <rPh sb="1" eb="3">
      <t>ヒョウジュン</t>
    </rPh>
    <rPh sb="3" eb="5">
      <t>ヨウシキ</t>
    </rPh>
    <phoneticPr fontId="12"/>
  </si>
  <si>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12"/>
  </si>
  <si>
    <t>事業所名</t>
    <rPh sb="0" eb="3">
      <t>ジギョウショ</t>
    </rPh>
    <rPh sb="3" eb="4">
      <t>メイ</t>
    </rPh>
    <phoneticPr fontId="12"/>
  </si>
  <si>
    <t>指定障害福祉サービス等の種類</t>
    <rPh sb="0" eb="2">
      <t>シテイ</t>
    </rPh>
    <rPh sb="2" eb="4">
      <t>ショウガイ</t>
    </rPh>
    <rPh sb="4" eb="6">
      <t>フクシ</t>
    </rPh>
    <rPh sb="10" eb="11">
      <t>ナド</t>
    </rPh>
    <rPh sb="12" eb="14">
      <t>シュルイ</t>
    </rPh>
    <phoneticPr fontId="12"/>
  </si>
  <si>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12"/>
  </si>
  <si>
    <t>２　主たる対象者を１のとおり特定する理由</t>
    <rPh sb="2" eb="3">
      <t>シュ</t>
    </rPh>
    <rPh sb="5" eb="7">
      <t>タイショウ</t>
    </rPh>
    <rPh sb="7" eb="8">
      <t>シャ</t>
    </rPh>
    <rPh sb="14" eb="16">
      <t>トクテイ</t>
    </rPh>
    <rPh sb="18" eb="20">
      <t>リユウ</t>
    </rPh>
    <phoneticPr fontId="12"/>
  </si>
  <si>
    <t>３　今後における主たる対象者の拡充の予定</t>
    <rPh sb="2" eb="4">
      <t>コンゴ</t>
    </rPh>
    <rPh sb="8" eb="9">
      <t>シュ</t>
    </rPh>
    <rPh sb="11" eb="14">
      <t>タイショウシャ</t>
    </rPh>
    <rPh sb="15" eb="17">
      <t>カクジュウ</t>
    </rPh>
    <rPh sb="18" eb="20">
      <t>ヨテイ</t>
    </rPh>
    <phoneticPr fontId="12"/>
  </si>
  <si>
    <t>(１)拡充予定の有無</t>
    <rPh sb="3" eb="5">
      <t>カクジュウ</t>
    </rPh>
    <rPh sb="5" eb="7">
      <t>ヨテイ</t>
    </rPh>
    <rPh sb="8" eb="10">
      <t>ウム</t>
    </rPh>
    <phoneticPr fontId="12"/>
  </si>
  <si>
    <t>(　　有り　　・　　無し　　)</t>
    <rPh sb="3" eb="4">
      <t>ア</t>
    </rPh>
    <rPh sb="10" eb="11">
      <t>ナ</t>
    </rPh>
    <phoneticPr fontId="6"/>
  </si>
  <si>
    <t>(２)拡充予定の内容及び予定時期</t>
    <rPh sb="3" eb="5">
      <t>カクジュウ</t>
    </rPh>
    <rPh sb="5" eb="7">
      <t>ヨテイ</t>
    </rPh>
    <rPh sb="8" eb="10">
      <t>ナイヨウ</t>
    </rPh>
    <rPh sb="10" eb="11">
      <t>オヨ</t>
    </rPh>
    <rPh sb="12" eb="14">
      <t>ヨテイ</t>
    </rPh>
    <rPh sb="14" eb="16">
      <t>ジキ</t>
    </rPh>
    <phoneticPr fontId="12"/>
  </si>
  <si>
    <t>(３)拡充のための方策</t>
    <rPh sb="3" eb="5">
      <t>カクジュウ</t>
    </rPh>
    <rPh sb="9" eb="11">
      <t>ホウサク</t>
    </rPh>
    <phoneticPr fontId="12"/>
  </si>
  <si>
    <t>経歴書（管理者、サービス提供責任者）</t>
    <rPh sb="0" eb="3">
      <t>ケイレキショ</t>
    </rPh>
    <rPh sb="4" eb="7">
      <t>カンリシャ</t>
    </rPh>
    <rPh sb="12" eb="14">
      <t>テイキョウ</t>
    </rPh>
    <rPh sb="14" eb="17">
      <t>セキニンシャ</t>
    </rPh>
    <phoneticPr fontId="12"/>
  </si>
  <si>
    <r>
      <t>様式第</t>
    </r>
    <r>
      <rPr>
        <u/>
        <sz val="11"/>
        <color theme="10"/>
        <rFont val="Yu Gothic"/>
        <family val="3"/>
        <charset val="128"/>
        <scheme val="minor"/>
      </rPr>
      <t>二号</t>
    </r>
    <rPh sb="0" eb="2">
      <t>ヨウシキ</t>
    </rPh>
    <rPh sb="2" eb="3">
      <t>ダイ</t>
    </rPh>
    <rPh sb="3" eb="4">
      <t>2</t>
    </rPh>
    <rPh sb="4" eb="5">
      <t>ゴウ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</si>
</sst>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
    <numFmt numFmtId="178" formatCode="[$-409]d;@"/>
    <numFmt numFmtId="179" formatCode="aaa"/>
    <numFmt numFmtId="180" formatCode="0.0_ "/>
    <numFmt numFmtId="181" formatCode="0&quot;月&quot;"/>
  </numFmts>
  <fonts count="74">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Yu Gothic"/>
      <family val="2"/>
      <charset val="128"/>
      <scheme val="minor"/>
    </font>
    <font>
      <sz val="11"/>
      <name val="ＭＳ Ｐゴシック"/>
      <family val="3"/>
      <charset val="128"/>
    </font>
    <font>
      <sz val="11"/>
      <color theme="1"/>
      <name val="Yu Gothic"/>
      <family val="2"/>
      <scheme val="minor"/>
    </font>
    <font>
      <sz val="18"/>
      <color theme="3"/>
      <name val="Yu Gothic Light"/>
      <family val="2"/>
      <charset val="128"/>
      <scheme val="major"/>
    </font>
    <font>
      <u/>
      <sz val="11"/>
      <color theme="10"/>
      <name val="Yu Gothic"/>
      <family val="2"/>
      <scheme val="minor"/>
    </font>
    <font>
      <sz val="9"/>
      <name val="HGｺﾞｼｯｸM"/>
      <family val="3"/>
      <charset val="128"/>
    </font>
    <font>
      <sz val="6"/>
      <name val="ＭＳ Ｐゴシック"/>
      <family val="3"/>
      <charset val="128"/>
    </font>
    <font>
      <sz val="11"/>
      <name val="HGｺﾞｼｯｸM"/>
      <family val="3"/>
      <charset val="128"/>
    </font>
    <font>
      <sz val="14"/>
      <name val="HGｺﾞｼｯｸM"/>
      <family val="3"/>
      <charset val="128"/>
    </font>
    <font>
      <b/>
      <sz val="9"/>
      <name val="ＭＳ ゴシック"/>
      <family val="3"/>
      <charset val="128"/>
    </font>
    <font>
      <u/>
      <sz val="11"/>
      <color theme="10"/>
      <name val="Yu Gothic"/>
      <family val="2"/>
      <charset val="128"/>
      <scheme val="minor"/>
    </font>
    <font>
      <u/>
      <sz val="9"/>
      <name val="HGｺﾞｼｯｸM"/>
      <family val="3"/>
      <charset val="128"/>
    </font>
    <font>
      <sz val="8"/>
      <name val="HGｺﾞｼｯｸM"/>
      <family val="3"/>
      <charset val="128"/>
    </font>
    <font>
      <b/>
      <sz val="8"/>
      <name val="HGｺﾞｼｯｸM"/>
      <family val="3"/>
      <charset val="128"/>
    </font>
    <font>
      <sz val="12"/>
      <name val="ＭＳ Ｐゴシック"/>
      <family val="3"/>
      <charset val="128"/>
    </font>
    <font>
      <sz val="6"/>
      <name val="ＭＳ ゴシック"/>
      <family val="3"/>
      <charset val="128"/>
    </font>
    <font>
      <sz val="10"/>
      <color theme="1"/>
      <name val="ＭＳ ゴシック"/>
      <family val="3"/>
      <charset val="128"/>
    </font>
    <font>
      <sz val="10"/>
      <name val="ＭＳ ゴシック"/>
      <family val="3"/>
      <charset val="128"/>
    </font>
    <font>
      <sz val="11"/>
      <color rgb="FF000000"/>
      <name val="ＭＳ Ｐゴシック"/>
      <family val="3"/>
      <charset val="128"/>
    </font>
    <font>
      <sz val="11"/>
      <name val="ＭＳ ゴシック"/>
      <family val="3"/>
      <charset val="128"/>
    </font>
    <font>
      <sz val="10"/>
      <name val="ＭＳ Ｐゴシック"/>
      <family val="3"/>
      <charset val="128"/>
    </font>
    <font>
      <sz val="10.5"/>
      <color rgb="FF000000"/>
      <name val="ＭＳ Ｐゴシック"/>
      <family val="3"/>
      <charset val="128"/>
    </font>
    <font>
      <sz val="9"/>
      <name val="ＭＳ Ｐゴシック"/>
      <family val="3"/>
      <charset val="128"/>
    </font>
    <font>
      <sz val="10"/>
      <color rgb="FF000000"/>
      <name val="ＭＳ Ｐゴシック"/>
      <family val="3"/>
      <charset val="128"/>
    </font>
    <font>
      <sz val="11"/>
      <color rgb="FF000000"/>
      <name val="Yu Gothic"/>
      <family val="2"/>
      <charset val="128"/>
      <scheme val="minor"/>
    </font>
    <font>
      <sz val="8"/>
      <name val="ＭＳ Ｐゴシック"/>
      <family val="3"/>
      <charset val="128"/>
    </font>
    <font>
      <sz val="7"/>
      <name val="ＭＳ Ｐゴシック"/>
      <family val="3"/>
      <charset val="128"/>
    </font>
    <font>
      <sz val="11"/>
      <name val="Yu Gothic"/>
      <family val="2"/>
      <charset val="128"/>
      <scheme val="minor"/>
    </font>
    <font>
      <sz val="10"/>
      <color rgb="FF000000"/>
      <name val="ＭＳ ゴシック"/>
      <family val="3"/>
      <charset val="128"/>
    </font>
    <font>
      <sz val="9"/>
      <name val="ＭＳ ゴシック"/>
      <family val="3"/>
      <charset val="128"/>
    </font>
    <font>
      <b/>
      <sz val="10"/>
      <name val="ＭＳ ゴシック"/>
      <family val="3"/>
      <charset val="128"/>
    </font>
    <font>
      <sz val="14"/>
      <name val="ＭＳ ゴシック"/>
      <family val="3"/>
      <charset val="128"/>
    </font>
    <font>
      <sz val="12"/>
      <name val="ＭＳ ゴシック"/>
      <family val="3"/>
      <charset val="128"/>
    </font>
    <font>
      <sz val="12"/>
      <name val="HGｺﾞｼｯｸM"/>
      <family val="3"/>
      <charset val="128"/>
    </font>
    <font>
      <sz val="10"/>
      <name val="HGｺﾞｼｯｸM"/>
      <family val="3"/>
      <charset val="128"/>
    </font>
    <font>
      <sz val="10"/>
      <color rgb="FF000000"/>
      <name val="Times New Roman"/>
      <family val="1"/>
    </font>
    <font>
      <sz val="10.5"/>
      <name val="Yu Gothic"/>
      <family val="3"/>
      <charset val="128"/>
      <scheme val="minor"/>
    </font>
    <font>
      <sz val="10.5"/>
      <color rgb="FF000000"/>
      <name val="Yu Gothic"/>
      <family val="3"/>
      <charset val="128"/>
      <scheme val="minor"/>
    </font>
    <font>
      <b/>
      <sz val="12"/>
      <name val="Yu Gothic"/>
      <family val="3"/>
      <charset val="128"/>
      <scheme val="minor"/>
    </font>
    <font>
      <b/>
      <sz val="10.5"/>
      <name val="Yu Gothic"/>
      <family val="3"/>
      <charset val="128"/>
      <scheme val="minor"/>
    </font>
    <font>
      <sz val="10"/>
      <color rgb="FF000000"/>
      <name val="Yu Gothic"/>
      <family val="3"/>
      <charset val="128"/>
      <scheme val="minor"/>
    </font>
    <font>
      <sz val="10"/>
      <name val="Yu Gothic"/>
      <family val="3"/>
      <charset val="128"/>
      <scheme val="minor"/>
    </font>
    <font>
      <sz val="11"/>
      <name val="Yu Gothic"/>
      <family val="3"/>
      <charset val="128"/>
      <scheme val="minor"/>
    </font>
    <font>
      <sz val="11"/>
      <color rgb="FF000000"/>
      <name val="Yu Gothic"/>
      <family val="3"/>
      <charset val="128"/>
      <scheme val="minor"/>
    </font>
    <font>
      <sz val="11"/>
      <name val="Yu Gothic"/>
      <family val="2"/>
      <scheme val="minor"/>
    </font>
    <font>
      <sz val="8"/>
      <name val="Yu Gothic"/>
      <family val="3"/>
      <charset val="128"/>
      <scheme val="minor"/>
    </font>
    <font>
      <sz val="8"/>
      <color theme="1"/>
      <name val="Yu Gothic"/>
      <family val="2"/>
      <scheme val="minor"/>
    </font>
    <font>
      <b/>
      <sz val="14"/>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1"/>
      <name val="ＭＳ ゴシック"/>
      <family val="3"/>
      <charset val="128"/>
    </font>
    <font>
      <sz val="11"/>
      <color theme="1"/>
      <name val="Yu Gothic"/>
      <family val="3"/>
      <charset val="128"/>
      <scheme val="minor"/>
    </font>
    <font>
      <sz val="10"/>
      <color theme="1"/>
      <name val="Yu Gothic"/>
      <family val="3"/>
      <charset val="128"/>
      <scheme val="minor"/>
    </font>
    <font>
      <sz val="10"/>
      <color indexed="8"/>
      <name val="ＭＳ ゴシック"/>
      <family val="3"/>
      <charset val="128"/>
    </font>
    <font>
      <sz val="11"/>
      <color theme="1"/>
      <name val="ＭＳ ゴシック"/>
      <family val="3"/>
      <charset val="128"/>
    </font>
    <font>
      <sz val="8"/>
      <color rgb="FFC00000"/>
      <name val="ＭＳ ゴシック"/>
      <family val="3"/>
      <charset val="128"/>
    </font>
    <font>
      <sz val="6"/>
      <name val="游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12"/>
      <name val="ＭＳ ゴシック"/>
      <family val="3"/>
      <charset val="128"/>
    </font>
    <font>
      <u/>
      <sz val="11"/>
      <color theme="10"/>
      <name val="Yu Gothic"/>
      <family val="3"/>
      <charset val="128"/>
      <scheme val="minor"/>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xf numFmtId="0" fontId="4" fillId="0" borderId="0">
      <alignment vertical="center"/>
    </xf>
    <xf numFmtId="0" fontId="7" fillId="0" borderId="0">
      <alignment vertical="center"/>
    </xf>
    <xf numFmtId="0" fontId="3" fillId="0" borderId="0">
      <alignment vertical="center"/>
    </xf>
    <xf numFmtId="0" fontId="2" fillId="0" borderId="0">
      <alignment vertical="center"/>
    </xf>
    <xf numFmtId="0" fontId="10" fillId="0" borderId="0" applyNumberFormat="0" applyFill="0" applyBorder="0" applyAlignment="0" applyProtection="0"/>
    <xf numFmtId="0" fontId="7" fillId="0" borderId="0"/>
    <xf numFmtId="0" fontId="16" fillId="0" borderId="0" applyNumberFormat="0" applyFill="0" applyBorder="0" applyAlignment="0" applyProtection="0">
      <alignment vertical="center"/>
    </xf>
    <xf numFmtId="0" fontId="20" fillId="0" borderId="0" applyBorder="0"/>
    <xf numFmtId="0" fontId="22" fillId="0" borderId="0">
      <alignment vertical="center"/>
    </xf>
    <xf numFmtId="0" fontId="1" fillId="0" borderId="0">
      <alignment vertical="center"/>
    </xf>
    <xf numFmtId="0" fontId="7" fillId="0" borderId="0"/>
    <xf numFmtId="0" fontId="20" fillId="0" borderId="0" applyBorder="0"/>
    <xf numFmtId="0" fontId="7" fillId="0" borderId="0"/>
    <xf numFmtId="0" fontId="22" fillId="0" borderId="0">
      <alignment vertical="center"/>
    </xf>
    <xf numFmtId="0" fontId="7" fillId="0" borderId="0"/>
    <xf numFmtId="0" fontId="41" fillId="0" borderId="0"/>
    <xf numFmtId="0" fontId="8" fillId="0" borderId="0"/>
    <xf numFmtId="0" fontId="7" fillId="0" borderId="0">
      <alignment vertical="center"/>
    </xf>
    <xf numFmtId="0" fontId="59" fillId="0" borderId="0">
      <alignment vertical="center"/>
    </xf>
  </cellStyleXfs>
  <cellXfs count="785">
    <xf numFmtId="0" fontId="0" fillId="0" borderId="0" xfId="0"/>
    <xf numFmtId="0" fontId="11" fillId="0" borderId="0" xfId="6" applyFont="1"/>
    <xf numFmtId="0" fontId="11" fillId="0" borderId="0" xfId="6" applyFont="1" applyAlignment="1">
      <alignment horizontal="left" vertical="center"/>
    </xf>
    <xf numFmtId="0" fontId="13" fillId="0" borderId="0" xfId="6" applyFont="1"/>
    <xf numFmtId="0" fontId="15" fillId="2" borderId="4" xfId="6" applyFont="1" applyFill="1" applyBorder="1" applyAlignment="1">
      <alignment horizontal="left" vertical="center" wrapText="1"/>
    </xf>
    <xf numFmtId="0" fontId="15" fillId="2" borderId="5" xfId="6" applyFont="1" applyFill="1" applyBorder="1" applyAlignment="1">
      <alignment horizontal="left" vertical="center" wrapText="1"/>
    </xf>
    <xf numFmtId="0" fontId="15" fillId="2" borderId="6" xfId="6" applyFont="1" applyFill="1" applyBorder="1" applyAlignment="1">
      <alignment horizontal="left" vertical="center" wrapText="1"/>
    </xf>
    <xf numFmtId="0" fontId="15" fillId="2" borderId="6" xfId="6" applyFont="1" applyFill="1" applyBorder="1" applyAlignment="1">
      <alignment horizontal="center" vertical="center" wrapText="1"/>
    </xf>
    <xf numFmtId="0" fontId="11" fillId="0" borderId="0" xfId="6" applyFont="1" applyAlignment="1">
      <alignment vertical="center"/>
    </xf>
    <xf numFmtId="0" fontId="11" fillId="0" borderId="7" xfId="6" applyFont="1" applyBorder="1" applyAlignment="1">
      <alignment horizontal="left" vertical="center" wrapText="1"/>
    </xf>
    <xf numFmtId="0" fontId="11" fillId="0" borderId="9" xfId="6" applyFont="1" applyBorder="1" applyAlignment="1">
      <alignment horizontal="center" vertical="center"/>
    </xf>
    <xf numFmtId="0" fontId="15" fillId="2" borderId="10" xfId="6" applyFont="1" applyFill="1" applyBorder="1" applyAlignment="1">
      <alignment horizontal="left" vertical="center" wrapText="1"/>
    </xf>
    <xf numFmtId="0" fontId="11" fillId="0" borderId="12" xfId="6" applyFont="1" applyBorder="1" applyAlignment="1">
      <alignment vertical="center" shrinkToFit="1"/>
    </xf>
    <xf numFmtId="0" fontId="11" fillId="0" borderId="13" xfId="6" applyFont="1" applyBorder="1" applyAlignment="1">
      <alignment horizontal="center" vertical="center"/>
    </xf>
    <xf numFmtId="0" fontId="11" fillId="0" borderId="14" xfId="6" applyFont="1" applyBorder="1" applyAlignment="1">
      <alignment horizontal="center" vertical="center"/>
    </xf>
    <xf numFmtId="0" fontId="11" fillId="0" borderId="12" xfId="6" applyFont="1" applyBorder="1" applyAlignment="1">
      <alignment horizontal="center" vertical="center"/>
    </xf>
    <xf numFmtId="0" fontId="11" fillId="0" borderId="16" xfId="6" applyFont="1" applyBorder="1" applyAlignment="1">
      <alignment vertical="center" shrinkToFit="1"/>
    </xf>
    <xf numFmtId="0" fontId="11" fillId="0" borderId="17" xfId="6" applyFont="1" applyBorder="1" applyAlignment="1">
      <alignment horizontal="center" vertical="center"/>
    </xf>
    <xf numFmtId="0" fontId="11" fillId="0" borderId="1" xfId="6" applyFont="1" applyBorder="1" applyAlignment="1">
      <alignment horizontal="center" vertical="center"/>
    </xf>
    <xf numFmtId="0" fontId="11" fillId="0" borderId="16" xfId="6" applyFont="1" applyBorder="1" applyAlignment="1">
      <alignment horizontal="center" vertical="center"/>
    </xf>
    <xf numFmtId="0" fontId="11" fillId="0" borderId="20" xfId="6" applyFont="1" applyBorder="1" applyAlignment="1">
      <alignment vertical="center" shrinkToFit="1"/>
    </xf>
    <xf numFmtId="0" fontId="11" fillId="0" borderId="21" xfId="6" applyFont="1" applyBorder="1" applyAlignment="1">
      <alignment horizontal="center" vertical="center"/>
    </xf>
    <xf numFmtId="0" fontId="18" fillId="0" borderId="0" xfId="6" applyFont="1" applyAlignment="1">
      <alignment vertical="center"/>
    </xf>
    <xf numFmtId="0" fontId="19" fillId="0" borderId="0" xfId="6" applyFont="1" applyAlignment="1">
      <alignment vertical="center"/>
    </xf>
    <xf numFmtId="49" fontId="23" fillId="0" borderId="0" xfId="9" applyNumberFormat="1" applyFont="1">
      <alignment vertical="center"/>
    </xf>
    <xf numFmtId="49" fontId="7" fillId="0" borderId="0" xfId="9" applyNumberFormat="1" applyFont="1">
      <alignment vertical="center"/>
    </xf>
    <xf numFmtId="49" fontId="24" fillId="0" borderId="0" xfId="9" applyNumberFormat="1" applyFont="1">
      <alignment vertical="center"/>
    </xf>
    <xf numFmtId="49" fontId="7" fillId="0" borderId="0" xfId="9" applyNumberFormat="1" applyFont="1" applyAlignment="1">
      <alignment horizontal="center" vertical="center" shrinkToFit="1"/>
    </xf>
    <xf numFmtId="49" fontId="7" fillId="0" borderId="0" xfId="9" applyNumberFormat="1" applyFont="1" applyAlignment="1">
      <alignment vertical="center" shrinkToFit="1"/>
    </xf>
    <xf numFmtId="49" fontId="25" fillId="0" borderId="0" xfId="9" applyNumberFormat="1" applyFont="1">
      <alignment vertical="center"/>
    </xf>
    <xf numFmtId="49" fontId="26" fillId="0" borderId="0" xfId="9" applyNumberFormat="1" applyFont="1">
      <alignment vertical="center"/>
    </xf>
    <xf numFmtId="49" fontId="27" fillId="0" borderId="0" xfId="9" applyNumberFormat="1" applyFont="1">
      <alignment vertical="center"/>
    </xf>
    <xf numFmtId="49" fontId="28" fillId="0" borderId="0" xfId="9" applyNumberFormat="1" applyFont="1">
      <alignment vertical="center"/>
    </xf>
    <xf numFmtId="49" fontId="26" fillId="0" borderId="24" xfId="9" applyNumberFormat="1" applyFont="1" applyBorder="1">
      <alignment vertical="center"/>
    </xf>
    <xf numFmtId="49" fontId="26" fillId="0" borderId="24" xfId="9" applyNumberFormat="1" applyFont="1" applyBorder="1" applyAlignment="1">
      <alignment vertical="center" shrinkToFit="1"/>
    </xf>
    <xf numFmtId="49" fontId="26" fillId="0" borderId="25" xfId="9" applyNumberFormat="1" applyFont="1" applyBorder="1" applyAlignment="1">
      <alignment vertical="center" shrinkToFit="1"/>
    </xf>
    <xf numFmtId="49" fontId="26" fillId="0" borderId="34" xfId="9" applyNumberFormat="1" applyFont="1" applyBorder="1">
      <alignment vertical="center"/>
    </xf>
    <xf numFmtId="49" fontId="26" fillId="0" borderId="35" xfId="9" applyNumberFormat="1" applyFont="1" applyBorder="1" applyAlignment="1">
      <alignment horizontal="center" vertical="center" shrinkToFit="1"/>
    </xf>
    <xf numFmtId="49" fontId="26" fillId="0" borderId="35" xfId="9" applyNumberFormat="1" applyFont="1" applyBorder="1">
      <alignment vertical="center"/>
    </xf>
    <xf numFmtId="49" fontId="26" fillId="0" borderId="36" xfId="9" applyNumberFormat="1" applyFont="1" applyBorder="1">
      <alignment vertical="center"/>
    </xf>
    <xf numFmtId="49" fontId="26" fillId="0" borderId="37" xfId="9" applyNumberFormat="1" applyFont="1" applyBorder="1" applyAlignment="1">
      <alignment horizontal="center" vertical="center" shrinkToFit="1"/>
    </xf>
    <xf numFmtId="49" fontId="26" fillId="0" borderId="0" xfId="9" applyNumberFormat="1" applyFont="1" applyAlignment="1">
      <alignment horizontal="left" vertical="center"/>
    </xf>
    <xf numFmtId="49" fontId="26" fillId="0" borderId="0" xfId="9" applyNumberFormat="1" applyFont="1" applyAlignment="1">
      <alignment horizontal="center" vertical="center" shrinkToFit="1"/>
    </xf>
    <xf numFmtId="49" fontId="29" fillId="3" borderId="14" xfId="9" applyNumberFormat="1" applyFont="1" applyFill="1" applyBorder="1" applyAlignment="1">
      <alignment horizontal="center" vertical="center" shrinkToFit="1"/>
    </xf>
    <xf numFmtId="49" fontId="26" fillId="4" borderId="37" xfId="9" applyNumberFormat="1" applyFont="1" applyFill="1" applyBorder="1">
      <alignment vertical="center"/>
    </xf>
    <xf numFmtId="49" fontId="26" fillId="4" borderId="38" xfId="9" applyNumberFormat="1" applyFont="1" applyFill="1" applyBorder="1">
      <alignment vertical="center"/>
    </xf>
    <xf numFmtId="49" fontId="26" fillId="0" borderId="35" xfId="9" applyNumberFormat="1" applyFont="1" applyBorder="1" applyAlignment="1">
      <alignment vertical="center" shrinkToFit="1"/>
    </xf>
    <xf numFmtId="49" fontId="26" fillId="0" borderId="36" xfId="9" applyNumberFormat="1" applyFont="1" applyBorder="1" applyAlignment="1">
      <alignment vertical="center" shrinkToFit="1"/>
    </xf>
    <xf numFmtId="49" fontId="26" fillId="0" borderId="27" xfId="9" applyNumberFormat="1" applyFont="1" applyBorder="1" applyAlignment="1">
      <alignment vertical="center" shrinkToFit="1"/>
    </xf>
    <xf numFmtId="49" fontId="26" fillId="0" borderId="39" xfId="9" applyNumberFormat="1" applyFont="1" applyBorder="1" applyAlignment="1">
      <alignment vertical="center" shrinkToFit="1"/>
    </xf>
    <xf numFmtId="49" fontId="26" fillId="0" borderId="40" xfId="9" applyNumberFormat="1" applyFont="1" applyBorder="1" applyAlignment="1">
      <alignment horizontal="center" vertical="center" shrinkToFit="1"/>
    </xf>
    <xf numFmtId="49" fontId="26" fillId="0" borderId="13" xfId="9" applyNumberFormat="1" applyFont="1" applyBorder="1" applyAlignment="1">
      <alignment horizontal="center" vertical="center" shrinkToFit="1"/>
    </xf>
    <xf numFmtId="49" fontId="26" fillId="0" borderId="23" xfId="9" applyNumberFormat="1" applyFont="1" applyBorder="1">
      <alignment vertical="center"/>
    </xf>
    <xf numFmtId="0" fontId="7" fillId="4" borderId="36" xfId="10" applyFont="1" applyFill="1" applyBorder="1">
      <alignment vertical="center"/>
    </xf>
    <xf numFmtId="49" fontId="32" fillId="4" borderId="1" xfId="9" applyNumberFormat="1" applyFont="1" applyFill="1" applyBorder="1" applyAlignment="1">
      <alignment horizontal="center" vertical="center" wrapText="1" shrinkToFit="1"/>
    </xf>
    <xf numFmtId="49" fontId="26" fillId="0" borderId="39" xfId="9" applyNumberFormat="1" applyFont="1" applyBorder="1" applyAlignment="1">
      <alignment horizontal="center" vertical="center"/>
    </xf>
    <xf numFmtId="0" fontId="26" fillId="4" borderId="22" xfId="9" applyFont="1" applyFill="1" applyBorder="1" applyAlignment="1">
      <alignment horizontal="center" vertical="center"/>
    </xf>
    <xf numFmtId="49" fontId="26" fillId="0" borderId="41" xfId="9" applyNumberFormat="1" applyFont="1" applyBorder="1">
      <alignment vertical="center"/>
    </xf>
    <xf numFmtId="0" fontId="7" fillId="0" borderId="0" xfId="10" applyFont="1">
      <alignment vertical="center"/>
    </xf>
    <xf numFmtId="49" fontId="26" fillId="0" borderId="0" xfId="9" applyNumberFormat="1" applyFont="1" applyAlignment="1">
      <alignment horizontal="left" vertical="top"/>
    </xf>
    <xf numFmtId="49" fontId="7" fillId="0" borderId="0" xfId="8" applyNumberFormat="1" applyFont="1" applyAlignment="1">
      <alignment vertical="center"/>
    </xf>
    <xf numFmtId="49" fontId="7" fillId="0" borderId="0" xfId="8" applyNumberFormat="1" applyFont="1" applyBorder="1" applyAlignment="1">
      <alignment vertical="center"/>
    </xf>
    <xf numFmtId="49" fontId="7" fillId="0" borderId="0" xfId="11" applyNumberFormat="1" applyAlignment="1">
      <alignment vertical="center"/>
    </xf>
    <xf numFmtId="49" fontId="7" fillId="0" borderId="0" xfId="8" applyNumberFormat="1" applyFont="1" applyAlignment="1">
      <alignment horizontal="right" vertical="center"/>
    </xf>
    <xf numFmtId="49" fontId="7" fillId="0" borderId="0" xfId="8" applyNumberFormat="1" applyFont="1" applyAlignment="1">
      <alignment horizontal="center" vertical="center"/>
    </xf>
    <xf numFmtId="49" fontId="7" fillId="0" borderId="0" xfId="8" applyNumberFormat="1" applyFont="1" applyBorder="1" applyAlignment="1">
      <alignment vertical="top"/>
    </xf>
    <xf numFmtId="49" fontId="7" fillId="0" borderId="0" xfId="8" applyNumberFormat="1" applyFont="1" applyAlignment="1">
      <alignment horizontal="left" vertical="top"/>
    </xf>
    <xf numFmtId="49" fontId="7" fillId="0" borderId="0" xfId="8" applyNumberFormat="1" applyFont="1" applyAlignment="1">
      <alignment vertical="top"/>
    </xf>
    <xf numFmtId="49" fontId="7" fillId="0" borderId="0" xfId="8" applyNumberFormat="1" applyFont="1" applyAlignment="1">
      <alignment horizontal="left" vertical="top" wrapText="1"/>
    </xf>
    <xf numFmtId="177" fontId="7" fillId="0" borderId="0" xfId="8" applyNumberFormat="1" applyFont="1" applyAlignment="1">
      <alignment vertical="center"/>
    </xf>
    <xf numFmtId="49" fontId="24" fillId="0" borderId="0" xfId="8" applyNumberFormat="1" applyFont="1" applyAlignment="1">
      <alignment vertical="center"/>
    </xf>
    <xf numFmtId="49" fontId="7" fillId="0" borderId="22" xfId="11" applyNumberFormat="1" applyBorder="1" applyAlignment="1">
      <alignment horizontal="center" vertical="center"/>
    </xf>
    <xf numFmtId="49" fontId="7" fillId="0" borderId="42" xfId="11" applyNumberFormat="1" applyBorder="1" applyAlignment="1">
      <alignment horizontal="center" vertical="center"/>
    </xf>
    <xf numFmtId="49" fontId="7" fillId="0" borderId="24" xfId="11" applyNumberFormat="1" applyBorder="1" applyAlignment="1">
      <alignment horizontal="center" vertical="center"/>
    </xf>
    <xf numFmtId="49" fontId="7" fillId="0" borderId="23" xfId="11" applyNumberFormat="1" applyBorder="1" applyAlignment="1">
      <alignment horizontal="center" vertical="center"/>
    </xf>
    <xf numFmtId="49" fontId="7" fillId="0" borderId="25" xfId="11" applyNumberFormat="1" applyBorder="1" applyAlignment="1">
      <alignment horizontal="center" vertical="center"/>
    </xf>
    <xf numFmtId="49" fontId="7" fillId="0" borderId="0" xfId="8" applyNumberFormat="1" applyFont="1" applyBorder="1" applyAlignment="1">
      <alignment horizontal="center" vertical="center"/>
    </xf>
    <xf numFmtId="49" fontId="7" fillId="0" borderId="0" xfId="11" applyNumberFormat="1" applyAlignment="1">
      <alignment horizontal="center" vertical="center"/>
    </xf>
    <xf numFmtId="49" fontId="26" fillId="0" borderId="23" xfId="8" applyNumberFormat="1" applyFont="1" applyBorder="1" applyAlignment="1">
      <alignment vertical="center"/>
    </xf>
    <xf numFmtId="49" fontId="33" fillId="0" borderId="0" xfId="8" applyNumberFormat="1" applyFont="1" applyBorder="1" applyAlignment="1">
      <alignment vertical="center" wrapText="1"/>
    </xf>
    <xf numFmtId="49" fontId="26" fillId="0" borderId="0" xfId="8" applyNumberFormat="1" applyFont="1" applyBorder="1" applyAlignment="1">
      <alignment horizontal="center" vertical="center"/>
    </xf>
    <xf numFmtId="49" fontId="26" fillId="0" borderId="0" xfId="8" applyNumberFormat="1" applyFont="1" applyBorder="1" applyAlignment="1">
      <alignment vertical="center"/>
    </xf>
    <xf numFmtId="49" fontId="26" fillId="0" borderId="0" xfId="8" applyNumberFormat="1" applyFont="1" applyBorder="1" applyAlignment="1">
      <alignment vertical="center" wrapText="1"/>
    </xf>
    <xf numFmtId="49" fontId="26" fillId="0" borderId="0" xfId="12" applyNumberFormat="1" applyFont="1" applyBorder="1" applyAlignment="1">
      <alignment vertical="center"/>
    </xf>
    <xf numFmtId="49" fontId="26" fillId="0" borderId="0" xfId="8" applyNumberFormat="1" applyFont="1" applyBorder="1" applyAlignment="1">
      <alignment vertical="top" wrapText="1"/>
    </xf>
    <xf numFmtId="49" fontId="7" fillId="0" borderId="0" xfId="8" applyNumberFormat="1" applyFont="1" applyBorder="1" applyAlignment="1">
      <alignment horizontal="left" vertical="center"/>
    </xf>
    <xf numFmtId="49" fontId="7" fillId="0" borderId="0" xfId="12" applyNumberFormat="1" applyFont="1" applyBorder="1" applyAlignment="1">
      <alignment horizontal="left" vertical="center"/>
    </xf>
    <xf numFmtId="49" fontId="26" fillId="0" borderId="0" xfId="12" applyNumberFormat="1" applyFont="1" applyBorder="1" applyAlignment="1">
      <alignment horizontal="right" vertical="center"/>
    </xf>
    <xf numFmtId="49" fontId="7" fillId="0" borderId="0" xfId="12" applyNumberFormat="1" applyFont="1" applyBorder="1" applyAlignment="1">
      <alignment vertical="center"/>
    </xf>
    <xf numFmtId="0" fontId="34" fillId="0" borderId="0" xfId="13" applyFont="1" applyAlignment="1">
      <alignment horizontal="left" vertical="center"/>
    </xf>
    <xf numFmtId="0" fontId="23" fillId="0" borderId="0" xfId="13" applyFont="1" applyAlignment="1">
      <alignment horizontal="center" vertical="center"/>
    </xf>
    <xf numFmtId="0" fontId="7" fillId="0" borderId="0" xfId="13" applyAlignment="1">
      <alignment horizontal="center" vertical="center"/>
    </xf>
    <xf numFmtId="0" fontId="23" fillId="0" borderId="0" xfId="13" applyFont="1" applyAlignment="1">
      <alignment vertical="center"/>
    </xf>
    <xf numFmtId="0" fontId="23" fillId="0" borderId="0" xfId="13" applyFont="1" applyAlignment="1">
      <alignment vertical="center" wrapText="1"/>
    </xf>
    <xf numFmtId="0" fontId="23" fillId="0" borderId="26" xfId="13" applyFont="1" applyBorder="1" applyAlignment="1">
      <alignment horizontal="center" vertical="center"/>
    </xf>
    <xf numFmtId="0" fontId="23" fillId="0" borderId="49" xfId="13" applyFont="1" applyBorder="1" applyAlignment="1">
      <alignment horizontal="center" vertical="center"/>
    </xf>
    <xf numFmtId="0" fontId="23" fillId="0" borderId="34" xfId="13" applyFont="1" applyBorder="1" applyAlignment="1">
      <alignment horizontal="left" vertical="center"/>
    </xf>
    <xf numFmtId="49" fontId="23" fillId="0" borderId="35" xfId="13" applyNumberFormat="1" applyFont="1" applyBorder="1" applyAlignment="1" applyProtection="1">
      <alignment horizontal="center" vertical="center"/>
      <protection locked="0"/>
    </xf>
    <xf numFmtId="0" fontId="23" fillId="0" borderId="35" xfId="13" applyFont="1" applyBorder="1" applyAlignment="1">
      <alignment horizontal="center" vertical="center"/>
    </xf>
    <xf numFmtId="0" fontId="23" fillId="0" borderId="35" xfId="13" applyFont="1" applyBorder="1" applyAlignment="1">
      <alignment horizontal="left" vertical="center"/>
    </xf>
    <xf numFmtId="0" fontId="23" fillId="0" borderId="36" xfId="13" applyFont="1" applyBorder="1" applyAlignment="1">
      <alignment horizontal="left" vertical="center"/>
    </xf>
    <xf numFmtId="0" fontId="23" fillId="0" borderId="37" xfId="13" applyFont="1" applyBorder="1" applyAlignment="1" applyProtection="1">
      <alignment horizontal="center" vertical="center"/>
      <protection locked="0"/>
    </xf>
    <xf numFmtId="49" fontId="23" fillId="0" borderId="0" xfId="14" applyNumberFormat="1" applyFont="1" applyAlignment="1">
      <alignment horizontal="left" vertical="center"/>
    </xf>
    <xf numFmtId="0" fontId="7" fillId="0" borderId="52" xfId="13" applyBorder="1" applyAlignment="1" applyProtection="1">
      <alignment horizontal="center" vertical="center"/>
      <protection locked="0"/>
    </xf>
    <xf numFmtId="49" fontId="23" fillId="0" borderId="0" xfId="14" applyNumberFormat="1" applyFont="1" applyAlignment="1">
      <alignment horizontal="center" vertical="center" shrinkToFit="1"/>
    </xf>
    <xf numFmtId="0" fontId="34" fillId="3" borderId="17" xfId="13" applyFont="1" applyFill="1" applyBorder="1" applyAlignment="1">
      <alignment horizontal="center" vertical="center"/>
    </xf>
    <xf numFmtId="0" fontId="23" fillId="0" borderId="22" xfId="13" applyFont="1" applyBorder="1" applyAlignment="1">
      <alignment horizontal="center" vertical="center"/>
    </xf>
    <xf numFmtId="0" fontId="23" fillId="0" borderId="37" xfId="13" applyFont="1" applyBorder="1" applyAlignment="1">
      <alignment horizontal="center" vertical="center"/>
    </xf>
    <xf numFmtId="0" fontId="23" fillId="0" borderId="35" xfId="13" applyFont="1" applyBorder="1" applyAlignment="1">
      <alignment horizontal="left"/>
    </xf>
    <xf numFmtId="0" fontId="23" fillId="0" borderId="36" xfId="13" applyFont="1" applyBorder="1" applyAlignment="1">
      <alignment horizontal="left"/>
    </xf>
    <xf numFmtId="0" fontId="23" fillId="0" borderId="31" xfId="13" applyFont="1" applyBorder="1" applyAlignment="1">
      <alignment horizontal="center" vertical="center"/>
    </xf>
    <xf numFmtId="0" fontId="23" fillId="0" borderId="0" xfId="13" applyFont="1"/>
    <xf numFmtId="0" fontId="23" fillId="0" borderId="40" xfId="13" applyFont="1" applyBorder="1" applyAlignment="1">
      <alignment horizontal="left"/>
    </xf>
    <xf numFmtId="0" fontId="23" fillId="0" borderId="38" xfId="13" applyFont="1" applyBorder="1"/>
    <xf numFmtId="0" fontId="23" fillId="0" borderId="47" xfId="13" applyFont="1" applyBorder="1" applyAlignment="1" applyProtection="1">
      <alignment horizontal="center" vertical="center"/>
      <protection locked="0"/>
    </xf>
    <xf numFmtId="0" fontId="23" fillId="0" borderId="48" xfId="13" applyFont="1" applyBorder="1" applyAlignment="1" applyProtection="1">
      <alignment horizontal="center" vertical="center"/>
      <protection locked="0"/>
    </xf>
    <xf numFmtId="0" fontId="23" fillId="0" borderId="40" xfId="13" applyFont="1" applyBorder="1" applyAlignment="1" applyProtection="1">
      <alignment horizontal="center" vertical="center"/>
      <protection locked="0"/>
    </xf>
    <xf numFmtId="0" fontId="23" fillId="0" borderId="13" xfId="13" applyFont="1" applyBorder="1" applyAlignment="1" applyProtection="1">
      <alignment horizontal="center" vertical="center"/>
      <protection locked="0"/>
    </xf>
    <xf numFmtId="0" fontId="23" fillId="0" borderId="35" xfId="13" applyFont="1" applyBorder="1" applyAlignment="1" applyProtection="1">
      <alignment horizontal="left" vertical="center"/>
      <protection locked="0"/>
    </xf>
    <xf numFmtId="0" fontId="23" fillId="0" borderId="0" xfId="13" applyFont="1" applyAlignment="1">
      <alignment horizontal="left" vertical="center"/>
    </xf>
    <xf numFmtId="0" fontId="23" fillId="0" borderId="36" xfId="13" applyFont="1" applyBorder="1" applyAlignment="1">
      <alignment horizontal="center" vertical="center"/>
    </xf>
    <xf numFmtId="0" fontId="23" fillId="0" borderId="1" xfId="13" applyFont="1" applyBorder="1" applyAlignment="1">
      <alignment horizontal="center" vertical="center"/>
    </xf>
    <xf numFmtId="0" fontId="23" fillId="0" borderId="38" xfId="13" applyFont="1" applyBorder="1" applyAlignment="1">
      <alignment horizontal="center" vertical="center"/>
    </xf>
    <xf numFmtId="0" fontId="23" fillId="0" borderId="23" xfId="13" applyFont="1" applyBorder="1" applyAlignment="1">
      <alignment horizontal="center" vertical="center"/>
    </xf>
    <xf numFmtId="0" fontId="23" fillId="0" borderId="40" xfId="13" applyFont="1" applyBorder="1" applyAlignment="1">
      <alignment horizontal="center" vertical="center"/>
    </xf>
    <xf numFmtId="0" fontId="23" fillId="0" borderId="13" xfId="13" applyFont="1" applyBorder="1" applyAlignment="1">
      <alignment horizontal="center" vertical="center"/>
    </xf>
    <xf numFmtId="0" fontId="23" fillId="0" borderId="1" xfId="13" applyFont="1" applyBorder="1" applyAlignment="1" applyProtection="1">
      <alignment horizontal="center" vertical="center"/>
      <protection locked="0"/>
    </xf>
    <xf numFmtId="49" fontId="23" fillId="0" borderId="22" xfId="14" applyNumberFormat="1" applyFont="1" applyBorder="1" applyAlignment="1">
      <alignment horizontal="center" vertical="center"/>
    </xf>
    <xf numFmtId="0" fontId="7" fillId="0" borderId="22" xfId="13" applyBorder="1" applyAlignment="1" applyProtection="1">
      <alignment horizontal="center" vertical="center"/>
      <protection locked="0"/>
    </xf>
    <xf numFmtId="0" fontId="7" fillId="0" borderId="23" xfId="13" applyBorder="1" applyAlignment="1">
      <alignment horizontal="center" vertical="center"/>
    </xf>
    <xf numFmtId="0" fontId="7" fillId="0" borderId="23" xfId="13" applyBorder="1" applyAlignment="1" applyProtection="1">
      <alignment horizontal="center" vertical="center"/>
      <protection locked="0"/>
    </xf>
    <xf numFmtId="49" fontId="23" fillId="0" borderId="23" xfId="14" applyNumberFormat="1" applyFont="1" applyBorder="1" applyAlignment="1">
      <alignment horizontal="center" vertical="center"/>
    </xf>
    <xf numFmtId="49" fontId="23" fillId="0" borderId="1" xfId="14" applyNumberFormat="1" applyFont="1" applyBorder="1" applyAlignment="1">
      <alignment horizontal="center" vertical="center"/>
    </xf>
    <xf numFmtId="49" fontId="23" fillId="0" borderId="26" xfId="14" applyNumberFormat="1" applyFont="1" applyBorder="1" applyAlignment="1">
      <alignment horizontal="center" vertical="center" shrinkToFit="1"/>
    </xf>
    <xf numFmtId="0" fontId="7" fillId="0" borderId="34" xfId="13" applyBorder="1" applyAlignment="1" applyProtection="1">
      <alignment horizontal="center" vertical="center"/>
      <protection locked="0"/>
    </xf>
    <xf numFmtId="0" fontId="7" fillId="0" borderId="35" xfId="13" applyBorder="1" applyAlignment="1">
      <alignment horizontal="center" vertical="center"/>
    </xf>
    <xf numFmtId="0" fontId="23" fillId="0" borderId="54" xfId="14" applyFont="1" applyBorder="1" applyProtection="1">
      <alignment vertical="center"/>
      <protection locked="0"/>
    </xf>
    <xf numFmtId="0" fontId="7" fillId="0" borderId="38" xfId="13" applyBorder="1" applyAlignment="1">
      <alignment horizontal="center" vertical="center"/>
    </xf>
    <xf numFmtId="0" fontId="23" fillId="0" borderId="0" xfId="14" applyFont="1">
      <alignment vertical="center"/>
    </xf>
    <xf numFmtId="49" fontId="23" fillId="0" borderId="38" xfId="14" applyNumberFormat="1" applyFont="1" applyBorder="1" applyAlignment="1">
      <alignment horizontal="left" vertical="center"/>
    </xf>
    <xf numFmtId="0" fontId="23" fillId="0" borderId="56" xfId="14" applyFont="1" applyBorder="1" applyProtection="1">
      <alignment vertical="center"/>
      <protection locked="0"/>
    </xf>
    <xf numFmtId="0" fontId="23" fillId="0" borderId="34" xfId="13" applyFont="1" applyBorder="1" applyAlignment="1">
      <alignment horizontal="center" vertical="center"/>
    </xf>
    <xf numFmtId="0" fontId="23" fillId="0" borderId="40" xfId="13" applyFont="1" applyBorder="1" applyAlignment="1">
      <alignment horizontal="left" vertical="center"/>
    </xf>
    <xf numFmtId="0" fontId="7" fillId="0" borderId="52" xfId="13" applyBorder="1" applyAlignment="1">
      <alignment horizontal="center" vertical="center"/>
    </xf>
    <xf numFmtId="0" fontId="23" fillId="0" borderId="33" xfId="13" applyFont="1" applyBorder="1" applyAlignment="1">
      <alignment horizontal="center" vertical="center"/>
    </xf>
    <xf numFmtId="0" fontId="23" fillId="0" borderId="32" xfId="13" applyFont="1" applyBorder="1" applyAlignment="1">
      <alignment horizontal="center" vertical="center"/>
    </xf>
    <xf numFmtId="0" fontId="37" fillId="0" borderId="0" xfId="6" applyFont="1"/>
    <xf numFmtId="0" fontId="38" fillId="0" borderId="0" xfId="6" applyFont="1"/>
    <xf numFmtId="0" fontId="38" fillId="0" borderId="34" xfId="6" applyFont="1" applyBorder="1"/>
    <xf numFmtId="0" fontId="38" fillId="0" borderId="35" xfId="6" applyFont="1" applyBorder="1"/>
    <xf numFmtId="0" fontId="38" fillId="0" borderId="36" xfId="6" applyFont="1" applyBorder="1"/>
    <xf numFmtId="0" fontId="38" fillId="0" borderId="37" xfId="6" applyFont="1" applyBorder="1"/>
    <xf numFmtId="0" fontId="38" fillId="0" borderId="38" xfId="6" applyFont="1" applyBorder="1"/>
    <xf numFmtId="0" fontId="38" fillId="0" borderId="39" xfId="6" applyFont="1" applyBorder="1"/>
    <xf numFmtId="0" fontId="38" fillId="0" borderId="40" xfId="6" applyFont="1" applyBorder="1"/>
    <xf numFmtId="0" fontId="38" fillId="0" borderId="13" xfId="6" applyFont="1" applyBorder="1"/>
    <xf numFmtId="0" fontId="23" fillId="0" borderId="0" xfId="6" applyFont="1"/>
    <xf numFmtId="0" fontId="39" fillId="0" borderId="0" xfId="6" applyFont="1" applyAlignment="1">
      <alignment horizontal="left"/>
    </xf>
    <xf numFmtId="0" fontId="14" fillId="0" borderId="0" xfId="6" applyFont="1"/>
    <xf numFmtId="0" fontId="13" fillId="0" borderId="0" xfId="6" applyFont="1" applyAlignment="1">
      <alignment horizontal="right"/>
    </xf>
    <xf numFmtId="0" fontId="13" fillId="0" borderId="22" xfId="6" applyFont="1" applyBorder="1" applyAlignment="1">
      <alignment horizontal="distributed" vertical="center"/>
    </xf>
    <xf numFmtId="0" fontId="13" fillId="0" borderId="22" xfId="6" applyFont="1" applyBorder="1" applyAlignment="1">
      <alignment horizontal="right"/>
    </xf>
    <xf numFmtId="0" fontId="13" fillId="0" borderId="17" xfId="6" applyFont="1" applyBorder="1" applyAlignment="1">
      <alignment horizontal="right"/>
    </xf>
    <xf numFmtId="0" fontId="13" fillId="0" borderId="8" xfId="6" applyFont="1" applyBorder="1" applyAlignment="1">
      <alignment horizontal="center" vertical="center"/>
    </xf>
    <xf numFmtId="0" fontId="13" fillId="0" borderId="7" xfId="6" applyFont="1" applyBorder="1" applyAlignment="1">
      <alignment horizontal="center" vertical="center"/>
    </xf>
    <xf numFmtId="0" fontId="13" fillId="0" borderId="0" xfId="6" applyFont="1" applyAlignment="1">
      <alignment horizontal="center"/>
    </xf>
    <xf numFmtId="176" fontId="40" fillId="0" borderId="11" xfId="6" applyNumberFormat="1" applyFont="1" applyBorder="1" applyAlignment="1">
      <alignment wrapText="1"/>
    </xf>
    <xf numFmtId="0" fontId="13" fillId="0" borderId="34" xfId="6" applyFont="1" applyBorder="1"/>
    <xf numFmtId="0" fontId="13" fillId="0" borderId="35" xfId="6" applyFont="1" applyBorder="1"/>
    <xf numFmtId="0" fontId="13" fillId="0" borderId="36" xfId="6" applyFont="1" applyBorder="1"/>
    <xf numFmtId="0" fontId="13" fillId="0" borderId="11" xfId="6" applyFont="1" applyBorder="1"/>
    <xf numFmtId="0" fontId="13" fillId="0" borderId="37" xfId="6" applyFont="1" applyBorder="1"/>
    <xf numFmtId="0" fontId="13" fillId="0" borderId="38" xfId="6" applyFont="1" applyBorder="1"/>
    <xf numFmtId="0" fontId="13" fillId="0" borderId="60" xfId="6" applyFont="1" applyBorder="1"/>
    <xf numFmtId="0" fontId="13" fillId="0" borderId="39" xfId="6" applyFont="1" applyBorder="1"/>
    <xf numFmtId="0" fontId="13" fillId="0" borderId="40" xfId="6" applyFont="1" applyBorder="1"/>
    <xf numFmtId="0" fontId="13" fillId="0" borderId="13" xfId="6" applyFont="1" applyBorder="1"/>
    <xf numFmtId="0" fontId="13" fillId="0" borderId="61" xfId="6" applyFont="1" applyBorder="1" applyAlignment="1">
      <alignment horizontal="center" vertical="center"/>
    </xf>
    <xf numFmtId="0" fontId="13" fillId="0" borderId="62" xfId="6" applyFont="1" applyBorder="1"/>
    <xf numFmtId="0" fontId="13" fillId="0" borderId="63" xfId="6" applyFont="1" applyBorder="1"/>
    <xf numFmtId="0" fontId="13" fillId="0" borderId="64" xfId="6" applyFont="1" applyBorder="1"/>
    <xf numFmtId="0" fontId="13" fillId="0" borderId="65" xfId="6" applyFont="1" applyBorder="1"/>
    <xf numFmtId="0" fontId="13" fillId="0" borderId="66" xfId="6" applyFont="1" applyBorder="1"/>
    <xf numFmtId="0" fontId="42" fillId="3" borderId="0" xfId="16" applyFont="1" applyFill="1" applyAlignment="1">
      <alignment horizontal="left" vertical="center"/>
    </xf>
    <xf numFmtId="0" fontId="43" fillId="3" borderId="0" xfId="16" applyFont="1" applyFill="1" applyAlignment="1">
      <alignment horizontal="left" vertical="top"/>
    </xf>
    <xf numFmtId="0" fontId="45" fillId="3" borderId="0" xfId="16" applyFont="1" applyFill="1" applyAlignment="1">
      <alignment horizontal="center" vertical="center"/>
    </xf>
    <xf numFmtId="0" fontId="42" fillId="3" borderId="0" xfId="16" applyFont="1" applyFill="1" applyAlignment="1">
      <alignment vertical="center"/>
    </xf>
    <xf numFmtId="0" fontId="42" fillId="3" borderId="0" xfId="16" applyFont="1" applyFill="1" applyAlignment="1">
      <alignment horizontal="right" vertical="center"/>
    </xf>
    <xf numFmtId="0" fontId="42" fillId="3" borderId="0" xfId="16" applyFont="1" applyFill="1" applyAlignment="1">
      <alignment horizontal="center" vertical="center"/>
    </xf>
    <xf numFmtId="0" fontId="46" fillId="3" borderId="0" xfId="16" applyFont="1" applyFill="1"/>
    <xf numFmtId="0" fontId="43" fillId="3" borderId="0" xfId="16" applyFont="1" applyFill="1" applyAlignment="1">
      <alignment horizontal="left"/>
    </xf>
    <xf numFmtId="0" fontId="44" fillId="3" borderId="0" xfId="16" applyFont="1" applyFill="1" applyAlignment="1">
      <alignment horizontal="right" vertical="top"/>
    </xf>
    <xf numFmtId="0" fontId="43" fillId="3" borderId="40" xfId="16" applyFont="1" applyFill="1" applyBorder="1"/>
    <xf numFmtId="0" fontId="42" fillId="3" borderId="0" xfId="16" applyFont="1" applyFill="1" applyAlignment="1">
      <alignment horizontal="center" vertical="top"/>
    </xf>
    <xf numFmtId="0" fontId="47" fillId="3" borderId="0" xfId="16" applyFont="1" applyFill="1" applyAlignment="1">
      <alignment vertical="top"/>
    </xf>
    <xf numFmtId="0" fontId="47" fillId="3" borderId="0" xfId="16" applyFont="1" applyFill="1" applyAlignment="1">
      <alignment vertical="top" wrapText="1"/>
    </xf>
    <xf numFmtId="0" fontId="49" fillId="3" borderId="0" xfId="16" applyFont="1" applyFill="1" applyAlignment="1">
      <alignment horizontal="left" vertical="top"/>
    </xf>
    <xf numFmtId="0" fontId="43" fillId="3" borderId="1" xfId="16" applyFont="1" applyFill="1" applyBorder="1" applyAlignment="1">
      <alignment horizontal="center" vertical="center"/>
    </xf>
    <xf numFmtId="0" fontId="43" fillId="0" borderId="1" xfId="16" applyFont="1" applyBorder="1" applyAlignment="1">
      <alignment horizontal="center" vertical="center"/>
    </xf>
    <xf numFmtId="0" fontId="43" fillId="0" borderId="0" xfId="16" applyFont="1" applyAlignment="1">
      <alignment horizontal="left" vertical="top"/>
    </xf>
    <xf numFmtId="0" fontId="43" fillId="3" borderId="0" xfId="16" applyFont="1" applyFill="1" applyAlignment="1">
      <alignment horizontal="left" vertical="center"/>
    </xf>
    <xf numFmtId="0" fontId="50" fillId="0" borderId="0" xfId="17" applyFont="1"/>
    <xf numFmtId="0" fontId="51" fillId="0" borderId="0" xfId="17" applyFont="1" applyAlignment="1">
      <alignment wrapText="1"/>
    </xf>
    <xf numFmtId="0" fontId="48" fillId="0" borderId="0" xfId="17" applyFont="1"/>
    <xf numFmtId="0" fontId="48" fillId="0" borderId="0" xfId="17" applyFont="1" applyAlignment="1">
      <alignment wrapText="1"/>
    </xf>
    <xf numFmtId="0" fontId="8" fillId="0" borderId="0" xfId="17"/>
    <xf numFmtId="0" fontId="52" fillId="0" borderId="0" xfId="17" applyFont="1" applyAlignment="1">
      <alignment wrapText="1"/>
    </xf>
    <xf numFmtId="0" fontId="51" fillId="0" borderId="0" xfId="17" applyFont="1" applyAlignment="1">
      <alignment vertical="top"/>
    </xf>
    <xf numFmtId="0" fontId="51" fillId="0" borderId="0" xfId="17" applyFont="1" applyAlignment="1">
      <alignment vertical="top" wrapText="1"/>
    </xf>
    <xf numFmtId="0" fontId="51" fillId="0" borderId="0" xfId="17" applyFont="1"/>
    <xf numFmtId="0" fontId="11" fillId="0" borderId="15" xfId="6" applyFont="1" applyBorder="1" applyAlignment="1">
      <alignment vertical="center" shrinkToFit="1"/>
    </xf>
    <xf numFmtId="0" fontId="11" fillId="0" borderId="19" xfId="6" applyFont="1" applyBorder="1" applyAlignment="1">
      <alignment vertical="center" shrinkToFit="1"/>
    </xf>
    <xf numFmtId="0" fontId="13" fillId="0" borderId="1" xfId="6" applyFont="1" applyBorder="1" applyAlignment="1">
      <alignment horizontal="center" vertical="center"/>
    </xf>
    <xf numFmtId="0" fontId="13" fillId="0" borderId="14" xfId="6" applyFont="1" applyBorder="1" applyAlignment="1">
      <alignment horizontal="distributed" vertical="center" indent="1"/>
    </xf>
    <xf numFmtId="0" fontId="13" fillId="0" borderId="26" xfId="6" applyFont="1" applyBorder="1" applyAlignment="1">
      <alignment horizontal="distributed" vertical="center" indent="1"/>
    </xf>
    <xf numFmtId="0" fontId="13" fillId="0" borderId="1" xfId="6" applyFont="1" applyBorder="1" applyAlignment="1">
      <alignment horizontal="distributed" vertical="center" indent="1"/>
    </xf>
    <xf numFmtId="0" fontId="18" fillId="0" borderId="0" xfId="6" applyFont="1"/>
    <xf numFmtId="49" fontId="38" fillId="0" borderId="0" xfId="6" applyNumberFormat="1" applyFont="1" applyAlignment="1">
      <alignment vertical="center"/>
    </xf>
    <xf numFmtId="49" fontId="54" fillId="0" borderId="0" xfId="6" applyNumberFormat="1" applyFont="1" applyAlignment="1">
      <alignment vertical="center"/>
    </xf>
    <xf numFmtId="49" fontId="56" fillId="0" borderId="0" xfId="6" applyNumberFormat="1" applyFont="1" applyAlignment="1">
      <alignment vertical="center"/>
    </xf>
    <xf numFmtId="49" fontId="55" fillId="0" borderId="0" xfId="6" applyNumberFormat="1" applyFont="1" applyAlignment="1">
      <alignment horizontal="center" vertical="center"/>
    </xf>
    <xf numFmtId="49" fontId="56" fillId="0" borderId="0" xfId="6" applyNumberFormat="1" applyFont="1" applyAlignment="1">
      <alignment horizontal="center" vertical="center"/>
    </xf>
    <xf numFmtId="49" fontId="38" fillId="0" borderId="0" xfId="6" applyNumberFormat="1" applyFont="1" applyAlignment="1">
      <alignment horizontal="right" vertical="center"/>
    </xf>
    <xf numFmtId="49" fontId="38" fillId="0" borderId="0" xfId="6" applyNumberFormat="1" applyFont="1" applyAlignment="1">
      <alignment horizontal="center" vertical="center"/>
    </xf>
    <xf numFmtId="49" fontId="38" fillId="0" borderId="68" xfId="6" applyNumberFormat="1" applyFont="1" applyBorder="1" applyAlignment="1">
      <alignment vertical="center"/>
    </xf>
    <xf numFmtId="49" fontId="38" fillId="0" borderId="78" xfId="6" applyNumberFormat="1" applyFont="1" applyBorder="1" applyAlignment="1">
      <alignment vertical="center"/>
    </xf>
    <xf numFmtId="49" fontId="38" fillId="0" borderId="79" xfId="6" applyNumberFormat="1" applyFont="1" applyBorder="1" applyAlignment="1">
      <alignment vertical="center"/>
    </xf>
    <xf numFmtId="49" fontId="38" fillId="0" borderId="83" xfId="6" applyNumberFormat="1" applyFont="1" applyBorder="1" applyAlignment="1">
      <alignment vertical="center"/>
    </xf>
    <xf numFmtId="49" fontId="38" fillId="0" borderId="65" xfId="6" applyNumberFormat="1" applyFont="1" applyBorder="1" applyAlignment="1">
      <alignment vertical="center"/>
    </xf>
    <xf numFmtId="49" fontId="38" fillId="0" borderId="86" xfId="6" applyNumberFormat="1" applyFont="1" applyBorder="1" applyAlignment="1">
      <alignment vertical="center"/>
    </xf>
    <xf numFmtId="49" fontId="38" fillId="0" borderId="0" xfId="6" applyNumberFormat="1" applyFont="1" applyAlignment="1">
      <alignment horizontal="center" vertical="center" shrinkToFit="1"/>
    </xf>
    <xf numFmtId="49" fontId="23" fillId="0" borderId="0" xfId="6" applyNumberFormat="1" applyFont="1" applyAlignment="1">
      <alignment horizontal="right" vertical="center"/>
    </xf>
    <xf numFmtId="49" fontId="23" fillId="0" borderId="0" xfId="6" applyNumberFormat="1" applyFont="1" applyAlignment="1">
      <alignment horizontal="center" vertical="top"/>
    </xf>
    <xf numFmtId="49" fontId="57" fillId="0" borderId="0" xfId="6" applyNumberFormat="1" applyFont="1" applyAlignment="1">
      <alignment vertical="center"/>
    </xf>
    <xf numFmtId="49" fontId="23" fillId="0" borderId="0" xfId="6" applyNumberFormat="1" applyFont="1" applyAlignment="1">
      <alignment vertical="center"/>
    </xf>
    <xf numFmtId="49" fontId="23" fillId="0" borderId="0" xfId="6" applyNumberFormat="1" applyFont="1" applyAlignment="1">
      <alignment vertical="top"/>
    </xf>
    <xf numFmtId="49" fontId="57" fillId="0" borderId="0" xfId="6" applyNumberFormat="1" applyFont="1" applyAlignment="1">
      <alignment horizontal="center" vertical="top"/>
    </xf>
    <xf numFmtId="49" fontId="57" fillId="0" borderId="0" xfId="6" applyNumberFormat="1" applyFont="1" applyAlignment="1">
      <alignment vertical="top" wrapText="1"/>
    </xf>
    <xf numFmtId="49" fontId="57" fillId="0" borderId="0" xfId="6" applyNumberFormat="1" applyFont="1" applyAlignment="1">
      <alignment horizontal="center" vertical="center"/>
    </xf>
    <xf numFmtId="0" fontId="58" fillId="0" borderId="0" xfId="18" applyFont="1" applyAlignment="1">
      <alignment horizontal="left" vertical="center"/>
    </xf>
    <xf numFmtId="0" fontId="38" fillId="0" borderId="0" xfId="18" applyFont="1" applyAlignment="1">
      <alignment vertical="center" textRotation="255" shrinkToFit="1"/>
    </xf>
    <xf numFmtId="0" fontId="25" fillId="0" borderId="0" xfId="18" applyFont="1" applyAlignment="1">
      <alignment horizontal="left" vertical="center"/>
    </xf>
    <xf numFmtId="0" fontId="23" fillId="0" borderId="0" xfId="18" applyFont="1" applyAlignment="1">
      <alignment horizontal="left" vertical="center"/>
    </xf>
    <xf numFmtId="0" fontId="23" fillId="0" borderId="0" xfId="18" applyFont="1">
      <alignment vertical="center"/>
    </xf>
    <xf numFmtId="0" fontId="60" fillId="0" borderId="0" xfId="19" applyFont="1">
      <alignment vertical="center"/>
    </xf>
    <xf numFmtId="0" fontId="23" fillId="0" borderId="0" xfId="18" applyFont="1" applyAlignment="1">
      <alignment horizontal="right" vertical="center"/>
    </xf>
    <xf numFmtId="0" fontId="38" fillId="0" borderId="0" xfId="18" applyFont="1">
      <alignment vertical="center"/>
    </xf>
    <xf numFmtId="0" fontId="23" fillId="0" borderId="0" xfId="18" applyFont="1" applyAlignment="1">
      <alignment horizontal="center" vertical="center"/>
    </xf>
    <xf numFmtId="0" fontId="62" fillId="0" borderId="0" xfId="19" applyFont="1">
      <alignment vertical="center"/>
    </xf>
    <xf numFmtId="0" fontId="22" fillId="0" borderId="0" xfId="19" applyFont="1">
      <alignment vertical="center"/>
    </xf>
    <xf numFmtId="0" fontId="22" fillId="0" borderId="0" xfId="19" applyFont="1" applyAlignment="1">
      <alignment horizontal="right" vertical="center"/>
    </xf>
    <xf numFmtId="0" fontId="22" fillId="9" borderId="1" xfId="19" applyFont="1" applyFill="1" applyBorder="1">
      <alignment vertical="center"/>
    </xf>
    <xf numFmtId="0" fontId="35" fillId="0" borderId="0" xfId="18" applyFont="1" applyAlignment="1">
      <alignment horizontal="center" vertical="center"/>
    </xf>
    <xf numFmtId="178" fontId="35" fillId="0" borderId="1" xfId="18" applyNumberFormat="1" applyFont="1" applyBorder="1">
      <alignment vertical="center"/>
    </xf>
    <xf numFmtId="179" fontId="35" fillId="0" borderId="1" xfId="18" applyNumberFormat="1" applyFont="1" applyBorder="1">
      <alignment vertical="center"/>
    </xf>
    <xf numFmtId="0" fontId="23" fillId="0" borderId="1" xfId="18" applyFont="1" applyBorder="1">
      <alignment vertical="center"/>
    </xf>
    <xf numFmtId="0" fontId="35" fillId="6" borderId="1" xfId="18" applyFont="1" applyFill="1" applyBorder="1" applyAlignment="1">
      <alignment horizontal="left" vertical="center"/>
    </xf>
    <xf numFmtId="0" fontId="35" fillId="6" borderId="22" xfId="18" applyFont="1" applyFill="1" applyBorder="1" applyAlignment="1">
      <alignment horizontal="center" vertical="center"/>
    </xf>
    <xf numFmtId="0" fontId="35" fillId="8" borderId="1" xfId="18" applyFont="1" applyFill="1" applyBorder="1">
      <alignment vertical="center"/>
    </xf>
    <xf numFmtId="0" fontId="35" fillId="8" borderId="22" xfId="18" applyFont="1" applyFill="1" applyBorder="1">
      <alignment vertical="center"/>
    </xf>
    <xf numFmtId="0" fontId="35" fillId="7" borderId="1" xfId="18" applyFont="1" applyFill="1" applyBorder="1" applyAlignment="1">
      <alignment horizontal="right" vertical="center"/>
    </xf>
    <xf numFmtId="0" fontId="35" fillId="0" borderId="87" xfId="18" applyFont="1" applyBorder="1" applyAlignment="1">
      <alignment horizontal="right" vertical="center"/>
    </xf>
    <xf numFmtId="180" fontId="35" fillId="0" borderId="87" xfId="18" applyNumberFormat="1" applyFont="1" applyBorder="1" applyAlignment="1">
      <alignment horizontal="right" vertical="center"/>
    </xf>
    <xf numFmtId="0" fontId="35" fillId="0" borderId="17" xfId="18" applyFont="1" applyBorder="1" applyAlignment="1">
      <alignment horizontal="right" vertical="center"/>
    </xf>
    <xf numFmtId="180" fontId="35" fillId="0" borderId="1" xfId="18" applyNumberFormat="1" applyFont="1" applyBorder="1" applyAlignment="1">
      <alignment horizontal="right" vertical="center"/>
    </xf>
    <xf numFmtId="0" fontId="35" fillId="0" borderId="1" xfId="18" applyFont="1" applyBorder="1" applyAlignment="1">
      <alignment horizontal="right" vertical="center"/>
    </xf>
    <xf numFmtId="0" fontId="35" fillId="7" borderId="14" xfId="18" applyFont="1" applyFill="1" applyBorder="1" applyAlignment="1">
      <alignment horizontal="right" vertical="center"/>
    </xf>
    <xf numFmtId="0" fontId="35" fillId="0" borderId="0" xfId="18" applyFont="1">
      <alignment vertical="center"/>
    </xf>
    <xf numFmtId="0" fontId="35" fillId="0" borderId="0" xfId="18" applyFont="1" applyAlignment="1">
      <alignment horizontal="left" vertical="center"/>
    </xf>
    <xf numFmtId="0" fontId="59" fillId="0" borderId="0" xfId="19">
      <alignment vertical="center"/>
    </xf>
    <xf numFmtId="0" fontId="65" fillId="0" borderId="0" xfId="18" applyFont="1">
      <alignment vertical="center"/>
    </xf>
    <xf numFmtId="0" fontId="23" fillId="0" borderId="40" xfId="18" applyFont="1" applyBorder="1">
      <alignment vertical="center"/>
    </xf>
    <xf numFmtId="0" fontId="66" fillId="0" borderId="0" xfId="18" applyFont="1">
      <alignment vertical="center"/>
    </xf>
    <xf numFmtId="181" fontId="35" fillId="0" borderId="1" xfId="18" applyNumberFormat="1" applyFont="1" applyBorder="1" applyAlignment="1">
      <alignment horizontal="center" vertical="center"/>
    </xf>
    <xf numFmtId="0" fontId="35" fillId="7" borderId="1" xfId="18" applyFont="1" applyFill="1" applyBorder="1" applyAlignment="1">
      <alignment horizontal="center" vertical="center"/>
    </xf>
    <xf numFmtId="0" fontId="35" fillId="0" borderId="17" xfId="18" applyFont="1" applyBorder="1" applyAlignment="1">
      <alignment horizontal="center" vertical="center"/>
    </xf>
    <xf numFmtId="0" fontId="65" fillId="0" borderId="1" xfId="18" applyFont="1" applyBorder="1" applyAlignment="1">
      <alignment horizontal="center" vertical="center"/>
    </xf>
    <xf numFmtId="0" fontId="35" fillId="0" borderId="1" xfId="18" applyFont="1" applyBorder="1" applyAlignment="1">
      <alignment horizontal="center" vertical="center"/>
    </xf>
    <xf numFmtId="0" fontId="65" fillId="0" borderId="17" xfId="18" applyFont="1" applyBorder="1" applyAlignment="1">
      <alignment horizontal="center" vertical="center"/>
    </xf>
    <xf numFmtId="0" fontId="35" fillId="0" borderId="35" xfId="18" applyFont="1" applyBorder="1">
      <alignment vertical="center"/>
    </xf>
    <xf numFmtId="0" fontId="66" fillId="0" borderId="35" xfId="18" applyFont="1" applyBorder="1">
      <alignment vertical="center"/>
    </xf>
    <xf numFmtId="0" fontId="35" fillId="0" borderId="35" xfId="18" applyFont="1" applyBorder="1" applyAlignment="1">
      <alignment vertical="center" wrapText="1"/>
    </xf>
    <xf numFmtId="0" fontId="35" fillId="0" borderId="0" xfId="18" applyFont="1" applyAlignment="1">
      <alignment vertical="center" wrapText="1"/>
    </xf>
    <xf numFmtId="0" fontId="35" fillId="0" borderId="0" xfId="18" applyFont="1" applyAlignment="1">
      <alignment horizontal="center" vertical="center" wrapText="1"/>
    </xf>
    <xf numFmtId="0" fontId="35" fillId="0" borderId="22" xfId="14" applyFont="1" applyBorder="1" applyAlignment="1">
      <alignment horizontal="center" vertical="center"/>
    </xf>
    <xf numFmtId="0" fontId="35" fillId="0" borderId="1" xfId="14" applyFont="1" applyBorder="1" applyAlignment="1">
      <alignment horizontal="center" vertical="center"/>
    </xf>
    <xf numFmtId="0" fontId="35" fillId="0" borderId="0" xfId="14" applyFont="1" applyAlignment="1">
      <alignment horizontal="center" vertical="center"/>
    </xf>
    <xf numFmtId="0" fontId="35" fillId="0" borderId="1" xfId="18" applyFont="1" applyBorder="1" applyAlignment="1">
      <alignment horizontal="center" vertical="center" wrapText="1"/>
    </xf>
    <xf numFmtId="0" fontId="35" fillId="10" borderId="1" xfId="14" applyFont="1" applyFill="1" applyBorder="1" applyAlignment="1">
      <alignment horizontal="center" vertical="center"/>
    </xf>
    <xf numFmtId="0" fontId="68" fillId="0" borderId="0" xfId="14" applyFont="1" applyAlignment="1">
      <alignment horizontal="center" vertical="center"/>
    </xf>
    <xf numFmtId="0" fontId="23" fillId="0" borderId="0" xfId="14" applyFont="1" applyAlignment="1">
      <alignment horizontal="center" vertical="center"/>
    </xf>
    <xf numFmtId="0" fontId="69" fillId="0" borderId="0" xfId="18" applyFont="1" applyAlignment="1">
      <alignment horizontal="center" vertical="center"/>
    </xf>
    <xf numFmtId="0" fontId="69" fillId="0" borderId="0" xfId="14" applyFont="1" applyAlignment="1">
      <alignment horizontal="center" vertical="center"/>
    </xf>
    <xf numFmtId="0" fontId="69" fillId="0" borderId="0" xfId="18" applyFont="1">
      <alignment vertical="center"/>
    </xf>
    <xf numFmtId="0" fontId="68" fillId="0" borderId="0" xfId="18" applyFont="1">
      <alignment vertical="center"/>
    </xf>
    <xf numFmtId="0" fontId="68" fillId="0" borderId="0" xfId="18" applyFont="1" applyAlignment="1">
      <alignment horizontal="center" vertical="center"/>
    </xf>
    <xf numFmtId="0" fontId="35" fillId="0" borderId="0" xfId="18" applyFont="1" applyAlignment="1">
      <alignment vertical="center" textRotation="255" shrinkToFit="1"/>
    </xf>
    <xf numFmtId="0" fontId="35" fillId="0" borderId="1" xfId="18" applyFont="1" applyBorder="1" applyAlignment="1">
      <alignment vertical="center" textRotation="255" shrinkToFit="1"/>
    </xf>
    <xf numFmtId="0" fontId="38" fillId="0" borderId="0" xfId="6" applyFont="1" applyAlignment="1">
      <alignment horizontal="center"/>
    </xf>
    <xf numFmtId="0" fontId="25" fillId="0" borderId="1" xfId="6" applyFont="1" applyBorder="1" applyAlignment="1">
      <alignment horizontal="distributed" vertical="center" indent="1"/>
    </xf>
    <xf numFmtId="0" fontId="38" fillId="0" borderId="1" xfId="6" applyFont="1" applyBorder="1" applyAlignment="1">
      <alignment horizontal="left"/>
    </xf>
    <xf numFmtId="0" fontId="23" fillId="0" borderId="1" xfId="6" applyFont="1" applyBorder="1" applyAlignment="1">
      <alignment horizontal="distributed" vertical="center" indent="1"/>
    </xf>
    <xf numFmtId="0" fontId="38" fillId="0" borderId="0" xfId="6" applyFont="1" applyAlignment="1">
      <alignment vertical="center"/>
    </xf>
    <xf numFmtId="0" fontId="38" fillId="0" borderId="38" xfId="6" applyFont="1" applyBorder="1" applyAlignment="1">
      <alignment horizontal="center"/>
    </xf>
    <xf numFmtId="0" fontId="15" fillId="2" borderId="7" xfId="6" applyFont="1" applyFill="1" applyBorder="1" applyAlignment="1">
      <alignment horizontal="center" vertical="center" wrapText="1"/>
    </xf>
    <xf numFmtId="0" fontId="11" fillId="0" borderId="20" xfId="6" applyFont="1" applyBorder="1" applyAlignment="1">
      <alignment horizontal="center" vertical="center"/>
    </xf>
    <xf numFmtId="0" fontId="10" fillId="0" borderId="0" xfId="5" applyAlignment="1">
      <alignment shrinkToFit="1"/>
    </xf>
    <xf numFmtId="0" fontId="10" fillId="0" borderId="15" xfId="5" applyBorder="1" applyAlignment="1">
      <alignment vertical="center" shrinkToFit="1"/>
    </xf>
    <xf numFmtId="0" fontId="11" fillId="0" borderId="2" xfId="6" applyFont="1" applyBorder="1" applyAlignment="1">
      <alignment horizontal="center" vertical="center" wrapText="1"/>
    </xf>
    <xf numFmtId="0" fontId="11" fillId="0" borderId="3" xfId="6" applyFont="1" applyBorder="1" applyAlignment="1">
      <alignment horizontal="center" vertical="center" wrapText="1"/>
    </xf>
    <xf numFmtId="49" fontId="26" fillId="0" borderId="0" xfId="9" applyNumberFormat="1" applyFont="1" applyAlignment="1">
      <alignment horizontal="left" vertical="top" wrapText="1"/>
    </xf>
    <xf numFmtId="49" fontId="28" fillId="0" borderId="22" xfId="9" applyNumberFormat="1" applyFont="1" applyBorder="1" applyAlignment="1">
      <alignment vertical="center" wrapText="1"/>
    </xf>
    <xf numFmtId="49" fontId="28" fillId="0" borderId="23" xfId="9" applyNumberFormat="1" applyFont="1" applyBorder="1" applyAlignment="1">
      <alignment vertical="center" wrapText="1"/>
    </xf>
    <xf numFmtId="49" fontId="28" fillId="0" borderId="17" xfId="9" applyNumberFormat="1" applyFont="1" applyBorder="1" applyAlignment="1">
      <alignment vertical="center" wrapText="1"/>
    </xf>
    <xf numFmtId="49" fontId="26" fillId="0" borderId="22" xfId="9" applyNumberFormat="1" applyFont="1" applyBorder="1" applyAlignment="1">
      <alignment horizontal="center" vertical="center" shrinkToFit="1"/>
    </xf>
    <xf numFmtId="49" fontId="26" fillId="0" borderId="17" xfId="9" applyNumberFormat="1" applyFont="1" applyBorder="1" applyAlignment="1">
      <alignment horizontal="center" vertical="center" shrinkToFit="1"/>
    </xf>
    <xf numFmtId="49" fontId="26" fillId="0" borderId="23" xfId="9" applyNumberFormat="1" applyFont="1" applyBorder="1" applyAlignment="1">
      <alignment horizontal="center" vertical="center" shrinkToFit="1"/>
    </xf>
    <xf numFmtId="49" fontId="26" fillId="3" borderId="1" xfId="9" applyNumberFormat="1" applyFont="1" applyFill="1" applyBorder="1" applyAlignment="1">
      <alignment horizontal="center" vertical="center"/>
    </xf>
    <xf numFmtId="0" fontId="26" fillId="4" borderId="22" xfId="10" applyFont="1" applyFill="1" applyBorder="1">
      <alignment vertical="center"/>
    </xf>
    <xf numFmtId="0" fontId="26" fillId="4" borderId="23" xfId="10" applyFont="1" applyFill="1" applyBorder="1">
      <alignment vertical="center"/>
    </xf>
    <xf numFmtId="0" fontId="26" fillId="4" borderId="17" xfId="10" applyFont="1" applyFill="1" applyBorder="1">
      <alignment vertical="center"/>
    </xf>
    <xf numFmtId="49" fontId="26" fillId="4" borderId="26" xfId="9" applyNumberFormat="1" applyFont="1" applyFill="1" applyBorder="1" applyAlignment="1">
      <alignment horizontal="center" vertical="center" textRotation="255"/>
    </xf>
    <xf numFmtId="49" fontId="26" fillId="4" borderId="30" xfId="9" applyNumberFormat="1" applyFont="1" applyFill="1" applyBorder="1" applyAlignment="1">
      <alignment horizontal="center" vertical="center" textRotation="255"/>
    </xf>
    <xf numFmtId="49" fontId="26" fillId="4" borderId="14" xfId="9" applyNumberFormat="1" applyFont="1" applyFill="1" applyBorder="1" applyAlignment="1">
      <alignment horizontal="center" vertical="center" textRotation="255"/>
    </xf>
    <xf numFmtId="49" fontId="26" fillId="3" borderId="34" xfId="9" applyNumberFormat="1" applyFont="1" applyFill="1" applyBorder="1">
      <alignment vertical="center"/>
    </xf>
    <xf numFmtId="49" fontId="26" fillId="3" borderId="35" xfId="9" applyNumberFormat="1" applyFont="1" applyFill="1" applyBorder="1">
      <alignment vertical="center"/>
    </xf>
    <xf numFmtId="49" fontId="26" fillId="3" borderId="36" xfId="9" applyNumberFormat="1" applyFont="1" applyFill="1" applyBorder="1">
      <alignment vertical="center"/>
    </xf>
    <xf numFmtId="49" fontId="26" fillId="0" borderId="0" xfId="9" applyNumberFormat="1" applyFont="1" applyAlignment="1">
      <alignment vertical="top" wrapText="1"/>
    </xf>
    <xf numFmtId="49" fontId="26" fillId="0" borderId="0" xfId="9" applyNumberFormat="1" applyFont="1" applyAlignment="1">
      <alignment vertical="top" wrapText="1" shrinkToFit="1"/>
    </xf>
    <xf numFmtId="0" fontId="26" fillId="0" borderId="0" xfId="9" applyFont="1" applyAlignment="1">
      <alignment vertical="top" wrapText="1" shrinkToFit="1"/>
    </xf>
    <xf numFmtId="49" fontId="26" fillId="3" borderId="34" xfId="9" applyNumberFormat="1" applyFont="1" applyFill="1" applyBorder="1" applyAlignment="1">
      <alignment horizontal="center" vertical="center"/>
    </xf>
    <xf numFmtId="49" fontId="26" fillId="3" borderId="35" xfId="9" applyNumberFormat="1" applyFont="1" applyFill="1" applyBorder="1" applyAlignment="1">
      <alignment horizontal="center" vertical="center"/>
    </xf>
    <xf numFmtId="49" fontId="26" fillId="3" borderId="36" xfId="9" applyNumberFormat="1" applyFont="1" applyFill="1" applyBorder="1" applyAlignment="1">
      <alignment horizontal="center" vertical="center"/>
    </xf>
    <xf numFmtId="49" fontId="26" fillId="0" borderId="22" xfId="9" applyNumberFormat="1" applyFont="1" applyBorder="1" applyAlignment="1">
      <alignment vertical="center" shrinkToFit="1"/>
    </xf>
    <xf numFmtId="49" fontId="26" fillId="0" borderId="17" xfId="9" applyNumberFormat="1" applyFont="1" applyBorder="1" applyAlignment="1">
      <alignment vertical="center" shrinkToFit="1"/>
    </xf>
    <xf numFmtId="49" fontId="31" fillId="0" borderId="35" xfId="9" applyNumberFormat="1" applyFont="1" applyBorder="1" applyAlignment="1">
      <alignment vertical="center" wrapText="1"/>
    </xf>
    <xf numFmtId="49" fontId="31" fillId="0" borderId="0" xfId="9" applyNumberFormat="1" applyFont="1" applyAlignment="1">
      <alignment vertical="center" wrapText="1"/>
    </xf>
    <xf numFmtId="49" fontId="31" fillId="0" borderId="40" xfId="9" applyNumberFormat="1" applyFont="1" applyBorder="1" applyAlignment="1">
      <alignment vertical="center" wrapText="1"/>
    </xf>
    <xf numFmtId="49" fontId="28" fillId="0" borderId="40" xfId="9" applyNumberFormat="1" applyFont="1" applyBorder="1">
      <alignment vertical="center"/>
    </xf>
    <xf numFmtId="49" fontId="31" fillId="0" borderId="17" xfId="9" applyNumberFormat="1" applyFont="1" applyBorder="1" applyAlignment="1">
      <alignment vertical="center" wrapText="1"/>
    </xf>
    <xf numFmtId="49" fontId="26" fillId="0" borderId="23" xfId="9" applyNumberFormat="1" applyFont="1" applyBorder="1" applyAlignment="1">
      <alignment vertical="center" shrinkToFit="1"/>
    </xf>
    <xf numFmtId="0" fontId="26" fillId="0" borderId="23" xfId="9" applyFont="1" applyBorder="1" applyAlignment="1">
      <alignment vertical="center" shrinkToFit="1"/>
    </xf>
    <xf numFmtId="49" fontId="26" fillId="3" borderId="22" xfId="9" applyNumberFormat="1" applyFont="1" applyFill="1" applyBorder="1" applyAlignment="1">
      <alignment vertical="center" shrinkToFit="1"/>
    </xf>
    <xf numFmtId="49" fontId="26" fillId="3" borderId="17" xfId="9" applyNumberFormat="1" applyFont="1" applyFill="1" applyBorder="1" applyAlignment="1">
      <alignment vertical="center" shrinkToFit="1"/>
    </xf>
    <xf numFmtId="49" fontId="26" fillId="0" borderId="34" xfId="9" applyNumberFormat="1" applyFont="1" applyBorder="1" applyAlignment="1">
      <alignment horizontal="center" vertical="center"/>
    </xf>
    <xf numFmtId="49" fontId="26" fillId="0" borderId="35" xfId="9" applyNumberFormat="1" applyFont="1" applyBorder="1" applyAlignment="1">
      <alignment horizontal="center" vertical="center"/>
    </xf>
    <xf numFmtId="49" fontId="26" fillId="0" borderId="36" xfId="9" applyNumberFormat="1" applyFont="1" applyBorder="1" applyAlignment="1">
      <alignment horizontal="center" vertical="center"/>
    </xf>
    <xf numFmtId="49" fontId="26" fillId="4" borderId="35" xfId="9" applyNumberFormat="1" applyFont="1" applyFill="1" applyBorder="1" applyAlignment="1">
      <alignment horizontal="center" vertical="center" wrapText="1" shrinkToFit="1"/>
    </xf>
    <xf numFmtId="49" fontId="26" fillId="4" borderId="40" xfId="9" applyNumberFormat="1" applyFont="1" applyFill="1" applyBorder="1" applyAlignment="1">
      <alignment horizontal="center" vertical="center" wrapText="1" shrinkToFit="1"/>
    </xf>
    <xf numFmtId="49" fontId="31" fillId="4" borderId="1" xfId="9" applyNumberFormat="1" applyFont="1" applyFill="1" applyBorder="1" applyAlignment="1">
      <alignment horizontal="center" vertical="center" wrapText="1" shrinkToFit="1"/>
    </xf>
    <xf numFmtId="0" fontId="31" fillId="4" borderId="1" xfId="9" applyFont="1" applyFill="1" applyBorder="1" applyAlignment="1">
      <alignment horizontal="center" vertical="center" wrapText="1" shrinkToFit="1"/>
    </xf>
    <xf numFmtId="49" fontId="31" fillId="4" borderId="34" xfId="9" applyNumberFormat="1" applyFont="1" applyFill="1" applyBorder="1" applyAlignment="1">
      <alignment horizontal="center" vertical="center" wrapText="1" shrinkToFit="1"/>
    </xf>
    <xf numFmtId="49" fontId="31" fillId="4" borderId="35" xfId="9" applyNumberFormat="1" applyFont="1" applyFill="1" applyBorder="1" applyAlignment="1">
      <alignment horizontal="center" vertical="center" wrapText="1" shrinkToFit="1"/>
    </xf>
    <xf numFmtId="49" fontId="31" fillId="4" borderId="38" xfId="9" applyNumberFormat="1" applyFont="1" applyFill="1" applyBorder="1" applyAlignment="1">
      <alignment horizontal="center" vertical="center" wrapText="1" shrinkToFit="1"/>
    </xf>
    <xf numFmtId="49" fontId="31" fillId="4" borderId="39" xfId="9" applyNumberFormat="1" applyFont="1" applyFill="1" applyBorder="1" applyAlignment="1">
      <alignment horizontal="center" vertical="center" wrapText="1" shrinkToFit="1"/>
    </xf>
    <xf numFmtId="49" fontId="31" fillId="4" borderId="40" xfId="9" applyNumberFormat="1" applyFont="1" applyFill="1" applyBorder="1" applyAlignment="1">
      <alignment horizontal="center" vertical="center" wrapText="1" shrinkToFit="1"/>
    </xf>
    <xf numFmtId="49" fontId="31" fillId="4" borderId="13" xfId="9" applyNumberFormat="1" applyFont="1" applyFill="1" applyBorder="1" applyAlignment="1">
      <alignment horizontal="center" vertical="center" wrapText="1" shrinkToFit="1"/>
    </xf>
    <xf numFmtId="49" fontId="26" fillId="0" borderId="26" xfId="9" applyNumberFormat="1" applyFont="1" applyBorder="1" applyAlignment="1">
      <alignment horizontal="center" vertical="center" textRotation="255" wrapText="1"/>
    </xf>
    <xf numFmtId="49" fontId="26" fillId="0" borderId="30" xfId="9" applyNumberFormat="1" applyFont="1" applyBorder="1" applyAlignment="1">
      <alignment horizontal="center" vertical="center" textRotation="255" wrapText="1"/>
    </xf>
    <xf numFmtId="49" fontId="26" fillId="0" borderId="14" xfId="9" applyNumberFormat="1" applyFont="1" applyBorder="1" applyAlignment="1">
      <alignment horizontal="center" vertical="center" textRotation="255" wrapText="1"/>
    </xf>
    <xf numFmtId="49" fontId="26" fillId="0" borderId="39" xfId="9" applyNumberFormat="1" applyFont="1" applyBorder="1" applyAlignment="1">
      <alignment vertical="center" shrinkToFit="1"/>
    </xf>
    <xf numFmtId="0" fontId="26" fillId="0" borderId="40" xfId="9" applyFont="1" applyBorder="1" applyAlignment="1">
      <alignment vertical="center" shrinkToFit="1"/>
    </xf>
    <xf numFmtId="49" fontId="26" fillId="4" borderId="35" xfId="9" applyNumberFormat="1" applyFont="1" applyFill="1" applyBorder="1" applyAlignment="1">
      <alignment vertical="center" wrapText="1"/>
    </xf>
    <xf numFmtId="49" fontId="26" fillId="4" borderId="36" xfId="9" applyNumberFormat="1" applyFont="1" applyFill="1" applyBorder="1" applyAlignment="1">
      <alignment vertical="center" wrapText="1"/>
    </xf>
    <xf numFmtId="49" fontId="26" fillId="4" borderId="0" xfId="9" applyNumberFormat="1" applyFont="1" applyFill="1" applyAlignment="1">
      <alignment vertical="center" wrapText="1"/>
    </xf>
    <xf numFmtId="49" fontId="26" fillId="4" borderId="38" xfId="9" applyNumberFormat="1" applyFont="1" applyFill="1" applyBorder="1" applyAlignment="1">
      <alignment vertical="center" wrapText="1"/>
    </xf>
    <xf numFmtId="49" fontId="26" fillId="4" borderId="40" xfId="9" applyNumberFormat="1" applyFont="1" applyFill="1" applyBorder="1" applyAlignment="1">
      <alignment vertical="center" wrapText="1"/>
    </xf>
    <xf numFmtId="49" fontId="26" fillId="4" borderId="13" xfId="9" applyNumberFormat="1" applyFont="1" applyFill="1" applyBorder="1" applyAlignment="1">
      <alignment vertical="center" wrapText="1"/>
    </xf>
    <xf numFmtId="49" fontId="26" fillId="0" borderId="35" xfId="9" applyNumberFormat="1" applyFont="1" applyBorder="1">
      <alignment vertical="center"/>
    </xf>
    <xf numFmtId="49" fontId="26" fillId="0" borderId="0" xfId="9" applyNumberFormat="1" applyFont="1" applyAlignment="1">
      <alignment horizontal="center" vertical="center" shrinkToFit="1"/>
    </xf>
    <xf numFmtId="49" fontId="26" fillId="0" borderId="0" xfId="9" applyNumberFormat="1" applyFont="1" applyAlignment="1">
      <alignment vertical="center" shrinkToFit="1"/>
    </xf>
    <xf numFmtId="49" fontId="26" fillId="0" borderId="38" xfId="9" applyNumberFormat="1" applyFont="1" applyBorder="1" applyAlignment="1">
      <alignment vertical="center" shrinkToFit="1"/>
    </xf>
    <xf numFmtId="49" fontId="26" fillId="0" borderId="39" xfId="9" applyNumberFormat="1" applyFont="1" applyBorder="1">
      <alignment vertical="center"/>
    </xf>
    <xf numFmtId="49" fontId="26" fillId="0" borderId="40" xfId="9" applyNumberFormat="1" applyFont="1" applyBorder="1">
      <alignment vertical="center"/>
    </xf>
    <xf numFmtId="49" fontId="26" fillId="0" borderId="38" xfId="9" applyNumberFormat="1" applyFont="1" applyBorder="1">
      <alignment vertical="center"/>
    </xf>
    <xf numFmtId="49" fontId="26" fillId="4" borderId="22" xfId="9" applyNumberFormat="1" applyFont="1" applyFill="1" applyBorder="1" applyAlignment="1">
      <alignment horizontal="center" vertical="center" wrapText="1"/>
    </xf>
    <xf numFmtId="49" fontId="26" fillId="4" borderId="23" xfId="9" applyNumberFormat="1" applyFont="1" applyFill="1" applyBorder="1" applyAlignment="1">
      <alignment horizontal="center" vertical="center" wrapText="1"/>
    </xf>
    <xf numFmtId="49" fontId="26" fillId="4" borderId="17" xfId="9" applyNumberFormat="1" applyFont="1" applyFill="1" applyBorder="1" applyAlignment="1">
      <alignment horizontal="center" vertical="center" wrapText="1"/>
    </xf>
    <xf numFmtId="49" fontId="26" fillId="0" borderId="22" xfId="9" applyNumberFormat="1" applyFont="1" applyBorder="1" applyAlignment="1">
      <alignment horizontal="center" vertical="center"/>
    </xf>
    <xf numFmtId="49" fontId="26" fillId="0" borderId="17" xfId="9" applyNumberFormat="1" applyFont="1" applyBorder="1" applyAlignment="1">
      <alignment horizontal="center" vertical="center"/>
    </xf>
    <xf numFmtId="49" fontId="26" fillId="4" borderId="34" xfId="9" applyNumberFormat="1" applyFont="1" applyFill="1" applyBorder="1">
      <alignment vertical="center"/>
    </xf>
    <xf numFmtId="49" fontId="26" fillId="4" borderId="36" xfId="9" applyNumberFormat="1" applyFont="1" applyFill="1" applyBorder="1">
      <alignment vertical="center"/>
    </xf>
    <xf numFmtId="49" fontId="26" fillId="4" borderId="37" xfId="9" applyNumberFormat="1" applyFont="1" applyFill="1" applyBorder="1">
      <alignment vertical="center"/>
    </xf>
    <xf numFmtId="49" fontId="26" fillId="4" borderId="38" xfId="9" applyNumberFormat="1" applyFont="1" applyFill="1" applyBorder="1">
      <alignment vertical="center"/>
    </xf>
    <xf numFmtId="49" fontId="26" fillId="4" borderId="39" xfId="9" applyNumberFormat="1" applyFont="1" applyFill="1" applyBorder="1">
      <alignment vertical="center"/>
    </xf>
    <xf numFmtId="49" fontId="26" fillId="4" borderId="13" xfId="9" applyNumberFormat="1" applyFont="1" applyFill="1" applyBorder="1">
      <alignment vertical="center"/>
    </xf>
    <xf numFmtId="49" fontId="26" fillId="0" borderId="13" xfId="9" applyNumberFormat="1" applyFont="1" applyBorder="1">
      <alignment vertical="center"/>
    </xf>
    <xf numFmtId="49" fontId="26" fillId="4" borderId="29" xfId="9" applyNumberFormat="1" applyFont="1" applyFill="1" applyBorder="1" applyAlignment="1">
      <alignment vertical="center" shrinkToFit="1"/>
    </xf>
    <xf numFmtId="49" fontId="26" fillId="4" borderId="28" xfId="9" applyNumberFormat="1" applyFont="1" applyFill="1" applyBorder="1" applyAlignment="1">
      <alignment vertical="center" shrinkToFit="1"/>
    </xf>
    <xf numFmtId="49" fontId="26" fillId="0" borderId="34" xfId="9" applyNumberFormat="1" applyFont="1" applyBorder="1" applyAlignment="1">
      <alignment vertical="center" shrinkToFit="1"/>
    </xf>
    <xf numFmtId="49" fontId="26" fillId="0" borderId="35" xfId="9" applyNumberFormat="1" applyFont="1" applyBorder="1" applyAlignment="1">
      <alignment vertical="center" shrinkToFit="1"/>
    </xf>
    <xf numFmtId="49" fontId="26" fillId="0" borderId="36" xfId="9" applyNumberFormat="1" applyFont="1" applyBorder="1" applyAlignment="1">
      <alignment vertical="center" shrinkToFit="1"/>
    </xf>
    <xf numFmtId="49" fontId="26" fillId="4" borderId="33" xfId="9" applyNumberFormat="1" applyFont="1" applyFill="1" applyBorder="1" applyAlignment="1">
      <alignment vertical="center" shrinkToFit="1"/>
    </xf>
    <xf numFmtId="49" fontId="26" fillId="4" borderId="32" xfId="9" applyNumberFormat="1" applyFont="1" applyFill="1" applyBorder="1" applyAlignment="1">
      <alignment vertical="center" shrinkToFit="1"/>
    </xf>
    <xf numFmtId="49" fontId="20" fillId="0" borderId="31" xfId="9" applyNumberFormat="1" applyFont="1" applyBorder="1" applyAlignment="1">
      <alignment vertical="center" shrinkToFit="1"/>
    </xf>
    <xf numFmtId="49" fontId="20" fillId="0" borderId="33" xfId="9" applyNumberFormat="1" applyFont="1" applyBorder="1" applyAlignment="1">
      <alignment vertical="center" shrinkToFit="1"/>
    </xf>
    <xf numFmtId="49" fontId="20" fillId="0" borderId="32" xfId="9" applyNumberFormat="1" applyFont="1" applyBorder="1" applyAlignment="1">
      <alignment vertical="center" shrinkToFit="1"/>
    </xf>
    <xf numFmtId="49" fontId="7" fillId="0" borderId="0" xfId="9" applyNumberFormat="1" applyFont="1" applyAlignment="1">
      <alignment vertical="center" shrinkToFit="1"/>
    </xf>
    <xf numFmtId="49" fontId="28" fillId="0" borderId="22" xfId="9" applyNumberFormat="1" applyFont="1" applyBorder="1" applyAlignment="1">
      <alignment horizontal="center" vertical="center"/>
    </xf>
    <xf numFmtId="49" fontId="28" fillId="0" borderId="23" xfId="9" applyNumberFormat="1" applyFont="1" applyBorder="1" applyAlignment="1">
      <alignment horizontal="center" vertical="center"/>
    </xf>
    <xf numFmtId="49" fontId="28" fillId="0" borderId="17" xfId="9" applyNumberFormat="1" applyFont="1" applyBorder="1" applyAlignment="1">
      <alignment horizontal="center" vertical="center"/>
    </xf>
    <xf numFmtId="49" fontId="26" fillId="4" borderId="27" xfId="9" applyNumberFormat="1" applyFont="1" applyFill="1" applyBorder="1" applyAlignment="1">
      <alignment vertical="center" shrinkToFit="1"/>
    </xf>
    <xf numFmtId="49" fontId="26" fillId="0" borderId="27" xfId="9" applyNumberFormat="1" applyFont="1" applyBorder="1" applyAlignment="1">
      <alignment vertical="center" shrinkToFit="1"/>
    </xf>
    <xf numFmtId="49" fontId="26" fillId="0" borderId="29" xfId="9" applyNumberFormat="1" applyFont="1" applyBorder="1" applyAlignment="1">
      <alignment vertical="center" shrinkToFit="1"/>
    </xf>
    <xf numFmtId="49" fontId="26" fillId="0" borderId="28" xfId="9" applyNumberFormat="1" applyFont="1" applyBorder="1" applyAlignment="1">
      <alignment vertical="center" shrinkToFit="1"/>
    </xf>
    <xf numFmtId="49" fontId="26" fillId="4" borderId="31" xfId="9" applyNumberFormat="1" applyFont="1" applyFill="1" applyBorder="1" applyAlignment="1">
      <alignment vertical="center" shrinkToFit="1"/>
    </xf>
    <xf numFmtId="49" fontId="29" fillId="4" borderId="34" xfId="9" applyNumberFormat="1" applyFont="1" applyFill="1" applyBorder="1" applyAlignment="1">
      <alignment vertical="center" wrapText="1"/>
    </xf>
    <xf numFmtId="49" fontId="29" fillId="4" borderId="36" xfId="9" applyNumberFormat="1" applyFont="1" applyFill="1" applyBorder="1" applyAlignment="1">
      <alignment vertical="center" wrapText="1"/>
    </xf>
    <xf numFmtId="49" fontId="29" fillId="4" borderId="39" xfId="9" applyNumberFormat="1" applyFont="1" applyFill="1" applyBorder="1" applyAlignment="1">
      <alignment vertical="center" wrapText="1"/>
    </xf>
    <xf numFmtId="49" fontId="29" fillId="4" borderId="13" xfId="9" applyNumberFormat="1" applyFont="1" applyFill="1" applyBorder="1" applyAlignment="1">
      <alignment vertical="center" wrapText="1"/>
    </xf>
    <xf numFmtId="49" fontId="29" fillId="3" borderId="26" xfId="9" applyNumberFormat="1" applyFont="1" applyFill="1" applyBorder="1" applyAlignment="1">
      <alignment horizontal="center" vertical="center" shrinkToFit="1"/>
    </xf>
    <xf numFmtId="0" fontId="29" fillId="3" borderId="14" xfId="9" applyFont="1" applyFill="1" applyBorder="1" applyAlignment="1">
      <alignment horizontal="center" vertical="center" shrinkToFit="1"/>
    </xf>
    <xf numFmtId="49" fontId="26" fillId="0" borderId="35" xfId="9" applyNumberFormat="1" applyFont="1" applyBorder="1" applyAlignment="1">
      <alignment horizontal="center" vertical="center" shrinkToFit="1"/>
    </xf>
    <xf numFmtId="49" fontId="26" fillId="0" borderId="36" xfId="9" applyNumberFormat="1" applyFont="1" applyBorder="1" applyAlignment="1">
      <alignment horizontal="center" vertical="center" shrinkToFit="1"/>
    </xf>
    <xf numFmtId="49" fontId="26" fillId="0" borderId="40" xfId="9" applyNumberFormat="1" applyFont="1" applyBorder="1" applyAlignment="1">
      <alignment horizontal="center" vertical="center" shrinkToFit="1"/>
    </xf>
    <xf numFmtId="49" fontId="26" fillId="0" borderId="13" xfId="9" applyNumberFormat="1" applyFont="1" applyBorder="1" applyAlignment="1">
      <alignment horizontal="center" vertical="center" shrinkToFit="1"/>
    </xf>
    <xf numFmtId="0" fontId="26" fillId="0" borderId="27" xfId="9" applyFont="1" applyBorder="1" applyAlignment="1">
      <alignment vertical="center" shrinkToFit="1"/>
    </xf>
    <xf numFmtId="0" fontId="26" fillId="0" borderId="29" xfId="9" applyFont="1" applyBorder="1" applyAlignment="1">
      <alignment vertical="center" shrinkToFit="1"/>
    </xf>
    <xf numFmtId="0" fontId="26" fillId="0" borderId="28" xfId="9" applyFont="1" applyBorder="1" applyAlignment="1">
      <alignment vertical="center" shrinkToFit="1"/>
    </xf>
    <xf numFmtId="49" fontId="26" fillId="0" borderId="34" xfId="9" applyNumberFormat="1" applyFont="1" applyBorder="1" applyAlignment="1">
      <alignment vertical="center" wrapText="1"/>
    </xf>
    <xf numFmtId="49" fontId="26" fillId="0" borderId="36" xfId="9" applyNumberFormat="1" applyFont="1" applyBorder="1" applyAlignment="1">
      <alignment vertical="center" wrapText="1"/>
    </xf>
    <xf numFmtId="49" fontId="26" fillId="0" borderId="39" xfId="9" applyNumberFormat="1" applyFont="1" applyBorder="1" applyAlignment="1">
      <alignment vertical="center" wrapText="1"/>
    </xf>
    <xf numFmtId="49" fontId="26" fillId="0" borderId="13" xfId="9" applyNumberFormat="1" applyFont="1" applyBorder="1" applyAlignment="1">
      <alignment vertical="center" wrapText="1"/>
    </xf>
    <xf numFmtId="0" fontId="26" fillId="0" borderId="31" xfId="9" applyFont="1" applyBorder="1" applyAlignment="1">
      <alignment vertical="center" shrinkToFit="1"/>
    </xf>
    <xf numFmtId="0" fontId="26" fillId="0" borderId="33" xfId="9" applyFont="1" applyBorder="1" applyAlignment="1">
      <alignment vertical="center" shrinkToFit="1"/>
    </xf>
    <xf numFmtId="0" fontId="26" fillId="0" borderId="32" xfId="9" applyFont="1" applyBorder="1" applyAlignment="1">
      <alignment vertical="center" shrinkToFit="1"/>
    </xf>
    <xf numFmtId="49" fontId="26" fillId="4" borderId="34" xfId="9" applyNumberFormat="1" applyFont="1" applyFill="1" applyBorder="1" applyAlignment="1">
      <alignment vertical="center" wrapText="1"/>
    </xf>
    <xf numFmtId="49" fontId="26" fillId="4" borderId="37" xfId="9" applyNumberFormat="1" applyFont="1" applyFill="1" applyBorder="1" applyAlignment="1">
      <alignment vertical="center" wrapText="1"/>
    </xf>
    <xf numFmtId="49" fontId="26" fillId="4" borderId="39" xfId="9" applyNumberFormat="1" applyFont="1" applyFill="1" applyBorder="1" applyAlignment="1">
      <alignment vertical="center" wrapText="1"/>
    </xf>
    <xf numFmtId="49" fontId="29" fillId="3" borderId="22" xfId="9" applyNumberFormat="1" applyFont="1" applyFill="1" applyBorder="1" applyAlignment="1">
      <alignment horizontal="center" vertical="center" shrinkToFit="1"/>
    </xf>
    <xf numFmtId="49" fontId="29" fillId="3" borderId="23" xfId="9" applyNumberFormat="1" applyFont="1" applyFill="1" applyBorder="1" applyAlignment="1">
      <alignment horizontal="center" vertical="center" shrinkToFit="1"/>
    </xf>
    <xf numFmtId="0" fontId="30" fillId="3" borderId="23" xfId="10" applyFont="1" applyFill="1" applyBorder="1" applyAlignment="1">
      <alignment vertical="center" shrinkToFit="1"/>
    </xf>
    <xf numFmtId="0" fontId="30" fillId="3" borderId="17" xfId="10" applyFont="1" applyFill="1" applyBorder="1" applyAlignment="1">
      <alignment vertical="center" shrinkToFit="1"/>
    </xf>
    <xf numFmtId="49" fontId="29" fillId="3" borderId="22" xfId="9" applyNumberFormat="1" applyFont="1" applyFill="1" applyBorder="1" applyAlignment="1">
      <alignment horizontal="center" vertical="center"/>
    </xf>
    <xf numFmtId="49" fontId="29" fillId="3" borderId="17" xfId="9" applyNumberFormat="1" applyFont="1" applyFill="1" applyBorder="1" applyAlignment="1">
      <alignment horizontal="center" vertical="center"/>
    </xf>
    <xf numFmtId="0" fontId="7" fillId="3" borderId="0" xfId="8" applyFont="1" applyFill="1" applyAlignment="1">
      <alignment horizontal="left" vertical="center"/>
    </xf>
    <xf numFmtId="49" fontId="7" fillId="0" borderId="0" xfId="9" applyNumberFormat="1" applyFont="1" applyAlignment="1">
      <alignment horizontal="center" vertical="center"/>
    </xf>
    <xf numFmtId="49" fontId="7" fillId="3" borderId="0" xfId="9" applyNumberFormat="1" applyFont="1" applyFill="1" applyAlignment="1">
      <alignment horizontal="right" vertical="center"/>
    </xf>
    <xf numFmtId="49" fontId="7" fillId="0" borderId="0" xfId="9" applyNumberFormat="1" applyFont="1" applyAlignment="1">
      <alignment horizontal="center" vertical="center" shrinkToFit="1"/>
    </xf>
    <xf numFmtId="49" fontId="26" fillId="0" borderId="1" xfId="8" applyNumberFormat="1" applyFont="1" applyBorder="1" applyAlignment="1">
      <alignment horizontal="left" vertical="center" wrapText="1"/>
    </xf>
    <xf numFmtId="49" fontId="26" fillId="0" borderId="1" xfId="8" applyNumberFormat="1" applyFont="1" applyBorder="1" applyAlignment="1">
      <alignment horizontal="center" vertical="center"/>
    </xf>
    <xf numFmtId="49" fontId="26" fillId="0" borderId="1" xfId="8" applyNumberFormat="1" applyFont="1" applyBorder="1" applyAlignment="1">
      <alignment horizontal="left" vertical="center"/>
    </xf>
    <xf numFmtId="49" fontId="26" fillId="0" borderId="37" xfId="8" applyNumberFormat="1" applyFont="1" applyBorder="1" applyAlignment="1">
      <alignment horizontal="left" vertical="top"/>
    </xf>
    <xf numFmtId="49" fontId="26" fillId="0" borderId="0" xfId="8" applyNumberFormat="1" applyFont="1" applyBorder="1" applyAlignment="1">
      <alignment horizontal="left" vertical="top"/>
    </xf>
    <xf numFmtId="49" fontId="26" fillId="0" borderId="38" xfId="8" applyNumberFormat="1" applyFont="1" applyBorder="1" applyAlignment="1">
      <alignment horizontal="left" vertical="top"/>
    </xf>
    <xf numFmtId="49" fontId="26" fillId="0" borderId="39" xfId="8" applyNumberFormat="1" applyFont="1" applyBorder="1" applyAlignment="1">
      <alignment horizontal="left" vertical="top"/>
    </xf>
    <xf numFmtId="49" fontId="26" fillId="0" borderId="40" xfId="8" applyNumberFormat="1" applyFont="1" applyBorder="1" applyAlignment="1">
      <alignment horizontal="left" vertical="top"/>
    </xf>
    <xf numFmtId="49" fontId="26" fillId="0" borderId="13" xfId="8" applyNumberFormat="1" applyFont="1" applyBorder="1" applyAlignment="1">
      <alignment horizontal="left" vertical="top"/>
    </xf>
    <xf numFmtId="49" fontId="26" fillId="0" borderId="1" xfId="8" applyNumberFormat="1" applyFont="1" applyBorder="1" applyAlignment="1">
      <alignment horizontal="left" vertical="top" wrapText="1"/>
    </xf>
    <xf numFmtId="49" fontId="26" fillId="3" borderId="1" xfId="8" applyNumberFormat="1" applyFont="1" applyFill="1" applyBorder="1" applyAlignment="1">
      <alignment horizontal="center" vertical="center"/>
    </xf>
    <xf numFmtId="49" fontId="26" fillId="3" borderId="1" xfId="8" applyNumberFormat="1" applyFont="1" applyFill="1" applyBorder="1" applyAlignment="1">
      <alignment horizontal="left" vertical="center" wrapText="1"/>
    </xf>
    <xf numFmtId="49" fontId="26" fillId="4" borderId="22" xfId="8" applyNumberFormat="1" applyFont="1" applyFill="1" applyBorder="1" applyAlignment="1">
      <alignment horizontal="center" vertical="center"/>
    </xf>
    <xf numFmtId="49" fontId="26" fillId="4" borderId="23" xfId="8" applyNumberFormat="1" applyFont="1" applyFill="1" applyBorder="1" applyAlignment="1">
      <alignment horizontal="center" vertical="center"/>
    </xf>
    <xf numFmtId="49" fontId="26" fillId="4" borderId="17" xfId="8" applyNumberFormat="1" applyFont="1" applyFill="1" applyBorder="1" applyAlignment="1">
      <alignment horizontal="center" vertical="center"/>
    </xf>
    <xf numFmtId="49" fontId="26" fillId="0" borderId="1" xfId="8" applyNumberFormat="1" applyFont="1" applyBorder="1" applyAlignment="1">
      <alignment horizontal="left" vertical="top"/>
    </xf>
    <xf numFmtId="49" fontId="26" fillId="3" borderId="1" xfId="8" applyNumberFormat="1" applyFont="1" applyFill="1" applyBorder="1" applyAlignment="1">
      <alignment horizontal="left" vertical="center"/>
    </xf>
    <xf numFmtId="49" fontId="26" fillId="0" borderId="22" xfId="8" applyNumberFormat="1" applyFont="1" applyBorder="1" applyAlignment="1">
      <alignment horizontal="left" vertical="center" wrapText="1"/>
    </xf>
    <xf numFmtId="49" fontId="26" fillId="0" borderId="23" xfId="8" applyNumberFormat="1" applyFont="1" applyBorder="1" applyAlignment="1">
      <alignment horizontal="left" vertical="center" wrapText="1"/>
    </xf>
    <xf numFmtId="49" fontId="26" fillId="0" borderId="17" xfId="8" applyNumberFormat="1" applyFont="1" applyBorder="1" applyAlignment="1">
      <alignment horizontal="left" vertical="center" wrapText="1"/>
    </xf>
    <xf numFmtId="49" fontId="26" fillId="0" borderId="22" xfId="8" applyNumberFormat="1" applyFont="1" applyBorder="1" applyAlignment="1">
      <alignment horizontal="center" vertical="center"/>
    </xf>
    <xf numFmtId="49" fontId="26" fillId="0" borderId="23" xfId="8" applyNumberFormat="1" applyFont="1" applyBorder="1" applyAlignment="1">
      <alignment horizontal="center" vertical="center"/>
    </xf>
    <xf numFmtId="49" fontId="26" fillId="0" borderId="17" xfId="8" applyNumberFormat="1" applyFont="1" applyBorder="1" applyAlignment="1">
      <alignment horizontal="center" vertical="center"/>
    </xf>
    <xf numFmtId="49" fontId="26" fillId="0" borderId="22" xfId="11" applyNumberFormat="1" applyFont="1" applyBorder="1" applyAlignment="1">
      <alignment horizontal="left" vertical="center"/>
    </xf>
    <xf numFmtId="49" fontId="26" fillId="0" borderId="23" xfId="11" applyNumberFormat="1" applyFont="1" applyBorder="1" applyAlignment="1">
      <alignment horizontal="left" vertical="center"/>
    </xf>
    <xf numFmtId="49" fontId="26" fillId="0" borderId="17" xfId="11" applyNumberFormat="1" applyFont="1" applyBorder="1" applyAlignment="1">
      <alignment horizontal="left" vertical="center"/>
    </xf>
    <xf numFmtId="49" fontId="26" fillId="4" borderId="34" xfId="8" applyNumberFormat="1" applyFont="1" applyFill="1" applyBorder="1" applyAlignment="1">
      <alignment horizontal="center" vertical="center"/>
    </xf>
    <xf numFmtId="49" fontId="26" fillId="4" borderId="35" xfId="8" applyNumberFormat="1" applyFont="1" applyFill="1" applyBorder="1" applyAlignment="1">
      <alignment horizontal="center" vertical="center"/>
    </xf>
    <xf numFmtId="49" fontId="26" fillId="4" borderId="36" xfId="8" applyNumberFormat="1" applyFont="1" applyFill="1" applyBorder="1" applyAlignment="1">
      <alignment horizontal="center" vertical="center"/>
    </xf>
    <xf numFmtId="49" fontId="26" fillId="4" borderId="37" xfId="8" applyNumberFormat="1" applyFont="1" applyFill="1" applyBorder="1" applyAlignment="1">
      <alignment horizontal="center" vertical="center"/>
    </xf>
    <xf numFmtId="49" fontId="26" fillId="4" borderId="0" xfId="8" applyNumberFormat="1" applyFont="1" applyFill="1" applyBorder="1" applyAlignment="1">
      <alignment horizontal="center" vertical="center"/>
    </xf>
    <xf numFmtId="49" fontId="26" fillId="4" borderId="38" xfId="8" applyNumberFormat="1" applyFont="1" applyFill="1" applyBorder="1" applyAlignment="1">
      <alignment horizontal="center" vertical="center"/>
    </xf>
    <xf numFmtId="49" fontId="26" fillId="4" borderId="39" xfId="8" applyNumberFormat="1" applyFont="1" applyFill="1" applyBorder="1" applyAlignment="1">
      <alignment horizontal="center" vertical="center"/>
    </xf>
    <xf numFmtId="49" fontId="26" fillId="4" borderId="40" xfId="8" applyNumberFormat="1" applyFont="1" applyFill="1" applyBorder="1" applyAlignment="1">
      <alignment horizontal="center" vertical="center"/>
    </xf>
    <xf numFmtId="49" fontId="26" fillId="4" borderId="13" xfId="8" applyNumberFormat="1" applyFont="1" applyFill="1" applyBorder="1" applyAlignment="1">
      <alignment horizontal="center" vertical="center"/>
    </xf>
    <xf numFmtId="49" fontId="26" fillId="0" borderId="34" xfId="11" applyNumberFormat="1" applyFont="1" applyBorder="1" applyAlignment="1">
      <alignment horizontal="center" vertical="center"/>
    </xf>
    <xf numFmtId="49" fontId="26" fillId="0" borderId="35" xfId="11" applyNumberFormat="1" applyFont="1" applyBorder="1" applyAlignment="1">
      <alignment horizontal="center" vertical="center"/>
    </xf>
    <xf numFmtId="49" fontId="26" fillId="0" borderId="43" xfId="11" applyNumberFormat="1" applyFont="1" applyBorder="1" applyAlignment="1">
      <alignment horizontal="center" vertical="center"/>
    </xf>
    <xf numFmtId="49" fontId="26" fillId="0" borderId="39" xfId="11" applyNumberFormat="1" applyFont="1" applyBorder="1" applyAlignment="1">
      <alignment horizontal="center" vertical="center"/>
    </xf>
    <xf numFmtId="49" fontId="26" fillId="0" borderId="40" xfId="11" applyNumberFormat="1" applyFont="1" applyBorder="1" applyAlignment="1">
      <alignment horizontal="center" vertical="center"/>
    </xf>
    <xf numFmtId="49" fontId="26" fillId="0" borderId="44" xfId="11" applyNumberFormat="1" applyFont="1" applyBorder="1" applyAlignment="1">
      <alignment horizontal="center" vertical="center"/>
    </xf>
    <xf numFmtId="49" fontId="26" fillId="0" borderId="35" xfId="8" applyNumberFormat="1" applyFont="1" applyBorder="1" applyAlignment="1">
      <alignment horizontal="left" vertical="center" wrapText="1"/>
    </xf>
    <xf numFmtId="49" fontId="26" fillId="0" borderId="36" xfId="8" applyNumberFormat="1" applyFont="1" applyBorder="1" applyAlignment="1">
      <alignment horizontal="left" vertical="center" wrapText="1"/>
    </xf>
    <xf numFmtId="49" fontId="26" fillId="0" borderId="40" xfId="8" applyNumberFormat="1" applyFont="1" applyBorder="1" applyAlignment="1">
      <alignment horizontal="left" vertical="center" wrapText="1"/>
    </xf>
    <xf numFmtId="49" fontId="26" fillId="0" borderId="13" xfId="8" applyNumberFormat="1" applyFont="1" applyBorder="1" applyAlignment="1">
      <alignment horizontal="left" vertical="center" wrapText="1"/>
    </xf>
    <xf numFmtId="49" fontId="26" fillId="0" borderId="37" xfId="11" applyNumberFormat="1" applyFont="1" applyBorder="1" applyAlignment="1">
      <alignment horizontal="center" vertical="center"/>
    </xf>
    <xf numFmtId="49" fontId="26" fillId="0" borderId="0" xfId="11" applyNumberFormat="1" applyFont="1" applyAlignment="1">
      <alignment horizontal="center" vertical="center"/>
    </xf>
    <xf numFmtId="49" fontId="26" fillId="0" borderId="45" xfId="11" applyNumberFormat="1" applyFont="1" applyBorder="1" applyAlignment="1">
      <alignment horizontal="center" vertical="center"/>
    </xf>
    <xf numFmtId="49" fontId="26" fillId="0" borderId="35" xfId="11" applyNumberFormat="1" applyFont="1" applyBorder="1" applyAlignment="1">
      <alignment horizontal="left" vertical="top"/>
    </xf>
    <xf numFmtId="49" fontId="26" fillId="0" borderId="36" xfId="11" applyNumberFormat="1" applyFont="1" applyBorder="1" applyAlignment="1">
      <alignment horizontal="left" vertical="top"/>
    </xf>
    <xf numFmtId="49" fontId="26" fillId="0" borderId="0" xfId="11" applyNumberFormat="1" applyFont="1" applyAlignment="1">
      <alignment horizontal="left" vertical="top"/>
    </xf>
    <xf numFmtId="49" fontId="26" fillId="0" borderId="38" xfId="11" applyNumberFormat="1" applyFont="1" applyBorder="1" applyAlignment="1">
      <alignment horizontal="left" vertical="top"/>
    </xf>
    <xf numFmtId="49" fontId="26" fillId="0" borderId="40" xfId="11" applyNumberFormat="1" applyFont="1" applyBorder="1" applyAlignment="1">
      <alignment horizontal="left" vertical="top"/>
    </xf>
    <xf numFmtId="49" fontId="26" fillId="0" borderId="13" xfId="11" applyNumberFormat="1" applyFont="1" applyBorder="1" applyAlignment="1">
      <alignment horizontal="left" vertical="top"/>
    </xf>
    <xf numFmtId="49" fontId="7" fillId="0" borderId="0" xfId="8" applyNumberFormat="1" applyFont="1" applyAlignment="1">
      <alignment horizontal="left" vertical="top"/>
    </xf>
    <xf numFmtId="49" fontId="7" fillId="0" borderId="0" xfId="8" applyNumberFormat="1" applyFont="1" applyAlignment="1">
      <alignment horizontal="left" vertical="top" wrapText="1"/>
    </xf>
    <xf numFmtId="49" fontId="24" fillId="0" borderId="0" xfId="8" applyNumberFormat="1" applyFont="1" applyAlignment="1">
      <alignment horizontal="left" vertical="top"/>
    </xf>
    <xf numFmtId="49" fontId="7" fillId="0" borderId="0" xfId="8" applyNumberFormat="1" applyFont="1" applyAlignment="1">
      <alignment vertical="center" wrapText="1"/>
    </xf>
    <xf numFmtId="49" fontId="7" fillId="0" borderId="0" xfId="8" applyNumberFormat="1" applyFont="1" applyAlignment="1">
      <alignment horizontal="center" vertical="center"/>
    </xf>
    <xf numFmtId="176" fontId="7" fillId="0" borderId="0" xfId="8" applyNumberFormat="1" applyFont="1" applyAlignment="1">
      <alignment horizontal="center" vertical="center"/>
    </xf>
    <xf numFmtId="0" fontId="23" fillId="0" borderId="34" xfId="13" applyFont="1" applyBorder="1" applyAlignment="1">
      <alignment horizontal="center" vertical="center"/>
    </xf>
    <xf numFmtId="0" fontId="23" fillId="0" borderId="37" xfId="13" applyFont="1" applyBorder="1" applyAlignment="1">
      <alignment horizontal="center" vertical="center"/>
    </xf>
    <xf numFmtId="0" fontId="23" fillId="0" borderId="39" xfId="13" applyFont="1" applyBorder="1" applyAlignment="1">
      <alignment horizontal="center" vertical="center"/>
    </xf>
    <xf numFmtId="0" fontId="23" fillId="0" borderId="52" xfId="13" applyFont="1" applyBorder="1"/>
    <xf numFmtId="0" fontId="23" fillId="0" borderId="53" xfId="13" applyFont="1" applyBorder="1"/>
    <xf numFmtId="0" fontId="23" fillId="0" borderId="27" xfId="13" applyFont="1" applyBorder="1" applyAlignment="1">
      <alignment horizontal="center" vertical="center"/>
    </xf>
    <xf numFmtId="0" fontId="23" fillId="0" borderId="29" xfId="13" applyFont="1" applyBorder="1" applyAlignment="1">
      <alignment horizontal="center" vertical="center"/>
    </xf>
    <xf numFmtId="0" fontId="23" fillId="0" borderId="28" xfId="13" applyFont="1" applyBorder="1" applyAlignment="1">
      <alignment horizontal="center" vertical="center"/>
    </xf>
    <xf numFmtId="0" fontId="23" fillId="0" borderId="1" xfId="13" applyFont="1" applyBorder="1" applyAlignment="1">
      <alignment horizontal="center" vertical="center"/>
    </xf>
    <xf numFmtId="0" fontId="23" fillId="0" borderId="35" xfId="13" applyFont="1" applyBorder="1" applyAlignment="1">
      <alignment horizontal="center" vertical="center"/>
    </xf>
    <xf numFmtId="0" fontId="23" fillId="0" borderId="40" xfId="13" applyFont="1" applyBorder="1" applyAlignment="1">
      <alignment horizontal="center" vertical="center"/>
    </xf>
    <xf numFmtId="0" fontId="23" fillId="0" borderId="35" xfId="13" applyFont="1" applyBorder="1" applyAlignment="1">
      <alignment horizontal="left" vertical="center"/>
    </xf>
    <xf numFmtId="0" fontId="23" fillId="0" borderId="40" xfId="13" applyFont="1" applyBorder="1" applyAlignment="1">
      <alignment horizontal="left" vertical="center"/>
    </xf>
    <xf numFmtId="0" fontId="23" fillId="0" borderId="31" xfId="13" applyFont="1" applyBorder="1" applyAlignment="1">
      <alignment horizontal="center" vertical="center"/>
    </xf>
    <xf numFmtId="0" fontId="23" fillId="0" borderId="33" xfId="13" applyFont="1" applyBorder="1" applyAlignment="1">
      <alignment horizontal="center" vertical="center"/>
    </xf>
    <xf numFmtId="0" fontId="23" fillId="0" borderId="32" xfId="13" applyFont="1" applyBorder="1" applyAlignment="1">
      <alignment horizontal="center" vertical="center"/>
    </xf>
    <xf numFmtId="0" fontId="23" fillId="0" borderId="26" xfId="13" applyFont="1" applyBorder="1" applyAlignment="1">
      <alignment horizontal="center" vertical="center" textRotation="255" wrapText="1"/>
    </xf>
    <xf numFmtId="0" fontId="23" fillId="0" borderId="30" xfId="13" applyFont="1" applyBorder="1" applyAlignment="1">
      <alignment horizontal="center" vertical="center" textRotation="255" wrapText="1"/>
    </xf>
    <xf numFmtId="0" fontId="23" fillId="0" borderId="14" xfId="13" applyFont="1" applyBorder="1" applyAlignment="1">
      <alignment horizontal="center" vertical="center" textRotation="255" wrapText="1"/>
    </xf>
    <xf numFmtId="0" fontId="23" fillId="0" borderId="0" xfId="13" applyFont="1" applyAlignment="1">
      <alignment horizontal="left" vertical="center" wrapText="1"/>
    </xf>
    <xf numFmtId="0" fontId="23" fillId="0" borderId="0" xfId="13" applyFont="1" applyAlignment="1">
      <alignment vertical="center" wrapText="1"/>
    </xf>
    <xf numFmtId="0" fontId="23" fillId="0" borderId="46" xfId="13" applyFont="1" applyBorder="1" applyAlignment="1" applyProtection="1">
      <alignment horizontal="center" vertical="center"/>
      <protection locked="0"/>
    </xf>
    <xf numFmtId="0" fontId="23" fillId="0" borderId="47" xfId="13" applyFont="1" applyBorder="1" applyAlignment="1" applyProtection="1">
      <alignment horizontal="center" vertical="center"/>
      <protection locked="0"/>
    </xf>
    <xf numFmtId="0" fontId="23" fillId="0" borderId="48" xfId="13" applyFont="1" applyBorder="1" applyAlignment="1" applyProtection="1">
      <alignment horizontal="center" vertical="center"/>
      <protection locked="0"/>
    </xf>
    <xf numFmtId="0" fontId="23" fillId="0" borderId="49" xfId="13" applyFont="1" applyBorder="1" applyAlignment="1" applyProtection="1">
      <alignment horizontal="center" vertical="center"/>
      <protection locked="0"/>
    </xf>
    <xf numFmtId="0" fontId="23" fillId="0" borderId="50" xfId="13" applyFont="1" applyBorder="1" applyAlignment="1" applyProtection="1">
      <alignment horizontal="center" vertical="center"/>
      <protection locked="0"/>
    </xf>
    <xf numFmtId="0" fontId="23" fillId="0" borderId="51" xfId="13" applyFont="1" applyBorder="1" applyAlignment="1" applyProtection="1">
      <alignment horizontal="center" vertical="center"/>
      <protection locked="0"/>
    </xf>
    <xf numFmtId="0" fontId="23" fillId="0" borderId="0" xfId="13" applyFont="1" applyAlignment="1">
      <alignment horizontal="center" vertical="center"/>
    </xf>
    <xf numFmtId="0" fontId="23" fillId="0" borderId="52" xfId="13" applyFont="1" applyBorder="1" applyProtection="1">
      <protection locked="0"/>
    </xf>
    <xf numFmtId="0" fontId="23" fillId="0" borderId="53" xfId="13" applyFont="1" applyBorder="1" applyProtection="1">
      <protection locked="0"/>
    </xf>
    <xf numFmtId="0" fontId="23" fillId="0" borderId="31" xfId="13" applyFont="1" applyBorder="1" applyAlignment="1" applyProtection="1">
      <alignment horizontal="center" vertical="center"/>
      <protection locked="0"/>
    </xf>
    <xf numFmtId="0" fontId="23" fillId="0" borderId="33" xfId="13" applyFont="1" applyBorder="1" applyAlignment="1" applyProtection="1">
      <alignment horizontal="center" vertical="center"/>
      <protection locked="0"/>
    </xf>
    <xf numFmtId="0" fontId="23" fillId="0" borderId="32" xfId="13" applyFont="1" applyBorder="1" applyAlignment="1" applyProtection="1">
      <alignment horizontal="center" vertical="center"/>
      <protection locked="0"/>
    </xf>
    <xf numFmtId="0" fontId="23" fillId="3" borderId="22" xfId="13" applyFont="1" applyFill="1" applyBorder="1" applyAlignment="1">
      <alignment horizontal="center" vertical="center"/>
    </xf>
    <xf numFmtId="0" fontId="23" fillId="3" borderId="23" xfId="13" applyFont="1" applyFill="1" applyBorder="1" applyAlignment="1">
      <alignment horizontal="center" vertical="center"/>
    </xf>
    <xf numFmtId="0" fontId="23" fillId="3" borderId="17" xfId="13" applyFont="1" applyFill="1" applyBorder="1" applyAlignment="1">
      <alignment horizontal="center" vertical="center"/>
    </xf>
    <xf numFmtId="0" fontId="23" fillId="0" borderId="22" xfId="13" applyFont="1" applyBorder="1" applyAlignment="1" applyProtection="1">
      <alignment horizontal="center" vertical="center"/>
      <protection locked="0"/>
    </xf>
    <xf numFmtId="0" fontId="23" fillId="0" borderId="23" xfId="13" applyFont="1" applyBorder="1" applyAlignment="1" applyProtection="1">
      <alignment horizontal="center" vertical="center"/>
      <protection locked="0"/>
    </xf>
    <xf numFmtId="0" fontId="23" fillId="0" borderId="17" xfId="13" applyFont="1" applyBorder="1" applyAlignment="1" applyProtection="1">
      <alignment horizontal="center" vertical="center"/>
      <protection locked="0"/>
    </xf>
    <xf numFmtId="0" fontId="23" fillId="0" borderId="22" xfId="13" applyFont="1" applyBorder="1" applyAlignment="1">
      <alignment horizontal="left" vertical="center"/>
    </xf>
    <xf numFmtId="0" fontId="23" fillId="0" borderId="17" xfId="13" applyFont="1" applyBorder="1" applyAlignment="1">
      <alignment horizontal="left" vertical="center"/>
    </xf>
    <xf numFmtId="0" fontId="23" fillId="0" borderId="22" xfId="13" applyFont="1" applyBorder="1" applyAlignment="1" applyProtection="1">
      <alignment horizontal="left" vertical="center"/>
      <protection locked="0"/>
    </xf>
    <xf numFmtId="0" fontId="23" fillId="0" borderId="23" xfId="13" applyFont="1" applyBorder="1" applyAlignment="1" applyProtection="1">
      <alignment horizontal="left" vertical="center"/>
      <protection locked="0"/>
    </xf>
    <xf numFmtId="0" fontId="23" fillId="0" borderId="17" xfId="13" applyFont="1" applyBorder="1" applyAlignment="1" applyProtection="1">
      <alignment horizontal="left" vertical="center"/>
      <protection locked="0"/>
    </xf>
    <xf numFmtId="0" fontId="23" fillId="0" borderId="22" xfId="13" applyFont="1" applyBorder="1" applyAlignment="1">
      <alignment horizontal="left" vertical="center" wrapText="1"/>
    </xf>
    <xf numFmtId="0" fontId="23" fillId="0" borderId="17" xfId="13" applyFont="1" applyBorder="1" applyAlignment="1">
      <alignment horizontal="left" vertical="center" wrapText="1"/>
    </xf>
    <xf numFmtId="0" fontId="23" fillId="0" borderId="34" xfId="13" applyFont="1" applyBorder="1" applyAlignment="1">
      <alignment horizontal="left" vertical="center"/>
    </xf>
    <xf numFmtId="0" fontId="23" fillId="0" borderId="36" xfId="13" applyFont="1" applyBorder="1" applyAlignment="1">
      <alignment horizontal="left" vertical="center"/>
    </xf>
    <xf numFmtId="0" fontId="23" fillId="0" borderId="37" xfId="13" applyFont="1" applyBorder="1" applyAlignment="1">
      <alignment horizontal="left" vertical="center"/>
    </xf>
    <xf numFmtId="0" fontId="23" fillId="0" borderId="38" xfId="13" applyFont="1" applyBorder="1" applyAlignment="1">
      <alignment horizontal="left" vertical="center"/>
    </xf>
    <xf numFmtId="0" fontId="23" fillId="0" borderId="39" xfId="13" applyFont="1" applyBorder="1" applyAlignment="1">
      <alignment horizontal="left" vertical="center"/>
    </xf>
    <xf numFmtId="0" fontId="23" fillId="0" borderId="13" xfId="13" applyFont="1" applyBorder="1" applyAlignment="1">
      <alignment horizontal="left" vertical="center"/>
    </xf>
    <xf numFmtId="0" fontId="23" fillId="0" borderId="1" xfId="14" applyFont="1" applyBorder="1" applyAlignment="1">
      <alignment horizontal="left" vertical="center"/>
    </xf>
    <xf numFmtId="0" fontId="23" fillId="0" borderId="22" xfId="14" applyFont="1" applyBorder="1" applyAlignment="1">
      <alignment horizontal="left" vertical="center"/>
    </xf>
    <xf numFmtId="0" fontId="23" fillId="0" borderId="55" xfId="14" applyFont="1" applyBorder="1" applyProtection="1">
      <alignment vertical="center"/>
      <protection locked="0"/>
    </xf>
    <xf numFmtId="0" fontId="23" fillId="0" borderId="17" xfId="14" applyFont="1" applyBorder="1" applyProtection="1">
      <alignment vertical="center"/>
      <protection locked="0"/>
    </xf>
    <xf numFmtId="0" fontId="23" fillId="0" borderId="34" xfId="14" applyFont="1" applyBorder="1" applyAlignment="1">
      <alignment horizontal="left" vertical="center"/>
    </xf>
    <xf numFmtId="0" fontId="23" fillId="0" borderId="0" xfId="13" applyFont="1" applyAlignment="1">
      <alignment horizontal="left" vertical="center"/>
    </xf>
    <xf numFmtId="49" fontId="23" fillId="0" borderId="23" xfId="14" applyNumberFormat="1" applyFont="1" applyBorder="1" applyAlignment="1" applyProtection="1">
      <alignment horizontal="center" vertical="center" shrinkToFit="1"/>
      <protection locked="0"/>
    </xf>
    <xf numFmtId="49" fontId="23" fillId="0" borderId="23" xfId="14" applyNumberFormat="1" applyFont="1" applyBorder="1" applyAlignment="1">
      <alignment horizontal="center" vertical="center" shrinkToFit="1"/>
    </xf>
    <xf numFmtId="49" fontId="23" fillId="0" borderId="17" xfId="14" applyNumberFormat="1" applyFont="1" applyBorder="1" applyAlignment="1" applyProtection="1">
      <alignment horizontal="center" vertical="center" shrinkToFit="1"/>
      <protection locked="0"/>
    </xf>
    <xf numFmtId="0" fontId="36" fillId="0" borderId="22" xfId="15" applyFont="1" applyBorder="1" applyAlignment="1">
      <alignment horizontal="left" vertical="center" shrinkToFit="1"/>
    </xf>
    <xf numFmtId="0" fontId="36" fillId="0" borderId="23" xfId="15" applyFont="1" applyBorder="1" applyAlignment="1">
      <alignment horizontal="left" vertical="center" shrinkToFit="1"/>
    </xf>
    <xf numFmtId="0" fontId="36" fillId="0" borderId="17" xfId="15" applyFont="1" applyBorder="1" applyAlignment="1">
      <alignment horizontal="left" vertical="center" shrinkToFit="1"/>
    </xf>
    <xf numFmtId="0" fontId="23" fillId="0" borderId="34" xfId="13" applyFont="1" applyBorder="1" applyAlignment="1">
      <alignment horizontal="left" vertical="center" wrapText="1"/>
    </xf>
    <xf numFmtId="0" fontId="23" fillId="0" borderId="36" xfId="13" applyFont="1" applyBorder="1" applyAlignment="1">
      <alignment horizontal="left" vertical="center" wrapText="1"/>
    </xf>
    <xf numFmtId="0" fontId="23" fillId="0" borderId="37" xfId="13" applyFont="1" applyBorder="1" applyAlignment="1">
      <alignment horizontal="left" vertical="center" wrapText="1"/>
    </xf>
    <xf numFmtId="0" fontId="23" fillId="0" borderId="38" xfId="13" applyFont="1" applyBorder="1" applyAlignment="1">
      <alignment horizontal="left" vertical="center" wrapText="1"/>
    </xf>
    <xf numFmtId="0" fontId="23" fillId="0" borderId="39" xfId="13" applyFont="1" applyBorder="1" applyAlignment="1">
      <alignment horizontal="left" vertical="center" wrapText="1"/>
    </xf>
    <xf numFmtId="0" fontId="23" fillId="0" borderId="13" xfId="13" applyFont="1" applyBorder="1" applyAlignment="1">
      <alignment horizontal="left" vertical="center" wrapText="1"/>
    </xf>
    <xf numFmtId="0" fontId="23" fillId="0" borderId="22" xfId="13" applyFont="1" applyBorder="1" applyAlignment="1">
      <alignment horizontal="center" vertical="center"/>
    </xf>
    <xf numFmtId="0" fontId="23" fillId="0" borderId="17" xfId="13" applyFont="1" applyBorder="1" applyAlignment="1">
      <alignment horizontal="center" vertical="center"/>
    </xf>
    <xf numFmtId="0" fontId="23" fillId="0" borderId="23" xfId="13" applyFont="1" applyBorder="1" applyProtection="1">
      <protection locked="0"/>
    </xf>
    <xf numFmtId="0" fontId="23" fillId="0" borderId="17" xfId="13" applyFont="1" applyBorder="1" applyProtection="1">
      <protection locked="0"/>
    </xf>
    <xf numFmtId="0" fontId="23" fillId="0" borderId="23" xfId="13" applyFont="1" applyBorder="1" applyAlignment="1">
      <alignment horizontal="center" vertical="center"/>
    </xf>
    <xf numFmtId="0" fontId="23" fillId="0" borderId="36" xfId="13" applyFont="1" applyBorder="1" applyAlignment="1">
      <alignment horizontal="center" vertical="center"/>
    </xf>
    <xf numFmtId="0" fontId="23" fillId="0" borderId="13" xfId="13" applyFont="1" applyBorder="1" applyAlignment="1">
      <alignment horizontal="center" vertical="center"/>
    </xf>
    <xf numFmtId="0" fontId="23" fillId="0" borderId="22" xfId="15" applyFont="1" applyBorder="1" applyAlignment="1">
      <alignment horizontal="center" vertical="center" shrinkToFit="1"/>
    </xf>
    <xf numFmtId="0" fontId="23" fillId="0" borderId="23" xfId="15" applyFont="1" applyBorder="1" applyAlignment="1">
      <alignment horizontal="center" vertical="center" shrinkToFit="1"/>
    </xf>
    <xf numFmtId="0" fontId="23" fillId="0" borderId="35" xfId="15" applyFont="1" applyBorder="1" applyAlignment="1">
      <alignment horizontal="center" vertical="center" shrinkToFit="1"/>
    </xf>
    <xf numFmtId="0" fontId="23" fillId="0" borderId="23" xfId="15" applyFont="1" applyBorder="1" applyAlignment="1">
      <alignment horizontal="center" vertical="center"/>
    </xf>
    <xf numFmtId="0" fontId="23" fillId="0" borderId="17" xfId="15" applyFont="1" applyBorder="1" applyAlignment="1">
      <alignment horizontal="center" vertical="center"/>
    </xf>
    <xf numFmtId="0" fontId="23" fillId="0" borderId="22" xfId="15" applyFont="1" applyBorder="1" applyAlignment="1" applyProtection="1">
      <alignment horizontal="center" vertical="center"/>
      <protection locked="0"/>
    </xf>
    <xf numFmtId="0" fontId="23" fillId="0" borderId="23" xfId="15" applyFont="1" applyBorder="1" applyAlignment="1" applyProtection="1">
      <alignment horizontal="center" vertical="center"/>
      <protection locked="0"/>
    </xf>
    <xf numFmtId="0" fontId="23" fillId="0" borderId="17" xfId="15" applyFont="1" applyBorder="1" applyAlignment="1" applyProtection="1">
      <alignment horizontal="center" vertical="center"/>
      <protection locked="0"/>
    </xf>
    <xf numFmtId="0" fontId="23" fillId="0" borderId="27" xfId="13" applyFont="1" applyBorder="1" applyAlignment="1" applyProtection="1">
      <alignment horizontal="center" vertical="center"/>
      <protection locked="0"/>
    </xf>
    <xf numFmtId="0" fontId="23" fillId="0" borderId="29" xfId="13" applyFont="1" applyBorder="1" applyAlignment="1" applyProtection="1">
      <alignment horizontal="center" vertical="center"/>
      <protection locked="0"/>
    </xf>
    <xf numFmtId="0" fontId="23" fillId="0" borderId="28" xfId="13" applyFont="1" applyBorder="1" applyAlignment="1" applyProtection="1">
      <alignment horizontal="center" vertical="center"/>
      <protection locked="0"/>
    </xf>
    <xf numFmtId="0" fontId="23" fillId="0" borderId="35" xfId="13" applyFont="1" applyBorder="1" applyAlignment="1" applyProtection="1">
      <alignment horizontal="center"/>
      <protection locked="0"/>
    </xf>
    <xf numFmtId="0" fontId="23" fillId="0" borderId="40" xfId="13" applyFont="1" applyBorder="1" applyAlignment="1" applyProtection="1">
      <alignment horizontal="center"/>
      <protection locked="0"/>
    </xf>
    <xf numFmtId="0" fontId="35" fillId="0" borderId="34" xfId="13" applyFont="1" applyBorder="1" applyAlignment="1">
      <alignment horizontal="left" vertical="center" wrapText="1" shrinkToFit="1"/>
    </xf>
    <xf numFmtId="0" fontId="35" fillId="0" borderId="35" xfId="13" applyFont="1" applyBorder="1" applyAlignment="1">
      <alignment horizontal="left" vertical="center" wrapText="1" shrinkToFit="1"/>
    </xf>
    <xf numFmtId="0" fontId="35" fillId="0" borderId="37" xfId="13" applyFont="1" applyBorder="1" applyAlignment="1">
      <alignment horizontal="left" vertical="center" wrapText="1" shrinkToFit="1"/>
    </xf>
    <xf numFmtId="0" fontId="35" fillId="0" borderId="0" xfId="13" applyFont="1" applyAlignment="1">
      <alignment horizontal="left" vertical="center" wrapText="1" shrinkToFit="1"/>
    </xf>
    <xf numFmtId="0" fontId="35" fillId="0" borderId="39" xfId="13" applyFont="1" applyBorder="1" applyAlignment="1">
      <alignment horizontal="left" vertical="center" wrapText="1" shrinkToFit="1"/>
    </xf>
    <xf numFmtId="0" fontId="35" fillId="0" borderId="40" xfId="13" applyFont="1" applyBorder="1" applyAlignment="1">
      <alignment horizontal="left" vertical="center" wrapText="1" shrinkToFit="1"/>
    </xf>
    <xf numFmtId="0" fontId="23" fillId="0" borderId="40" xfId="13" applyFont="1" applyBorder="1" applyAlignment="1" applyProtection="1">
      <alignment horizontal="center" vertical="center"/>
      <protection locked="0"/>
    </xf>
    <xf numFmtId="0" fontId="23" fillId="0" borderId="36" xfId="13" applyFont="1" applyBorder="1" applyAlignment="1">
      <alignment vertical="center"/>
    </xf>
    <xf numFmtId="0" fontId="23" fillId="0" borderId="39" xfId="13" applyFont="1" applyBorder="1" applyAlignment="1">
      <alignment vertical="center"/>
    </xf>
    <xf numFmtId="0" fontId="23" fillId="0" borderId="13" xfId="13" applyFont="1" applyBorder="1" applyAlignment="1">
      <alignment vertical="center"/>
    </xf>
    <xf numFmtId="0" fontId="23" fillId="0" borderId="30" xfId="13" applyFont="1" applyBorder="1" applyAlignment="1">
      <alignment horizontal="center" vertical="center" textRotation="255"/>
    </xf>
    <xf numFmtId="0" fontId="23" fillId="0" borderId="14" xfId="13" applyFont="1" applyBorder="1" applyAlignment="1">
      <alignment horizontal="center" vertical="center" textRotation="255"/>
    </xf>
    <xf numFmtId="0" fontId="25" fillId="0" borderId="22" xfId="6" applyFont="1" applyBorder="1" applyAlignment="1">
      <alignment horizontal="center" vertical="center"/>
    </xf>
    <xf numFmtId="0" fontId="25" fillId="0" borderId="23" xfId="6" applyFont="1" applyBorder="1" applyAlignment="1">
      <alignment horizontal="center" vertical="center"/>
    </xf>
    <xf numFmtId="0" fontId="25" fillId="0" borderId="17" xfId="6" applyFont="1" applyBorder="1" applyAlignment="1">
      <alignment horizontal="center" vertical="center"/>
    </xf>
    <xf numFmtId="0" fontId="38" fillId="0" borderId="22" xfId="6" applyFont="1" applyBorder="1" applyAlignment="1">
      <alignment horizontal="left" vertical="center"/>
    </xf>
    <xf numFmtId="0" fontId="38" fillId="0" borderId="23" xfId="6" applyFont="1" applyBorder="1" applyAlignment="1">
      <alignment horizontal="left" vertical="center"/>
    </xf>
    <xf numFmtId="0" fontId="38" fillId="0" borderId="17" xfId="6" applyFont="1" applyBorder="1" applyAlignment="1">
      <alignment horizontal="left" vertical="center"/>
    </xf>
    <xf numFmtId="0" fontId="13" fillId="0" borderId="6" xfId="6" applyFont="1" applyBorder="1" applyAlignment="1">
      <alignment horizontal="center" vertical="center"/>
    </xf>
    <xf numFmtId="0" fontId="7" fillId="0" borderId="57" xfId="6" applyBorder="1" applyAlignment="1">
      <alignment horizontal="center" vertical="center"/>
    </xf>
    <xf numFmtId="0" fontId="7" fillId="0" borderId="10" xfId="6" applyBorder="1" applyAlignment="1">
      <alignment horizontal="center" vertical="center"/>
    </xf>
    <xf numFmtId="0" fontId="13" fillId="5" borderId="58" xfId="6" applyFont="1" applyFill="1" applyBorder="1" applyAlignment="1">
      <alignment horizontal="center"/>
    </xf>
    <xf numFmtId="0" fontId="13" fillId="5" borderId="59" xfId="6" applyFont="1" applyFill="1" applyBorder="1" applyAlignment="1">
      <alignment horizontal="center"/>
    </xf>
    <xf numFmtId="0" fontId="13" fillId="5" borderId="67" xfId="6" applyFont="1" applyFill="1" applyBorder="1" applyAlignment="1">
      <alignment horizontal="center"/>
    </xf>
    <xf numFmtId="0" fontId="13" fillId="0" borderId="22" xfId="6" applyFont="1" applyBorder="1" applyAlignment="1">
      <alignment horizontal="center" vertical="center"/>
    </xf>
    <xf numFmtId="0" fontId="7" fillId="0" borderId="23" xfId="6" applyBorder="1" applyAlignment="1">
      <alignment horizontal="center" vertical="center"/>
    </xf>
    <xf numFmtId="0" fontId="7" fillId="0" borderId="17" xfId="6" applyBorder="1" applyAlignment="1">
      <alignment horizontal="center" vertical="center"/>
    </xf>
    <xf numFmtId="0" fontId="11" fillId="0" borderId="68" xfId="6" applyFont="1" applyBorder="1" applyAlignment="1">
      <alignment wrapText="1"/>
    </xf>
    <xf numFmtId="0" fontId="11" fillId="0" borderId="68" xfId="6" applyFont="1" applyBorder="1"/>
    <xf numFmtId="0" fontId="13" fillId="0" borderId="34" xfId="6" applyFont="1" applyBorder="1" applyAlignment="1">
      <alignment horizontal="left" vertical="top"/>
    </xf>
    <xf numFmtId="0" fontId="13" fillId="0" borderId="35" xfId="6" applyFont="1" applyBorder="1" applyAlignment="1">
      <alignment horizontal="left" vertical="top"/>
    </xf>
    <xf numFmtId="0" fontId="13" fillId="0" borderId="36" xfId="6" applyFont="1" applyBorder="1" applyAlignment="1">
      <alignment horizontal="left" vertical="top"/>
    </xf>
    <xf numFmtId="0" fontId="13" fillId="0" borderId="37" xfId="6" applyFont="1" applyBorder="1" applyAlignment="1">
      <alignment horizontal="left" vertical="top"/>
    </xf>
    <xf numFmtId="0" fontId="13" fillId="0" borderId="0" xfId="6" applyFont="1" applyAlignment="1">
      <alignment horizontal="left" vertical="top"/>
    </xf>
    <xf numFmtId="0" fontId="13" fillId="0" borderId="38" xfId="6" applyFont="1" applyBorder="1" applyAlignment="1">
      <alignment horizontal="left" vertical="top"/>
    </xf>
    <xf numFmtId="0" fontId="13" fillId="0" borderId="39" xfId="6" applyFont="1" applyBorder="1" applyAlignment="1">
      <alignment horizontal="left" vertical="top"/>
    </xf>
    <xf numFmtId="0" fontId="13" fillId="0" borderId="40" xfId="6" applyFont="1" applyBorder="1" applyAlignment="1">
      <alignment horizontal="left" vertical="top"/>
    </xf>
    <xf numFmtId="0" fontId="13" fillId="0" borderId="13" xfId="6" applyFont="1" applyBorder="1" applyAlignment="1">
      <alignment horizontal="left" vertical="top"/>
    </xf>
    <xf numFmtId="0" fontId="13" fillId="0" borderId="75" xfId="6" applyFont="1" applyBorder="1" applyAlignment="1">
      <alignment horizontal="center"/>
    </xf>
    <xf numFmtId="0" fontId="13" fillId="0" borderId="52" xfId="6" applyFont="1" applyBorder="1" applyAlignment="1">
      <alignment horizontal="center"/>
    </xf>
    <xf numFmtId="0" fontId="13" fillId="0" borderId="53" xfId="6" applyFont="1" applyBorder="1" applyAlignment="1">
      <alignment horizontal="center"/>
    </xf>
    <xf numFmtId="0" fontId="13" fillId="0" borderId="39" xfId="6" applyFont="1" applyBorder="1" applyAlignment="1">
      <alignment horizontal="center"/>
    </xf>
    <xf numFmtId="0" fontId="13" fillId="0" borderId="40" xfId="6" applyFont="1" applyBorder="1" applyAlignment="1">
      <alignment horizontal="center"/>
    </xf>
    <xf numFmtId="0" fontId="13" fillId="0" borderId="13" xfId="6" applyFont="1" applyBorder="1" applyAlignment="1">
      <alignment horizontal="center"/>
    </xf>
    <xf numFmtId="0" fontId="13" fillId="0" borderId="23" xfId="6" applyFont="1" applyBorder="1" applyAlignment="1">
      <alignment horizontal="center" vertical="center"/>
    </xf>
    <xf numFmtId="0" fontId="13" fillId="0" borderId="17" xfId="6" applyFont="1" applyBorder="1" applyAlignment="1">
      <alignment horizontal="center" vertical="center"/>
    </xf>
    <xf numFmtId="0" fontId="13" fillId="0" borderId="34" xfId="6" applyFont="1" applyBorder="1" applyAlignment="1">
      <alignment horizontal="center"/>
    </xf>
    <xf numFmtId="0" fontId="13" fillId="0" borderId="35" xfId="6" applyFont="1" applyBorder="1" applyAlignment="1">
      <alignment horizontal="center"/>
    </xf>
    <xf numFmtId="0" fontId="13" fillId="0" borderId="36" xfId="6" applyFont="1" applyBorder="1" applyAlignment="1">
      <alignment horizontal="center"/>
    </xf>
    <xf numFmtId="0" fontId="13" fillId="0" borderId="37" xfId="6" applyFont="1" applyBorder="1" applyAlignment="1">
      <alignment horizontal="center"/>
    </xf>
    <xf numFmtId="0" fontId="13" fillId="0" borderId="0" xfId="6" applyFont="1" applyAlignment="1">
      <alignment horizontal="center"/>
    </xf>
    <xf numFmtId="0" fontId="13" fillId="0" borderId="38" xfId="6" applyFont="1" applyBorder="1" applyAlignment="1">
      <alignment horizontal="center"/>
    </xf>
    <xf numFmtId="0" fontId="13" fillId="0" borderId="72" xfId="6" applyFont="1" applyBorder="1" applyAlignment="1">
      <alignment horizontal="center"/>
    </xf>
    <xf numFmtId="0" fontId="13" fillId="0" borderId="73" xfId="6" applyFont="1" applyBorder="1" applyAlignment="1">
      <alignment horizontal="center"/>
    </xf>
    <xf numFmtId="0" fontId="13" fillId="0" borderId="74" xfId="6" applyFont="1" applyBorder="1" applyAlignment="1">
      <alignment horizontal="center"/>
    </xf>
    <xf numFmtId="0" fontId="13" fillId="0" borderId="27" xfId="6" applyFont="1" applyBorder="1" applyAlignment="1">
      <alignment horizontal="center"/>
    </xf>
    <xf numFmtId="0" fontId="13" fillId="0" borderId="29" xfId="6" applyFont="1" applyBorder="1" applyAlignment="1">
      <alignment horizontal="center"/>
    </xf>
    <xf numFmtId="0" fontId="13" fillId="0" borderId="28" xfId="6" applyFont="1" applyBorder="1" applyAlignment="1">
      <alignment horizontal="center"/>
    </xf>
    <xf numFmtId="0" fontId="13" fillId="0" borderId="69" xfId="6" applyFont="1" applyBorder="1" applyAlignment="1">
      <alignment horizontal="center"/>
    </xf>
    <xf numFmtId="0" fontId="13" fillId="0" borderId="70" xfId="6" applyFont="1" applyBorder="1" applyAlignment="1">
      <alignment horizontal="center"/>
    </xf>
    <xf numFmtId="0" fontId="13" fillId="0" borderId="71" xfId="6" applyFont="1" applyBorder="1" applyAlignment="1">
      <alignment horizontal="center"/>
    </xf>
    <xf numFmtId="0" fontId="13" fillId="0" borderId="26" xfId="6" applyFont="1" applyBorder="1" applyAlignment="1">
      <alignment horizontal="distributed" vertical="center" indent="1"/>
    </xf>
    <xf numFmtId="0" fontId="13" fillId="0" borderId="14" xfId="6" applyFont="1" applyBorder="1" applyAlignment="1">
      <alignment horizontal="distributed" vertical="center" indent="1"/>
    </xf>
    <xf numFmtId="0" fontId="13" fillId="0" borderId="23" xfId="6" applyFont="1" applyBorder="1" applyAlignment="1">
      <alignment horizontal="center"/>
    </xf>
    <xf numFmtId="0" fontId="13" fillId="0" borderId="17" xfId="6" applyFont="1" applyBorder="1" applyAlignment="1">
      <alignment horizontal="center"/>
    </xf>
    <xf numFmtId="0" fontId="53" fillId="0" borderId="0" xfId="6" applyFont="1" applyAlignment="1">
      <alignment horizontal="center"/>
    </xf>
    <xf numFmtId="0" fontId="13" fillId="0" borderId="23" xfId="6" applyFont="1" applyBorder="1" applyAlignment="1">
      <alignment horizontal="distributed" vertical="center"/>
    </xf>
    <xf numFmtId="0" fontId="7" fillId="0" borderId="23" xfId="6" applyBorder="1"/>
    <xf numFmtId="0" fontId="7" fillId="0" borderId="17" xfId="6" applyBorder="1"/>
    <xf numFmtId="0" fontId="13" fillId="0" borderId="30" xfId="6" applyFont="1" applyBorder="1" applyAlignment="1">
      <alignment horizontal="distributed" vertical="center"/>
    </xf>
    <xf numFmtId="0" fontId="13" fillId="0" borderId="37" xfId="6" applyFont="1" applyBorder="1" applyAlignment="1">
      <alignment horizontal="center" vertical="center"/>
    </xf>
    <xf numFmtId="0" fontId="13" fillId="0" borderId="0" xfId="6" applyFont="1" applyAlignment="1">
      <alignment horizontal="center" vertical="center"/>
    </xf>
    <xf numFmtId="0" fontId="13" fillId="0" borderId="38" xfId="6" applyFont="1" applyBorder="1" applyAlignment="1">
      <alignment horizontal="center" vertical="center"/>
    </xf>
    <xf numFmtId="49" fontId="38" fillId="0" borderId="0" xfId="6" applyNumberFormat="1" applyFont="1" applyAlignment="1">
      <alignment horizontal="center" vertical="center" shrinkToFit="1"/>
    </xf>
    <xf numFmtId="49" fontId="23" fillId="0" borderId="0" xfId="6" applyNumberFormat="1" applyFont="1" applyAlignment="1">
      <alignment horizontal="left" vertical="top" wrapText="1"/>
    </xf>
    <xf numFmtId="49" fontId="38" fillId="0" borderId="62" xfId="6" applyNumberFormat="1" applyFont="1" applyBorder="1" applyAlignment="1">
      <alignment horizontal="center" vertical="center"/>
    </xf>
    <xf numFmtId="49" fontId="38" fillId="0" borderId="35" xfId="6" applyNumberFormat="1" applyFont="1" applyBorder="1" applyAlignment="1">
      <alignment horizontal="center" vertical="center"/>
    </xf>
    <xf numFmtId="49" fontId="38" fillId="0" borderId="85" xfId="6" applyNumberFormat="1" applyFont="1" applyBorder="1" applyAlignment="1">
      <alignment horizontal="center" vertical="center"/>
    </xf>
    <xf numFmtId="49" fontId="38" fillId="0" borderId="60" xfId="6" applyNumberFormat="1" applyFont="1" applyBorder="1" applyAlignment="1">
      <alignment horizontal="center" vertical="center"/>
    </xf>
    <xf numFmtId="49" fontId="38" fillId="0" borderId="40" xfId="6" applyNumberFormat="1" applyFont="1" applyBorder="1" applyAlignment="1">
      <alignment horizontal="center" vertical="center"/>
    </xf>
    <xf numFmtId="49" fontId="38" fillId="0" borderId="84" xfId="6" applyNumberFormat="1" applyFont="1" applyBorder="1" applyAlignment="1">
      <alignment horizontal="center" vertical="center"/>
    </xf>
    <xf numFmtId="49" fontId="38" fillId="0" borderId="60" xfId="6" applyNumberFormat="1" applyFont="1" applyBorder="1" applyAlignment="1">
      <alignment horizontal="left" vertical="center" shrinkToFit="1"/>
    </xf>
    <xf numFmtId="49" fontId="38" fillId="0" borderId="40" xfId="6" applyNumberFormat="1" applyFont="1" applyBorder="1" applyAlignment="1">
      <alignment horizontal="left" vertical="center" shrinkToFit="1"/>
    </xf>
    <xf numFmtId="49" fontId="38" fillId="0" borderId="84" xfId="6" applyNumberFormat="1" applyFont="1" applyBorder="1" applyAlignment="1">
      <alignment horizontal="left" vertical="center" shrinkToFit="1"/>
    </xf>
    <xf numFmtId="49" fontId="38" fillId="0" borderId="61" xfId="6" applyNumberFormat="1" applyFont="1" applyBorder="1" applyAlignment="1">
      <alignment horizontal="left" vertical="center" shrinkToFit="1"/>
    </xf>
    <xf numFmtId="0" fontId="7" fillId="0" borderId="23" xfId="6" applyBorder="1" applyAlignment="1">
      <alignment horizontal="left" vertical="center" shrinkToFit="1"/>
    </xf>
    <xf numFmtId="49" fontId="38" fillId="0" borderId="23" xfId="6" applyNumberFormat="1" applyFont="1" applyBorder="1" applyAlignment="1">
      <alignment horizontal="left" vertical="center" shrinkToFit="1"/>
    </xf>
    <xf numFmtId="0" fontId="7" fillId="0" borderId="18" xfId="6" applyBorder="1" applyAlignment="1">
      <alignment horizontal="left" vertical="center" shrinkToFit="1"/>
    </xf>
    <xf numFmtId="49" fontId="38" fillId="0" borderId="11" xfId="6" applyNumberFormat="1" applyFont="1" applyBorder="1" applyAlignment="1">
      <alignment horizontal="center" vertical="center"/>
    </xf>
    <xf numFmtId="49" fontId="38" fillId="0" borderId="0" xfId="6" applyNumberFormat="1" applyFont="1" applyAlignment="1">
      <alignment horizontal="center" vertical="center"/>
    </xf>
    <xf numFmtId="49" fontId="38" fillId="0" borderId="83" xfId="6" applyNumberFormat="1" applyFont="1" applyBorder="1" applyAlignment="1">
      <alignment horizontal="center" vertical="center"/>
    </xf>
    <xf numFmtId="49" fontId="38" fillId="0" borderId="63" xfId="6" applyNumberFormat="1" applyFont="1" applyBorder="1" applyAlignment="1">
      <alignment horizontal="center" vertical="center"/>
    </xf>
    <xf numFmtId="49" fontId="38" fillId="0" borderId="65" xfId="6" applyNumberFormat="1" applyFont="1" applyBorder="1" applyAlignment="1">
      <alignment horizontal="center" vertical="center"/>
    </xf>
    <xf numFmtId="49" fontId="38" fillId="0" borderId="86" xfId="6" applyNumberFormat="1" applyFont="1" applyBorder="1" applyAlignment="1">
      <alignment horizontal="center" vertical="center"/>
    </xf>
    <xf numFmtId="49" fontId="38" fillId="0" borderId="62" xfId="6" applyNumberFormat="1" applyFont="1" applyBorder="1" applyAlignment="1">
      <alignment horizontal="left" vertical="center"/>
    </xf>
    <xf numFmtId="49" fontId="38" fillId="0" borderId="35" xfId="6" applyNumberFormat="1" applyFont="1" applyBorder="1" applyAlignment="1">
      <alignment horizontal="left" vertical="center"/>
    </xf>
    <xf numFmtId="49" fontId="38" fillId="0" borderId="85" xfId="6" applyNumberFormat="1" applyFont="1" applyBorder="1" applyAlignment="1">
      <alignment horizontal="left" vertical="center"/>
    </xf>
    <xf numFmtId="49" fontId="55" fillId="0" borderId="0" xfId="6" applyNumberFormat="1" applyFont="1" applyAlignment="1">
      <alignment horizontal="center" vertical="center"/>
    </xf>
    <xf numFmtId="49" fontId="38" fillId="0" borderId="8" xfId="6" applyNumberFormat="1" applyFont="1" applyBorder="1" applyAlignment="1">
      <alignment horizontal="center" vertical="center"/>
    </xf>
    <xf numFmtId="49" fontId="38" fillId="0" borderId="57" xfId="6" applyNumberFormat="1" applyFont="1" applyBorder="1" applyAlignment="1">
      <alignment horizontal="center" vertical="center"/>
    </xf>
    <xf numFmtId="49" fontId="38" fillId="0" borderId="76" xfId="6" applyNumberFormat="1" applyFont="1" applyBorder="1" applyAlignment="1">
      <alignment horizontal="center" vertical="center"/>
    </xf>
    <xf numFmtId="49" fontId="38" fillId="0" borderId="57" xfId="6" applyNumberFormat="1" applyFont="1" applyBorder="1" applyAlignment="1">
      <alignment horizontal="right" vertical="center"/>
    </xf>
    <xf numFmtId="49" fontId="38" fillId="0" borderId="76" xfId="6" applyNumberFormat="1" applyFont="1" applyBorder="1" applyAlignment="1">
      <alignment horizontal="right" vertical="center"/>
    </xf>
    <xf numFmtId="49" fontId="38" fillId="0" borderId="77" xfId="6" applyNumberFormat="1" applyFont="1" applyBorder="1" applyAlignment="1">
      <alignment horizontal="center" vertical="center"/>
    </xf>
    <xf numFmtId="49" fontId="38" fillId="0" borderId="78" xfId="6" applyNumberFormat="1" applyFont="1" applyBorder="1" applyAlignment="1">
      <alignment horizontal="center" vertical="center"/>
    </xf>
    <xf numFmtId="49" fontId="38" fillId="0" borderId="79" xfId="6" applyNumberFormat="1" applyFont="1" applyBorder="1" applyAlignment="1">
      <alignment horizontal="center" vertical="center"/>
    </xf>
    <xf numFmtId="49" fontId="38" fillId="0" borderId="80" xfId="6" applyNumberFormat="1" applyFont="1" applyBorder="1" applyAlignment="1">
      <alignment horizontal="center" vertical="center" shrinkToFit="1"/>
    </xf>
    <xf numFmtId="49" fontId="38" fillId="0" borderId="81" xfId="6" applyNumberFormat="1" applyFont="1" applyBorder="1" applyAlignment="1">
      <alignment horizontal="center" vertical="center" shrinkToFit="1"/>
    </xf>
    <xf numFmtId="49" fontId="38" fillId="0" borderId="82" xfId="6" applyNumberFormat="1" applyFont="1" applyBorder="1" applyAlignment="1">
      <alignment horizontal="center" vertical="center" shrinkToFit="1"/>
    </xf>
    <xf numFmtId="49" fontId="38" fillId="0" borderId="60" xfId="6" applyNumberFormat="1" applyFont="1" applyBorder="1" applyAlignment="1">
      <alignment horizontal="center" vertical="center" shrinkToFit="1"/>
    </xf>
    <xf numFmtId="49" fontId="38" fillId="0" borderId="40" xfId="6" applyNumberFormat="1" applyFont="1" applyBorder="1" applyAlignment="1">
      <alignment horizontal="center" vertical="center" shrinkToFit="1"/>
    </xf>
    <xf numFmtId="49" fontId="38" fillId="0" borderId="84" xfId="6" applyNumberFormat="1" applyFont="1" applyBorder="1" applyAlignment="1">
      <alignment horizontal="center" vertical="center" shrinkToFit="1"/>
    </xf>
    <xf numFmtId="0" fontId="72" fillId="0" borderId="0" xfId="6" applyFont="1" applyAlignment="1">
      <alignment horizontal="center"/>
    </xf>
    <xf numFmtId="0" fontId="38" fillId="0" borderId="37" xfId="6" applyFont="1" applyBorder="1" applyAlignment="1">
      <alignment horizontal="center"/>
    </xf>
    <xf numFmtId="0" fontId="38" fillId="0" borderId="0" xfId="6" applyFont="1" applyAlignment="1">
      <alignment horizontal="center"/>
    </xf>
    <xf numFmtId="0" fontId="38" fillId="0" borderId="38" xfId="6" applyFont="1" applyBorder="1" applyAlignment="1">
      <alignment horizontal="center"/>
    </xf>
    <xf numFmtId="0" fontId="42" fillId="0" borderId="22" xfId="16" applyFont="1" applyBorder="1" applyAlignment="1">
      <alignment horizontal="left" vertical="center"/>
    </xf>
    <xf numFmtId="0" fontId="42" fillId="0" borderId="23" xfId="16" applyFont="1" applyBorder="1" applyAlignment="1">
      <alignment horizontal="left" vertical="center"/>
    </xf>
    <xf numFmtId="0" fontId="42" fillId="0" borderId="17" xfId="16" applyFont="1" applyBorder="1" applyAlignment="1">
      <alignment horizontal="left" vertical="center"/>
    </xf>
    <xf numFmtId="0" fontId="42" fillId="0" borderId="1" xfId="16" applyFont="1" applyBorder="1" applyAlignment="1">
      <alignment horizontal="left" vertical="center"/>
    </xf>
    <xf numFmtId="0" fontId="42" fillId="3" borderId="0" xfId="16" applyFont="1" applyFill="1" applyAlignment="1">
      <alignment horizontal="center" vertical="top"/>
    </xf>
    <xf numFmtId="0" fontId="42" fillId="3" borderId="22" xfId="16" applyFont="1" applyFill="1" applyBorder="1" applyAlignment="1">
      <alignment horizontal="left" vertical="center"/>
    </xf>
    <xf numFmtId="0" fontId="42" fillId="3" borderId="23" xfId="16" applyFont="1" applyFill="1" applyBorder="1" applyAlignment="1">
      <alignment horizontal="left" vertical="center"/>
    </xf>
    <xf numFmtId="0" fontId="42" fillId="3" borderId="17" xfId="16" applyFont="1" applyFill="1" applyBorder="1" applyAlignment="1">
      <alignment horizontal="left" vertical="center"/>
    </xf>
    <xf numFmtId="0" fontId="42" fillId="3" borderId="1" xfId="16" applyFont="1" applyFill="1" applyBorder="1" applyAlignment="1">
      <alignment horizontal="left" vertical="center"/>
    </xf>
    <xf numFmtId="0" fontId="44" fillId="3" borderId="0" xfId="16" applyFont="1" applyFill="1" applyAlignment="1">
      <alignment horizontal="center" vertical="center"/>
    </xf>
    <xf numFmtId="0" fontId="42" fillId="3" borderId="0" xfId="16" applyFont="1" applyFill="1" applyAlignment="1">
      <alignment horizontal="center" vertical="center"/>
    </xf>
    <xf numFmtId="0" fontId="44" fillId="3" borderId="0" xfId="16" applyFont="1" applyFill="1" applyAlignment="1">
      <alignment horizontal="right"/>
    </xf>
    <xf numFmtId="0" fontId="46" fillId="3" borderId="0" xfId="16" applyFont="1" applyFill="1" applyAlignment="1">
      <alignment horizontal="left" vertical="center"/>
    </xf>
    <xf numFmtId="0" fontId="46" fillId="3" borderId="40" xfId="16" applyFont="1" applyFill="1" applyBorder="1" applyAlignment="1">
      <alignment horizontal="left" vertical="center"/>
    </xf>
    <xf numFmtId="0" fontId="46" fillId="3" borderId="35" xfId="16" applyFont="1" applyFill="1" applyBorder="1" applyAlignment="1">
      <alignment horizontal="left"/>
    </xf>
    <xf numFmtId="0" fontId="46" fillId="3" borderId="35" xfId="16" applyFont="1" applyFill="1" applyBorder="1" applyAlignment="1">
      <alignment horizontal="center" vertical="center"/>
    </xf>
    <xf numFmtId="0" fontId="46" fillId="3" borderId="40" xfId="16" applyFont="1" applyFill="1" applyBorder="1" applyAlignment="1">
      <alignment horizontal="center" vertical="center"/>
    </xf>
    <xf numFmtId="0" fontId="43" fillId="3" borderId="40" xfId="16" applyFont="1" applyFill="1" applyBorder="1" applyAlignment="1">
      <alignment horizontal="center"/>
    </xf>
    <xf numFmtId="0" fontId="35" fillId="0" borderId="0" xfId="14" applyFont="1" applyAlignment="1">
      <alignment horizontal="center" vertical="center"/>
    </xf>
    <xf numFmtId="0" fontId="35" fillId="0" borderId="1" xfId="18" applyFont="1" applyBorder="1" applyAlignment="1">
      <alignment horizontal="center" vertical="center"/>
    </xf>
    <xf numFmtId="0" fontId="35" fillId="0" borderId="1" xfId="18" applyFont="1" applyBorder="1">
      <alignment vertical="center"/>
    </xf>
    <xf numFmtId="0" fontId="35" fillId="10" borderId="22" xfId="14" applyFont="1" applyFill="1" applyBorder="1" applyAlignment="1">
      <alignment horizontal="center" vertical="center"/>
    </xf>
    <xf numFmtId="0" fontId="35" fillId="10" borderId="17" xfId="14" applyFont="1" applyFill="1" applyBorder="1" applyAlignment="1">
      <alignment horizontal="center" vertical="center"/>
    </xf>
    <xf numFmtId="0" fontId="35" fillId="0" borderId="22" xfId="14" applyFont="1" applyBorder="1" applyAlignment="1">
      <alignment horizontal="center" vertical="center"/>
    </xf>
    <xf numFmtId="0" fontId="35" fillId="0" borderId="23" xfId="14" applyFont="1" applyBorder="1" applyAlignment="1">
      <alignment horizontal="center" vertical="center"/>
    </xf>
    <xf numFmtId="0" fontId="35" fillId="0" borderId="17" xfId="14" applyFont="1" applyBorder="1" applyAlignment="1">
      <alignment horizontal="center" vertical="center"/>
    </xf>
    <xf numFmtId="0" fontId="35" fillId="0" borderId="22" xfId="14" applyFont="1" applyBorder="1" applyAlignment="1">
      <alignment horizontal="center" vertical="center" wrapText="1"/>
    </xf>
    <xf numFmtId="0" fontId="35" fillId="0" borderId="23" xfId="14" applyFont="1" applyBorder="1" applyAlignment="1">
      <alignment horizontal="center" vertical="center" wrapText="1"/>
    </xf>
    <xf numFmtId="0" fontId="35" fillId="0" borderId="1" xfId="14" applyFont="1" applyBorder="1" applyAlignment="1">
      <alignment horizontal="center" vertical="center" wrapText="1"/>
    </xf>
    <xf numFmtId="0" fontId="35" fillId="0" borderId="17" xfId="14" applyFont="1" applyBorder="1" applyAlignment="1">
      <alignment horizontal="center" vertical="center" wrapText="1"/>
    </xf>
    <xf numFmtId="0" fontId="35" fillId="0" borderId="0" xfId="14" applyFont="1" applyAlignment="1">
      <alignment horizontal="center" vertical="center" wrapText="1"/>
    </xf>
    <xf numFmtId="0" fontId="35" fillId="0" borderId="1" xfId="14" applyFont="1" applyBorder="1" applyAlignment="1">
      <alignment horizontal="center" vertical="center"/>
    </xf>
    <xf numFmtId="0" fontId="35" fillId="0" borderId="22" xfId="18" applyFont="1" applyBorder="1" applyAlignment="1">
      <alignment horizontal="left" vertical="center"/>
    </xf>
    <xf numFmtId="0" fontId="35" fillId="0" borderId="23" xfId="18" applyFont="1" applyBorder="1" applyAlignment="1">
      <alignment horizontal="left" vertical="center"/>
    </xf>
    <xf numFmtId="0" fontId="35" fillId="0" borderId="17" xfId="18" applyFont="1" applyBorder="1" applyAlignment="1">
      <alignment horizontal="left" vertical="center"/>
    </xf>
    <xf numFmtId="0" fontId="35" fillId="10" borderId="1" xfId="18" applyFont="1" applyFill="1" applyBorder="1" applyAlignment="1">
      <alignment horizontal="center" vertical="center" wrapText="1"/>
    </xf>
    <xf numFmtId="0" fontId="35" fillId="0" borderId="22" xfId="18" applyFont="1" applyBorder="1" applyAlignment="1">
      <alignment horizontal="center" vertical="center"/>
    </xf>
    <xf numFmtId="0" fontId="35" fillId="0" borderId="17" xfId="18" applyFont="1" applyBorder="1" applyAlignment="1">
      <alignment horizontal="center" vertical="center"/>
    </xf>
    <xf numFmtId="0" fontId="35" fillId="7" borderId="22" xfId="18" applyFont="1" applyFill="1" applyBorder="1" applyAlignment="1">
      <alignment horizontal="center" vertical="center" wrapText="1"/>
    </xf>
    <xf numFmtId="0" fontId="35" fillId="7" borderId="17" xfId="18" applyFont="1" applyFill="1" applyBorder="1" applyAlignment="1">
      <alignment horizontal="center" vertical="center" wrapText="1"/>
    </xf>
    <xf numFmtId="0" fontId="35" fillId="0" borderId="22" xfId="18" applyFont="1" applyBorder="1" applyAlignment="1">
      <alignment horizontal="center" vertical="center" wrapText="1"/>
    </xf>
    <xf numFmtId="0" fontId="35" fillId="0" borderId="17" xfId="18" applyFont="1" applyBorder="1" applyAlignment="1">
      <alignment horizontal="center" vertical="center" wrapText="1"/>
    </xf>
    <xf numFmtId="0" fontId="35" fillId="0" borderId="0" xfId="18" applyFont="1" applyAlignment="1">
      <alignment horizontal="left" vertical="center" wrapText="1"/>
    </xf>
    <xf numFmtId="0" fontId="35" fillId="0" borderId="1" xfId="18" applyFont="1" applyBorder="1" applyAlignment="1">
      <alignment horizontal="center" vertical="center" wrapText="1"/>
    </xf>
    <xf numFmtId="0" fontId="35" fillId="7" borderId="1" xfId="18" applyFont="1" applyFill="1" applyBorder="1" applyAlignment="1">
      <alignment horizontal="center" vertical="center"/>
    </xf>
    <xf numFmtId="0" fontId="35" fillId="0" borderId="23" xfId="18" applyFont="1" applyBorder="1" applyAlignment="1">
      <alignment horizontal="center" vertical="center"/>
    </xf>
    <xf numFmtId="0" fontId="35" fillId="7" borderId="26" xfId="18" applyFont="1" applyFill="1" applyBorder="1" applyAlignment="1">
      <alignment horizontal="center" vertical="center" wrapText="1"/>
    </xf>
    <xf numFmtId="0" fontId="35" fillId="7" borderId="30" xfId="18" applyFont="1" applyFill="1" applyBorder="1" applyAlignment="1">
      <alignment horizontal="center" vertical="center" wrapText="1"/>
    </xf>
    <xf numFmtId="0" fontId="35" fillId="7" borderId="14" xfId="18" applyFont="1" applyFill="1" applyBorder="1" applyAlignment="1">
      <alignment horizontal="center" vertical="center" wrapText="1"/>
    </xf>
    <xf numFmtId="0" fontId="35" fillId="0" borderId="34" xfId="18" applyFont="1" applyBorder="1" applyAlignment="1">
      <alignment horizontal="center" vertical="center" wrapText="1"/>
    </xf>
    <xf numFmtId="0" fontId="35" fillId="0" borderId="35" xfId="18" applyFont="1" applyBorder="1" applyAlignment="1">
      <alignment horizontal="center" vertical="center" wrapText="1"/>
    </xf>
    <xf numFmtId="0" fontId="35" fillId="0" borderId="36" xfId="18" applyFont="1" applyBorder="1" applyAlignment="1">
      <alignment horizontal="center" vertical="center" wrapText="1"/>
    </xf>
    <xf numFmtId="0" fontId="35" fillId="0" borderId="37" xfId="18" applyFont="1" applyBorder="1" applyAlignment="1">
      <alignment horizontal="center" vertical="center" wrapText="1"/>
    </xf>
    <xf numFmtId="0" fontId="35" fillId="0" borderId="0" xfId="18" applyFont="1" applyAlignment="1">
      <alignment horizontal="center" vertical="center" wrapText="1"/>
    </xf>
    <xf numFmtId="0" fontId="35" fillId="0" borderId="38" xfId="18" applyFont="1" applyBorder="1" applyAlignment="1">
      <alignment horizontal="center" vertical="center" wrapText="1"/>
    </xf>
    <xf numFmtId="0" fontId="35" fillId="0" borderId="39" xfId="18" applyFont="1" applyBorder="1" applyAlignment="1">
      <alignment horizontal="center" vertical="center" wrapText="1"/>
    </xf>
    <xf numFmtId="0" fontId="35" fillId="0" borderId="40" xfId="18" applyFont="1" applyBorder="1" applyAlignment="1">
      <alignment horizontal="center" vertical="center" wrapText="1"/>
    </xf>
    <xf numFmtId="0" fontId="35" fillId="0" borderId="13" xfId="18" applyFont="1" applyBorder="1" applyAlignment="1">
      <alignment horizontal="center" vertical="center" wrapText="1"/>
    </xf>
    <xf numFmtId="0" fontId="35" fillId="0" borderId="22" xfId="18" applyFont="1" applyBorder="1" applyAlignment="1">
      <alignment horizontal="left" vertical="center" wrapText="1"/>
    </xf>
    <xf numFmtId="0" fontId="35" fillId="0" borderId="23" xfId="18" applyFont="1" applyBorder="1" applyAlignment="1">
      <alignment horizontal="left" vertical="center" wrapText="1"/>
    </xf>
    <xf numFmtId="0" fontId="35" fillId="0" borderId="17" xfId="18" applyFont="1" applyBorder="1" applyAlignment="1">
      <alignment horizontal="left" vertical="center" wrapText="1"/>
    </xf>
    <xf numFmtId="0" fontId="38" fillId="0" borderId="1" xfId="18" applyFont="1" applyBorder="1" applyAlignment="1">
      <alignment horizontal="center" vertical="center"/>
    </xf>
    <xf numFmtId="181" fontId="35" fillId="0" borderId="1" xfId="18" applyNumberFormat="1" applyFont="1" applyBorder="1" applyAlignment="1">
      <alignment horizontal="center" vertical="center"/>
    </xf>
    <xf numFmtId="0" fontId="67" fillId="0" borderId="22" xfId="14" applyFont="1" applyBorder="1" applyAlignment="1">
      <alignment horizontal="center" vertical="center"/>
    </xf>
    <xf numFmtId="0" fontId="67" fillId="0" borderId="23" xfId="14" applyFont="1" applyBorder="1" applyAlignment="1">
      <alignment horizontal="center" vertical="center"/>
    </xf>
    <xf numFmtId="0" fontId="67" fillId="0" borderId="17" xfId="14" applyFont="1" applyBorder="1" applyAlignment="1">
      <alignment horizontal="center" vertical="center"/>
    </xf>
    <xf numFmtId="0" fontId="23" fillId="8" borderId="1" xfId="18" applyFont="1" applyFill="1" applyBorder="1">
      <alignment vertical="center"/>
    </xf>
    <xf numFmtId="0" fontId="23" fillId="0" borderId="1" xfId="18" applyFont="1" applyBorder="1">
      <alignment vertical="center"/>
    </xf>
    <xf numFmtId="0" fontId="23" fillId="0" borderId="1" xfId="18" applyFont="1" applyBorder="1" applyAlignment="1">
      <alignment horizontal="center" vertical="center" wrapText="1"/>
    </xf>
    <xf numFmtId="0" fontId="35" fillId="0" borderId="34" xfId="18" applyFont="1" applyBorder="1" applyAlignment="1">
      <alignment horizontal="center" vertical="center"/>
    </xf>
    <xf numFmtId="0" fontId="35" fillId="0" borderId="37" xfId="18" applyFont="1" applyBorder="1" applyAlignment="1">
      <alignment horizontal="center" vertical="center"/>
    </xf>
    <xf numFmtId="49" fontId="35" fillId="0" borderId="1" xfId="18" applyNumberFormat="1" applyFont="1" applyBorder="1" applyAlignment="1">
      <alignment horizontal="center" vertical="center"/>
    </xf>
    <xf numFmtId="0" fontId="63" fillId="0" borderId="37" xfId="18" applyFont="1" applyBorder="1" applyAlignment="1">
      <alignment horizontal="center" vertical="center" wrapText="1"/>
    </xf>
    <xf numFmtId="0" fontId="63" fillId="0" borderId="39" xfId="18" applyFont="1" applyBorder="1" applyAlignment="1">
      <alignment horizontal="center" vertical="center" wrapText="1"/>
    </xf>
    <xf numFmtId="0" fontId="23" fillId="6" borderId="1" xfId="18" applyFont="1" applyFill="1" applyBorder="1" applyAlignment="1">
      <alignment horizontal="center" vertical="center" wrapText="1"/>
    </xf>
    <xf numFmtId="0" fontId="23" fillId="7" borderId="40" xfId="18" applyFont="1" applyFill="1" applyBorder="1" applyAlignment="1">
      <alignment horizontal="center" vertical="center"/>
    </xf>
    <xf numFmtId="0" fontId="23" fillId="0" borderId="40" xfId="18" applyFont="1" applyBorder="1" applyAlignment="1">
      <alignment horizontal="center" vertical="center"/>
    </xf>
    <xf numFmtId="0" fontId="23" fillId="8" borderId="1" xfId="18" applyFont="1" applyFill="1" applyBorder="1" applyAlignment="1">
      <alignment horizontal="center" vertical="center"/>
    </xf>
    <xf numFmtId="0" fontId="23" fillId="6" borderId="1" xfId="18" applyFont="1" applyFill="1" applyBorder="1" applyAlignment="1">
      <alignment horizontal="center" vertical="center"/>
    </xf>
    <xf numFmtId="0" fontId="22" fillId="9" borderId="1" xfId="19" applyFont="1" applyFill="1" applyBorder="1">
      <alignment vertical="center"/>
    </xf>
  </cellXfs>
  <cellStyles count="20">
    <cellStyle name="Normal 2" xfId="13" xr:uid="{0412ECD0-C652-407E-A680-1FB2C79D8D59}"/>
    <cellStyle name="ハイパーリンク" xfId="5" builtinId="8"/>
    <cellStyle name="ハイパーリンク 2" xfId="7" xr:uid="{C89A9171-F16C-4A6A-B4CF-74B10E52C8FC}"/>
    <cellStyle name="標準" xfId="0" builtinId="0"/>
    <cellStyle name="標準 2" xfId="1" xr:uid="{9EEEDB6F-9C30-4126-86AF-0824479C3E73}"/>
    <cellStyle name="標準 2 2" xfId="2" xr:uid="{12E9C687-A77D-4891-8D06-8A88599F3BA6}"/>
    <cellStyle name="標準 2 2 2" xfId="6" xr:uid="{D4B592D4-2DB8-4DD2-822C-164918954F58}"/>
    <cellStyle name="標準 2 3" xfId="3" xr:uid="{ADBBEF75-5AFD-4633-8C91-AAD89CD24B5D}"/>
    <cellStyle name="標準 2 3 2" xfId="4" xr:uid="{36B8CE25-9C75-4E3A-A5E6-B56907B6512E}"/>
    <cellStyle name="標準 2 3 2 2" xfId="17" xr:uid="{A6E5348D-E7DE-4602-82B1-F06AD6A66D2C}"/>
    <cellStyle name="標準 2 3 3" xfId="14" xr:uid="{EE466754-9845-4C03-8EC2-6796ED60C7B5}"/>
    <cellStyle name="標準 2 4" xfId="9" xr:uid="{6B28F444-4829-403C-937D-DE45C3194144}"/>
    <cellStyle name="標準 3" xfId="10" xr:uid="{CAA4EB8A-A0E0-43BF-A47D-DA92127151D5}"/>
    <cellStyle name="標準 3 2" xfId="15" xr:uid="{192A12E5-1901-46E4-BD15-D8A9CECD9AFB}"/>
    <cellStyle name="標準 4" xfId="19" xr:uid="{66706D63-F00F-4322-A768-094766BA3B25}"/>
    <cellStyle name="標準 5 2" xfId="16" xr:uid="{60C5AC9F-0D13-4F11-BBDC-842F391A2935}"/>
    <cellStyle name="標準_③-２加算様式（就労）" xfId="18" xr:uid="{22C6C8C6-E5CE-4552-8AF2-A3D0A2703C38}"/>
    <cellStyle name="標準_kyotaku_shinnsei" xfId="12" xr:uid="{60142D46-370A-49C2-BB94-0BB6A35B421B}"/>
    <cellStyle name="標準_第１号様式・付表" xfId="8" xr:uid="{F74A8A44-619C-4633-8A3F-5B4D16A7A28F}"/>
    <cellStyle name="標準_付表　訪問介護　修正版_第一号様式 2" xfId="11" xr:uid="{B5DDD87E-69AF-4A21-9644-1CF7160C0C30}"/>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fmlaLink="$B$14" lockText="1" noThreeD="1"/>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2.xml.rels><?xml version="1.0" encoding="UTF-8" standalone="yes"?>
<Relationships xmlns="http://schemas.openxmlformats.org/package/2006/relationships"><Relationship Id="rId1" Type="http://schemas.openxmlformats.org/officeDocument/2006/relationships/hyperlink" Target="#'&#25351;&#23450;&#65288;&#20869;&#23481;&#65289;&#22793;&#26356;&#23626;&#65288;&#24517;&#35201;&#26360;&#39006;&#19968;&#35239;&#65289;'!A1"/></Relationships>
</file>

<file path=xl/drawings/_rels/drawing3.xml.rels><?xml version="1.0" encoding="UTF-8" standalone="yes"?>
<Relationships xmlns="http://schemas.openxmlformats.org/package/2006/relationships"><Relationship Id="rId1" Type="http://schemas.openxmlformats.org/officeDocument/2006/relationships/hyperlink" Target="#'&#25351;&#23450;&#65288;&#20869;&#23481;&#65289;&#22793;&#26356;&#23626;&#65288;&#24517;&#35201;&#26360;&#39006;&#19968;&#35239;&#65289;'!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25351;&#23450;&#65288;&#20869;&#23481;&#65289;&#22793;&#26356;&#23626;&#65288;&#24517;&#35201;&#26360;&#39006;&#19968;&#35239;&#65289;'!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5351;&#23450;&#65288;&#20869;&#23481;&#65289;&#22793;&#26356;&#23626;&#65288;&#24517;&#35201;&#26360;&#39006;&#19968;&#35239;&#65289;'!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3250602</xdr:colOff>
      <xdr:row>0</xdr:row>
      <xdr:rowOff>4034</xdr:rowOff>
    </xdr:to>
    <xdr:grpSp>
      <xdr:nvGrpSpPr>
        <xdr:cNvPr id="2" name="グループ化 1">
          <a:extLst>
            <a:ext uri="{FF2B5EF4-FFF2-40B4-BE49-F238E27FC236}">
              <a16:creationId xmlns:a16="http://schemas.microsoft.com/office/drawing/2014/main" id="{449699B8-90FB-4835-8EEB-93DF9AC9588B}"/>
            </a:ext>
          </a:extLst>
        </xdr:cNvPr>
        <xdr:cNvGrpSpPr/>
      </xdr:nvGrpSpPr>
      <xdr:grpSpPr>
        <a:xfrm>
          <a:off x="0" y="0"/>
          <a:ext cx="4203102" cy="4034"/>
          <a:chOff x="143435" y="430306"/>
          <a:chExt cx="7791133" cy="353326"/>
        </a:xfrm>
      </xdr:grpSpPr>
      <xdr:sp macro="" textlink="">
        <xdr:nvSpPr>
          <xdr:cNvPr id="3" name="四角形: 角を丸くする 2">
            <a:extLst>
              <a:ext uri="{FF2B5EF4-FFF2-40B4-BE49-F238E27FC236}">
                <a16:creationId xmlns:a16="http://schemas.microsoft.com/office/drawing/2014/main" id="{9F5A29AB-AFB7-E3F3-9BD8-2A8725CF809F}"/>
              </a:ext>
            </a:extLst>
          </xdr:cNvPr>
          <xdr:cNvSpPr/>
        </xdr:nvSpPr>
        <xdr:spPr>
          <a:xfrm>
            <a:off x="143435" y="430306"/>
            <a:ext cx="7791133" cy="353326"/>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kern="1200">
                <a:solidFill>
                  <a:srgbClr val="FF0000"/>
                </a:solidFill>
              </a:rPr>
              <a:t>　　</a:t>
            </a:r>
            <a:r>
              <a:rPr kumimoji="1" lang="ja-JP" altLang="en-US" sz="1400" b="1" kern="1200">
                <a:solidFill>
                  <a:srgbClr val="FF0000"/>
                </a:solidFill>
                <a:latin typeface="HG丸ｺﾞｼｯｸM-PRO" panose="020F0600000000000000" pitchFamily="50" charset="-128"/>
                <a:ea typeface="HG丸ｺﾞｼｯｸM-PRO" panose="020F0600000000000000" pitchFamily="50" charset="-128"/>
              </a:rPr>
              <a:t>下の必要な書類様式をクリックするとその様式のシートにとびます♪</a:t>
            </a:r>
            <a:endParaRPr kumimoji="1" lang="ja-JP" altLang="en-US" sz="1100" b="1" kern="12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4" name="矢印: 下 3">
            <a:extLst>
              <a:ext uri="{FF2B5EF4-FFF2-40B4-BE49-F238E27FC236}">
                <a16:creationId xmlns:a16="http://schemas.microsoft.com/office/drawing/2014/main" id="{4BE5CC51-0DEF-6D5D-BB91-BEFDE552635A}"/>
              </a:ext>
            </a:extLst>
          </xdr:cNvPr>
          <xdr:cNvSpPr/>
        </xdr:nvSpPr>
        <xdr:spPr>
          <a:xfrm>
            <a:off x="401965" y="516250"/>
            <a:ext cx="156028" cy="235617"/>
          </a:xfrm>
          <a:prstGeom prst="downArrow">
            <a:avLst/>
          </a:prstGeom>
          <a:solidFill>
            <a:srgbClr val="C0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0</xdr:col>
      <xdr:colOff>76200</xdr:colOff>
      <xdr:row>0</xdr:row>
      <xdr:rowOff>106679</xdr:rowOff>
    </xdr:from>
    <xdr:to>
      <xdr:col>4</xdr:col>
      <xdr:colOff>160020</xdr:colOff>
      <xdr:row>0</xdr:row>
      <xdr:rowOff>480058</xdr:rowOff>
    </xdr:to>
    <xdr:grpSp>
      <xdr:nvGrpSpPr>
        <xdr:cNvPr id="5" name="グループ化 4">
          <a:extLst>
            <a:ext uri="{FF2B5EF4-FFF2-40B4-BE49-F238E27FC236}">
              <a16:creationId xmlns:a16="http://schemas.microsoft.com/office/drawing/2014/main" id="{5570BB9D-D3EC-46F8-BB06-1365D5913C59}"/>
            </a:ext>
          </a:extLst>
        </xdr:cNvPr>
        <xdr:cNvGrpSpPr/>
      </xdr:nvGrpSpPr>
      <xdr:grpSpPr>
        <a:xfrm>
          <a:off x="76200" y="106679"/>
          <a:ext cx="5941695" cy="373379"/>
          <a:chOff x="-10420" y="365410"/>
          <a:chExt cx="7791133" cy="353326"/>
        </a:xfrm>
      </xdr:grpSpPr>
      <xdr:sp macro="" textlink="">
        <xdr:nvSpPr>
          <xdr:cNvPr id="6" name="四角形: 角を丸くする 5">
            <a:extLst>
              <a:ext uri="{FF2B5EF4-FFF2-40B4-BE49-F238E27FC236}">
                <a16:creationId xmlns:a16="http://schemas.microsoft.com/office/drawing/2014/main" id="{EB7EE735-B364-6C8E-698A-7A42700920FA}"/>
              </a:ext>
            </a:extLst>
          </xdr:cNvPr>
          <xdr:cNvSpPr/>
        </xdr:nvSpPr>
        <xdr:spPr>
          <a:xfrm>
            <a:off x="-10420" y="365410"/>
            <a:ext cx="7791133" cy="353326"/>
          </a:xfrm>
          <a:prstGeom prst="roundRect">
            <a:avLst/>
          </a:prstGeom>
          <a:solidFill>
            <a:schemeClr val="accent6">
              <a:lumMod val="20000"/>
              <a:lumOff val="8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kern="1200">
                <a:solidFill>
                  <a:srgbClr val="FF0000"/>
                </a:solidFill>
              </a:rPr>
              <a:t>　　</a:t>
            </a:r>
            <a:r>
              <a:rPr kumimoji="1" lang="ja-JP" altLang="en-US" sz="1200" b="1" kern="1200">
                <a:solidFill>
                  <a:srgbClr val="FF0000"/>
                </a:solidFill>
                <a:latin typeface="HG丸ｺﾞｼｯｸM-PRO" panose="020F0600000000000000" pitchFamily="50" charset="-128"/>
                <a:ea typeface="HG丸ｺﾞｼｯｸM-PRO" panose="020F0600000000000000" pitchFamily="50" charset="-128"/>
              </a:rPr>
              <a:t>下の必要な書類様式をクリックするとその様式のシートにとびます♪</a:t>
            </a:r>
            <a:endParaRPr kumimoji="1" lang="ja-JP" altLang="en-US" sz="1100" b="1" kern="12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7" name="矢印: 下 6">
            <a:extLst>
              <a:ext uri="{FF2B5EF4-FFF2-40B4-BE49-F238E27FC236}">
                <a16:creationId xmlns:a16="http://schemas.microsoft.com/office/drawing/2014/main" id="{4398F031-F40C-B54A-ACA5-58E2D2766AED}"/>
              </a:ext>
            </a:extLst>
          </xdr:cNvPr>
          <xdr:cNvSpPr/>
        </xdr:nvSpPr>
        <xdr:spPr>
          <a:xfrm>
            <a:off x="283380" y="422510"/>
            <a:ext cx="156027" cy="235617"/>
          </a:xfrm>
          <a:prstGeom prst="downArrow">
            <a:avLst/>
          </a:prstGeom>
          <a:solidFill>
            <a:srgbClr val="C0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6</xdr:col>
      <xdr:colOff>457200</xdr:colOff>
      <xdr:row>0</xdr:row>
      <xdr:rowOff>142875</xdr:rowOff>
    </xdr:from>
    <xdr:to>
      <xdr:col>13</xdr:col>
      <xdr:colOff>123825</xdr:colOff>
      <xdr:row>1</xdr:row>
      <xdr:rowOff>76200</xdr:rowOff>
    </xdr:to>
    <xdr:sp macro="" textlink="">
      <xdr:nvSpPr>
        <xdr:cNvPr id="9" name="四角形: 角を丸くする 8">
          <a:extLst>
            <a:ext uri="{FF2B5EF4-FFF2-40B4-BE49-F238E27FC236}">
              <a16:creationId xmlns:a16="http://schemas.microsoft.com/office/drawing/2014/main" id="{58CC42D5-3AE5-A3B6-5E01-8ADB1BF428D7}"/>
            </a:ext>
          </a:extLst>
        </xdr:cNvPr>
        <xdr:cNvSpPr/>
      </xdr:nvSpPr>
      <xdr:spPr>
        <a:xfrm>
          <a:off x="7934325" y="142875"/>
          <a:ext cx="5334000" cy="42862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kern="1200">
              <a:solidFill>
                <a:srgbClr val="FF0000"/>
              </a:solidFill>
            </a:rPr>
            <a:t>居宅介護・重度訪問介護、同行援護、行動援護</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123825</xdr:colOff>
      <xdr:row>3</xdr:row>
      <xdr:rowOff>66675</xdr:rowOff>
    </xdr:from>
    <xdr:to>
      <xdr:col>25</xdr:col>
      <xdr:colOff>124687</xdr:colOff>
      <xdr:row>5</xdr:row>
      <xdr:rowOff>181028</xdr:rowOff>
    </xdr:to>
    <xdr:pic>
      <xdr:nvPicPr>
        <xdr:cNvPr id="2" name="図 1">
          <a:hlinkClick xmlns:r="http://schemas.openxmlformats.org/officeDocument/2006/relationships" r:id="rId1"/>
          <a:extLst>
            <a:ext uri="{FF2B5EF4-FFF2-40B4-BE49-F238E27FC236}">
              <a16:creationId xmlns:a16="http://schemas.microsoft.com/office/drawing/2014/main" id="{2D37944C-25F7-6F37-E3C2-2CBE1971EE2F}"/>
            </a:ext>
          </a:extLst>
        </xdr:cNvPr>
        <xdr:cNvPicPr>
          <a:picLocks noChangeAspect="1"/>
        </xdr:cNvPicPr>
      </xdr:nvPicPr>
      <xdr:blipFill>
        <a:blip xmlns:r="http://schemas.openxmlformats.org/officeDocument/2006/relationships" r:embed="rId2"/>
        <a:stretch>
          <a:fillRect/>
        </a:stretch>
      </xdr:blipFill>
      <xdr:spPr>
        <a:xfrm>
          <a:off x="7143750" y="809625"/>
          <a:ext cx="5553937" cy="60965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114300</xdr:colOff>
      <xdr:row>3</xdr:row>
      <xdr:rowOff>95250</xdr:rowOff>
    </xdr:from>
    <xdr:to>
      <xdr:col>15</xdr:col>
      <xdr:colOff>372337</xdr:colOff>
      <xdr:row>5</xdr:row>
      <xdr:rowOff>142928</xdr:rowOff>
    </xdr:to>
    <xdr:pic>
      <xdr:nvPicPr>
        <xdr:cNvPr id="2" name="図 1">
          <a:hlinkClick xmlns:r="http://schemas.openxmlformats.org/officeDocument/2006/relationships" r:id="rId1"/>
          <a:extLst>
            <a:ext uri="{FF2B5EF4-FFF2-40B4-BE49-F238E27FC236}">
              <a16:creationId xmlns:a16="http://schemas.microsoft.com/office/drawing/2014/main" id="{CB13ACCC-31F1-96BC-9078-A4607D36BF12}"/>
            </a:ext>
          </a:extLst>
        </xdr:cNvPr>
        <xdr:cNvPicPr>
          <a:picLocks noChangeAspect="1"/>
        </xdr:cNvPicPr>
      </xdr:nvPicPr>
      <xdr:blipFill>
        <a:blip xmlns:r="http://schemas.openxmlformats.org/officeDocument/2006/relationships" r:embed="rId2"/>
        <a:stretch>
          <a:fillRect/>
        </a:stretch>
      </xdr:blipFill>
      <xdr:spPr>
        <a:xfrm>
          <a:off x="7543800" y="647700"/>
          <a:ext cx="5553937" cy="60965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41</xdr:col>
      <xdr:colOff>149679</xdr:colOff>
      <xdr:row>2</xdr:row>
      <xdr:rowOff>190499</xdr:rowOff>
    </xdr:from>
    <xdr:to>
      <xdr:col>50</xdr:col>
      <xdr:colOff>70258</xdr:colOff>
      <xdr:row>5</xdr:row>
      <xdr:rowOff>106188</xdr:rowOff>
    </xdr:to>
    <xdr:pic>
      <xdr:nvPicPr>
        <xdr:cNvPr id="2" name="図 1">
          <a:hlinkClick xmlns:r="http://schemas.openxmlformats.org/officeDocument/2006/relationships" r:id="rId1"/>
          <a:extLst>
            <a:ext uri="{FF2B5EF4-FFF2-40B4-BE49-F238E27FC236}">
              <a16:creationId xmlns:a16="http://schemas.microsoft.com/office/drawing/2014/main" id="{757D6FA0-060B-A289-28AD-3B979519E1EE}"/>
            </a:ext>
          </a:extLst>
        </xdr:cNvPr>
        <xdr:cNvPicPr>
          <a:picLocks noChangeAspect="1"/>
        </xdr:cNvPicPr>
      </xdr:nvPicPr>
      <xdr:blipFill>
        <a:blip xmlns:r="http://schemas.openxmlformats.org/officeDocument/2006/relationships" r:embed="rId2"/>
        <a:stretch>
          <a:fillRect/>
        </a:stretch>
      </xdr:blipFill>
      <xdr:spPr>
        <a:xfrm>
          <a:off x="12287250" y="734785"/>
          <a:ext cx="5553937" cy="6096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160020</xdr:colOff>
      <xdr:row>2</xdr:row>
      <xdr:rowOff>15240</xdr:rowOff>
    </xdr:from>
    <xdr:to>
      <xdr:col>57</xdr:col>
      <xdr:colOff>60960</xdr:colOff>
      <xdr:row>5</xdr:row>
      <xdr:rowOff>38100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441E54B-551B-4976-B60C-59FA0B682665}"/>
            </a:ext>
          </a:extLst>
        </xdr:cNvPr>
        <xdr:cNvSpPr/>
      </xdr:nvSpPr>
      <xdr:spPr>
        <a:xfrm>
          <a:off x="7275195" y="377190"/>
          <a:ext cx="5730240" cy="594360"/>
        </a:xfrm>
        <a:prstGeom prst="roundRect">
          <a:avLst/>
        </a:prstGeom>
        <a:solidFill>
          <a:srgbClr val="FFFF00"/>
        </a:solidFill>
        <a:ln w="12700" cap="flat" cmpd="sng" algn="ctr">
          <a:solidFill>
            <a:srgbClr val="FFC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必要書類一覧にもどる</a:t>
          </a:r>
          <a:endParaRPr kumimoji="1" lang="en-US" altLang="ja-JP" sz="1200" b="1" i="0" u="none" strike="noStrike" kern="120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（ここをクリックすると指定（内容）変更届必要書類一覧にもどります）</a:t>
          </a:r>
        </a:p>
      </xdr:txBody>
    </xdr:sp>
    <xdr:clientData/>
  </xdr:twoCellAnchor>
  <xdr:twoCellAnchor>
    <xdr:from>
      <xdr:col>24</xdr:col>
      <xdr:colOff>152400</xdr:colOff>
      <xdr:row>9</xdr:row>
      <xdr:rowOff>53340</xdr:rowOff>
    </xdr:from>
    <xdr:to>
      <xdr:col>45</xdr:col>
      <xdr:colOff>137160</xdr:colOff>
      <xdr:row>13</xdr:row>
      <xdr:rowOff>160020</xdr:rowOff>
    </xdr:to>
    <xdr:sp macro="" textlink="">
      <xdr:nvSpPr>
        <xdr:cNvPr id="3" name="吹き出し: 線 2">
          <a:extLst>
            <a:ext uri="{FF2B5EF4-FFF2-40B4-BE49-F238E27FC236}">
              <a16:creationId xmlns:a16="http://schemas.microsoft.com/office/drawing/2014/main" id="{79E1F03E-1BF9-4454-8C4E-7FDE9D91F353}"/>
            </a:ext>
          </a:extLst>
        </xdr:cNvPr>
        <xdr:cNvSpPr/>
      </xdr:nvSpPr>
      <xdr:spPr>
        <a:xfrm>
          <a:off x="7439025" y="1748790"/>
          <a:ext cx="3585210" cy="868680"/>
        </a:xfrm>
        <a:prstGeom prst="borderCallout1">
          <a:avLst>
            <a:gd name="adj1" fmla="val 18750"/>
            <a:gd name="adj2" fmla="val -8333"/>
            <a:gd name="adj3" fmla="val -91479"/>
            <a:gd name="adj4" fmla="val -115725"/>
          </a:avLst>
        </a:prstGeom>
        <a:solidFill>
          <a:srgbClr val="FFFF00"/>
        </a:solidFill>
        <a:ln>
          <a:solidFill>
            <a:srgbClr val="FF00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rgbClr val="FF0000"/>
              </a:solidFill>
              <a:latin typeface="BIZ UDPゴシック" panose="020B0400000000000000" pitchFamily="50" charset="-128"/>
              <a:ea typeface="BIZ UDPゴシック" panose="020B0400000000000000" pitchFamily="50" charset="-128"/>
            </a:rPr>
            <a:t>＊変更内容が「利用定員の増加」の時のみ、この様式を使用</a:t>
          </a:r>
          <a:endParaRPr kumimoji="1" lang="en-US" altLang="ja-JP" sz="1200" b="1" kern="12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200" b="1" kern="1200">
              <a:solidFill>
                <a:srgbClr val="FF0000"/>
              </a:solidFill>
              <a:latin typeface="BIZ UDPゴシック" panose="020B0400000000000000" pitchFamily="50" charset="-128"/>
              <a:ea typeface="BIZ UDPゴシック" panose="020B0400000000000000" pitchFamily="50" charset="-128"/>
            </a:rPr>
            <a:t>＊プルダウンで”指定変更”を選択</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0</xdr:colOff>
      <xdr:row>2</xdr:row>
      <xdr:rowOff>0</xdr:rowOff>
    </xdr:from>
    <xdr:to>
      <xdr:col>67</xdr:col>
      <xdr:colOff>53340</xdr:colOff>
      <xdr:row>5</xdr:row>
      <xdr:rowOff>22860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73B65140-80BB-4C2C-B061-A5D23DC1A854}"/>
            </a:ext>
          </a:extLst>
        </xdr:cNvPr>
        <xdr:cNvSpPr/>
      </xdr:nvSpPr>
      <xdr:spPr>
        <a:xfrm>
          <a:off x="8534400" y="390525"/>
          <a:ext cx="5654040" cy="594360"/>
        </a:xfrm>
        <a:prstGeom prst="roundRect">
          <a:avLst/>
        </a:prstGeom>
        <a:solidFill>
          <a:srgbClr val="FFFF00"/>
        </a:solidFill>
        <a:ln w="12700" cap="flat" cmpd="sng" algn="ctr">
          <a:solidFill>
            <a:srgbClr val="FFC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必要書類一覧にもどる</a:t>
          </a:r>
          <a:endParaRPr kumimoji="1" lang="en-US" altLang="ja-JP" sz="1200" b="1" i="0" u="none" strike="noStrike" kern="120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（ここをクリックすると指定（内容）変更届必要書類一覧にもどります）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158750</xdr:colOff>
      <xdr:row>3</xdr:row>
      <xdr:rowOff>95250</xdr:rowOff>
    </xdr:from>
    <xdr:to>
      <xdr:col>35</xdr:col>
      <xdr:colOff>97646</xdr:colOff>
      <xdr:row>6</xdr:row>
      <xdr:rowOff>133403</xdr:rowOff>
    </xdr:to>
    <xdr:pic>
      <xdr:nvPicPr>
        <xdr:cNvPr id="2" name="図 1">
          <a:hlinkClick xmlns:r="http://schemas.openxmlformats.org/officeDocument/2006/relationships" r:id="rId1"/>
          <a:extLst>
            <a:ext uri="{FF2B5EF4-FFF2-40B4-BE49-F238E27FC236}">
              <a16:creationId xmlns:a16="http://schemas.microsoft.com/office/drawing/2014/main" id="{24BC5246-B0D8-B08B-2A2C-3EF3C51B5B6B}"/>
            </a:ext>
          </a:extLst>
        </xdr:cNvPr>
        <xdr:cNvPicPr>
          <a:picLocks noChangeAspect="1"/>
        </xdr:cNvPicPr>
      </xdr:nvPicPr>
      <xdr:blipFill>
        <a:blip xmlns:r="http://schemas.openxmlformats.org/officeDocument/2006/relationships" r:embed="rId2"/>
        <a:stretch>
          <a:fillRect/>
        </a:stretch>
      </xdr:blipFill>
      <xdr:spPr>
        <a:xfrm>
          <a:off x="7493000" y="666750"/>
          <a:ext cx="5669771" cy="60965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31</xdr:col>
      <xdr:colOff>0</xdr:colOff>
      <xdr:row>5</xdr:row>
      <xdr:rowOff>0</xdr:rowOff>
    </xdr:from>
    <xdr:to>
      <xdr:col>39</xdr:col>
      <xdr:colOff>83167</xdr:colOff>
      <xdr:row>8</xdr:row>
      <xdr:rowOff>23499</xdr:rowOff>
    </xdr:to>
    <xdr:pic>
      <xdr:nvPicPr>
        <xdr:cNvPr id="2" name="図 1">
          <a:hlinkClick xmlns:r="http://schemas.openxmlformats.org/officeDocument/2006/relationships" r:id="rId1"/>
          <a:extLst>
            <a:ext uri="{FF2B5EF4-FFF2-40B4-BE49-F238E27FC236}">
              <a16:creationId xmlns:a16="http://schemas.microsoft.com/office/drawing/2014/main" id="{FF66E5F5-E64C-6C35-C6C9-120390C6C0D6}"/>
            </a:ext>
          </a:extLst>
        </xdr:cNvPr>
        <xdr:cNvPicPr>
          <a:picLocks noChangeAspect="1"/>
        </xdr:cNvPicPr>
      </xdr:nvPicPr>
      <xdr:blipFill>
        <a:blip xmlns:r="http://schemas.openxmlformats.org/officeDocument/2006/relationships" r:embed="rId2"/>
        <a:stretch>
          <a:fillRect/>
        </a:stretch>
      </xdr:blipFill>
      <xdr:spPr>
        <a:xfrm>
          <a:off x="11417788" y="1062404"/>
          <a:ext cx="5553937" cy="60965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371475</xdr:colOff>
      <xdr:row>3</xdr:row>
      <xdr:rowOff>9525</xdr:rowOff>
    </xdr:from>
    <xdr:to>
      <xdr:col>13</xdr:col>
      <xdr:colOff>439012</xdr:colOff>
      <xdr:row>5</xdr:row>
      <xdr:rowOff>28628</xdr:rowOff>
    </xdr:to>
    <xdr:pic>
      <xdr:nvPicPr>
        <xdr:cNvPr id="2" name="図 1">
          <a:hlinkClick xmlns:r="http://schemas.openxmlformats.org/officeDocument/2006/relationships" r:id="rId1"/>
          <a:extLst>
            <a:ext uri="{FF2B5EF4-FFF2-40B4-BE49-F238E27FC236}">
              <a16:creationId xmlns:a16="http://schemas.microsoft.com/office/drawing/2014/main" id="{8AD55DE3-8BA6-3D0A-6D7E-0863AC4F6F91}"/>
            </a:ext>
          </a:extLst>
        </xdr:cNvPr>
        <xdr:cNvPicPr>
          <a:picLocks noChangeAspect="1"/>
        </xdr:cNvPicPr>
      </xdr:nvPicPr>
      <xdr:blipFill>
        <a:blip xmlns:r="http://schemas.openxmlformats.org/officeDocument/2006/relationships" r:embed="rId2"/>
        <a:stretch>
          <a:fillRect/>
        </a:stretch>
      </xdr:blipFill>
      <xdr:spPr>
        <a:xfrm>
          <a:off x="6848475" y="581025"/>
          <a:ext cx="5553937" cy="60965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590550</xdr:colOff>
      <xdr:row>2</xdr:row>
      <xdr:rowOff>57150</xdr:rowOff>
    </xdr:from>
    <xdr:to>
      <xdr:col>17</xdr:col>
      <xdr:colOff>658087</xdr:colOff>
      <xdr:row>4</xdr:row>
      <xdr:rowOff>209603</xdr:rowOff>
    </xdr:to>
    <xdr:pic>
      <xdr:nvPicPr>
        <xdr:cNvPr id="2" name="図 1">
          <a:hlinkClick xmlns:r="http://schemas.openxmlformats.org/officeDocument/2006/relationships" r:id="rId1"/>
          <a:extLst>
            <a:ext uri="{FF2B5EF4-FFF2-40B4-BE49-F238E27FC236}">
              <a16:creationId xmlns:a16="http://schemas.microsoft.com/office/drawing/2014/main" id="{14E36A49-0518-4D85-7903-555B05DAB68B}"/>
            </a:ext>
          </a:extLst>
        </xdr:cNvPr>
        <xdr:cNvPicPr>
          <a:picLocks noChangeAspect="1"/>
        </xdr:cNvPicPr>
      </xdr:nvPicPr>
      <xdr:blipFill>
        <a:blip xmlns:r="http://schemas.openxmlformats.org/officeDocument/2006/relationships" r:embed="rId2"/>
        <a:stretch>
          <a:fillRect/>
        </a:stretch>
      </xdr:blipFill>
      <xdr:spPr>
        <a:xfrm>
          <a:off x="7362825" y="495300"/>
          <a:ext cx="5553937" cy="60965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209550</xdr:colOff>
      <xdr:row>3</xdr:row>
      <xdr:rowOff>76200</xdr:rowOff>
    </xdr:from>
    <xdr:to>
      <xdr:col>19</xdr:col>
      <xdr:colOff>277087</xdr:colOff>
      <xdr:row>5</xdr:row>
      <xdr:rowOff>114353</xdr:rowOff>
    </xdr:to>
    <xdr:pic>
      <xdr:nvPicPr>
        <xdr:cNvPr id="2" name="図 1">
          <a:hlinkClick xmlns:r="http://schemas.openxmlformats.org/officeDocument/2006/relationships" r:id="rId1"/>
          <a:extLst>
            <a:ext uri="{FF2B5EF4-FFF2-40B4-BE49-F238E27FC236}">
              <a16:creationId xmlns:a16="http://schemas.microsoft.com/office/drawing/2014/main" id="{FDCB83CF-24E5-01C8-4605-91AEE3C85CD8}"/>
            </a:ext>
          </a:extLst>
        </xdr:cNvPr>
        <xdr:cNvPicPr>
          <a:picLocks noChangeAspect="1"/>
        </xdr:cNvPicPr>
      </xdr:nvPicPr>
      <xdr:blipFill>
        <a:blip xmlns:r="http://schemas.openxmlformats.org/officeDocument/2006/relationships" r:embed="rId2"/>
        <a:stretch>
          <a:fillRect/>
        </a:stretch>
      </xdr:blipFill>
      <xdr:spPr>
        <a:xfrm>
          <a:off x="7400925" y="895350"/>
          <a:ext cx="5553937" cy="60965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56031</xdr:colOff>
      <xdr:row>2</xdr:row>
      <xdr:rowOff>201706</xdr:rowOff>
    </xdr:from>
    <xdr:to>
      <xdr:col>12</xdr:col>
      <xdr:colOff>320791</xdr:colOff>
      <xdr:row>4</xdr:row>
      <xdr:rowOff>127800</xdr:rowOff>
    </xdr:to>
    <xdr:pic>
      <xdr:nvPicPr>
        <xdr:cNvPr id="2" name="図 1">
          <a:hlinkClick xmlns:r="http://schemas.openxmlformats.org/officeDocument/2006/relationships" r:id="rId1"/>
          <a:extLst>
            <a:ext uri="{FF2B5EF4-FFF2-40B4-BE49-F238E27FC236}">
              <a16:creationId xmlns:a16="http://schemas.microsoft.com/office/drawing/2014/main" id="{D1834405-0AAF-E6D0-E797-802621AE374F}"/>
            </a:ext>
          </a:extLst>
        </xdr:cNvPr>
        <xdr:cNvPicPr>
          <a:picLocks noChangeAspect="1"/>
        </xdr:cNvPicPr>
      </xdr:nvPicPr>
      <xdr:blipFill>
        <a:blip xmlns:r="http://schemas.openxmlformats.org/officeDocument/2006/relationships" r:embed="rId2"/>
        <a:stretch>
          <a:fillRect/>
        </a:stretch>
      </xdr:blipFill>
      <xdr:spPr>
        <a:xfrm>
          <a:off x="8012207" y="649941"/>
          <a:ext cx="5553937" cy="6096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015040\Desktop\&#30003;&#35531;&#26360;&#38306;&#20418;\&#26045;&#35373;&#20837;&#25152;&#25903;&#25588;\&#26045;&#35373;&#20837;&#25152;%20&#25351;&#23450;&#12296;&#26032;&#35215;&#12539;&#26356;&#26032;&#12539;&#22793;&#26356;&#12539;&#24259;&#27490;&#65289;&#27096;&#24335;.xlsx" TargetMode="External"/><Relationship Id="rId1" Type="http://schemas.openxmlformats.org/officeDocument/2006/relationships/externalLinkPath" Target="file:///C:\Users\015040\Desktop\&#30003;&#35531;&#26360;&#38306;&#20418;\&#26045;&#35373;&#20837;&#25152;&#25903;&#25588;\&#26045;&#35373;&#20837;&#25152;%20&#25351;&#23450;&#12296;&#26032;&#35215;&#12539;&#26356;&#26032;&#12539;&#22793;&#26356;&#12539;&#24259;&#27490;&#65289;&#27096;&#2433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0.101.31\&#38556;&#23475;&#31119;&#31049;&#35506;\010_&#33258;&#31435;&#29677;\&#65288;&#12375;&#65289;&#12304;&#25351;&#23450;&#30003;&#35531;&#12305;&#27096;&#24335;&#31561;&#22793;&#26356;&#20316;&#26989;\02-1&#12288;&#30003;&#35531;&#12539;&#23626;&#20986;&#27096;&#24335;\&#9733;R7.10.1&#65374;&#20844;&#34920;&#29992;&#65288;&#27161;&#28310;&#27096;&#24335;&#12408;&#12398;&#22793;&#26356;&#65289;\HP&#25522;&#36617;&#29992;&#12501;&#12449;&#12452;&#12523;\251128_&#12300;&#20171;&#35703;&#32102;&#20184;&#36027;&#31561;&#12398;&#31639;&#23450;&#12395;&#20418;&#12427;&#20307;&#21046;&#31561;&#12395;&#38306;&#12377;&#12427;&#23626;&#20986;&#31561;&#12395;&#12362;&#12369;&#12427;&#30041;&#24847;&#28857;&#12395;&#12388;&#12356;&#12390;&#12301;&#12398;&#19968;&#37096;&#25913;&#27491;&#12395;&#12388;&#12356;&#12390;\&#65288;&#20462;&#27491;&#36196;&#23383;&#65289;&#27161;&#28310;&#27096;&#24335;&#65300;&#65288;&#21220;&#21209;&#20307;&#21046;&#19968;&#35239;&#34920;&#65289;.xlsx" TargetMode="External"/><Relationship Id="rId1" Type="http://schemas.openxmlformats.org/officeDocument/2006/relationships/externalLinkPath" Target="/010_&#33258;&#31435;&#29677;/&#65288;&#12375;&#65289;&#12304;&#25351;&#23450;&#30003;&#35531;&#12305;&#27096;&#24335;&#31561;&#22793;&#26356;&#20316;&#26989;/02-1&#12288;&#30003;&#35531;&#12539;&#23626;&#20986;&#27096;&#24335;/&#9733;R7.10.1&#65374;&#20844;&#34920;&#29992;&#65288;&#27161;&#28310;&#27096;&#24335;&#12408;&#12398;&#22793;&#26356;&#65289;/HP&#25522;&#36617;&#29992;&#12501;&#12449;&#12452;&#12523;/251128_&#12300;&#20171;&#35703;&#32102;&#20184;&#36027;&#31561;&#12398;&#31639;&#23450;&#12395;&#20418;&#12427;&#20307;&#21046;&#31561;&#12395;&#38306;&#12377;&#12427;&#23626;&#20986;&#31561;&#12395;&#12362;&#12369;&#12427;&#30041;&#24847;&#28857;&#12395;&#12388;&#12356;&#12390;&#12301;&#12398;&#19968;&#37096;&#25913;&#27491;&#12395;&#12388;&#12356;&#12390;/&#65288;&#20462;&#27491;&#36196;&#23383;&#6528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新規・更新指定申請書（様式第1号）"/>
      <sheetName val="第1号別紙"/>
      <sheetName val="指定変更申請書（第１－２号様式）"/>
      <sheetName val="変更届出書（様式第２号）"/>
      <sheetName val="様式第３号"/>
      <sheetName val="様式第4号"/>
      <sheetName val="新 付表８その１"/>
      <sheetName val="付表８その２"/>
      <sheetName val="付表８その３"/>
      <sheetName val="参考様式１"/>
      <sheetName val="参考様式２"/>
      <sheetName val="参考様式３"/>
      <sheetName val="参考様式３－２"/>
      <sheetName val="参考様式４"/>
      <sheetName val="参考様式５"/>
      <sheetName val="参考様式６"/>
      <sheetName val="参考様式８"/>
      <sheetName val="勤務形態一覧表（障害者支援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BA3EA-1BD6-400D-ACEC-1202EB3B205A}">
  <dimension ref="A1:N34"/>
  <sheetViews>
    <sheetView view="pageBreakPreview" zoomScaleNormal="100" zoomScaleSheetLayoutView="100" workbookViewId="0">
      <pane xSplit="2" ySplit="3" topLeftCell="C4" activePane="bottomRight" state="frozen"/>
      <selection pane="topRight" activeCell="C1" sqref="C1"/>
      <selection pane="bottomLeft" activeCell="A3" sqref="A3"/>
      <selection pane="bottomRight" activeCell="S3" sqref="S3"/>
    </sheetView>
  </sheetViews>
  <sheetFormatPr defaultColWidth="9" defaultRowHeight="11.25"/>
  <cols>
    <col min="1" max="1" width="12.5" style="1" customWidth="1"/>
    <col min="2" max="2" width="43.125" style="1" customWidth="1"/>
    <col min="3" max="14" width="10.625" style="1" customWidth="1"/>
    <col min="15" max="15" width="2.25" style="1" customWidth="1"/>
    <col min="16" max="16384" width="9" style="1"/>
  </cols>
  <sheetData>
    <row r="1" spans="1:14" ht="39" customHeight="1"/>
    <row r="2" spans="1:14" ht="17.45" customHeight="1" thickBot="1">
      <c r="A2" s="2" t="s">
        <v>2</v>
      </c>
      <c r="B2" s="3"/>
    </row>
    <row r="3" spans="1:14" s="8" customFormat="1" ht="69.75" customHeight="1" thickBot="1">
      <c r="A3" s="308" t="s">
        <v>3</v>
      </c>
      <c r="B3" s="309"/>
      <c r="C3" s="4" t="s">
        <v>4</v>
      </c>
      <c r="D3" s="5" t="s">
        <v>5</v>
      </c>
      <c r="E3" s="5" t="s">
        <v>6</v>
      </c>
      <c r="F3" s="5" t="s">
        <v>7</v>
      </c>
      <c r="G3" s="5" t="s">
        <v>8</v>
      </c>
      <c r="H3" s="5" t="s">
        <v>9</v>
      </c>
      <c r="I3" s="5" t="s">
        <v>10</v>
      </c>
      <c r="J3" s="5" t="s">
        <v>11</v>
      </c>
      <c r="K3" s="5" t="s">
        <v>12</v>
      </c>
      <c r="L3" s="6" t="s">
        <v>13</v>
      </c>
      <c r="M3" s="7" t="s">
        <v>14</v>
      </c>
      <c r="N3" s="304" t="s">
        <v>1</v>
      </c>
    </row>
    <row r="4" spans="1:14" s="8" customFormat="1" ht="18" customHeight="1">
      <c r="A4" s="306" t="s">
        <v>15</v>
      </c>
      <c r="B4" s="9" t="s">
        <v>16</v>
      </c>
      <c r="C4" s="10" t="s">
        <v>17</v>
      </c>
      <c r="D4" s="11"/>
      <c r="E4" s="11"/>
      <c r="F4" s="5"/>
      <c r="G4" s="5"/>
      <c r="H4" s="5"/>
      <c r="I4" s="5"/>
      <c r="J4" s="5"/>
      <c r="K4" s="5"/>
      <c r="L4" s="6"/>
      <c r="M4" s="7"/>
      <c r="N4" s="304"/>
    </row>
    <row r="5" spans="1:14" ht="18" customHeight="1">
      <c r="A5" s="307" t="s">
        <v>510</v>
      </c>
      <c r="B5" s="12" t="s">
        <v>18</v>
      </c>
      <c r="C5" s="13"/>
      <c r="D5" s="13" t="s">
        <v>17</v>
      </c>
      <c r="E5" s="13" t="s">
        <v>17</v>
      </c>
      <c r="F5" s="14" t="s">
        <v>17</v>
      </c>
      <c r="G5" s="14" t="s">
        <v>17</v>
      </c>
      <c r="H5" s="14" t="s">
        <v>17</v>
      </c>
      <c r="I5" s="14" t="s">
        <v>19</v>
      </c>
      <c r="J5" s="14" t="s">
        <v>17</v>
      </c>
      <c r="K5" s="14" t="s">
        <v>17</v>
      </c>
      <c r="L5" s="14" t="s">
        <v>17</v>
      </c>
      <c r="M5" s="14" t="s">
        <v>17</v>
      </c>
      <c r="N5" s="15" t="s">
        <v>17</v>
      </c>
    </row>
    <row r="6" spans="1:14" ht="18" customHeight="1">
      <c r="A6" s="307" t="s">
        <v>280</v>
      </c>
      <c r="B6" s="16" t="s">
        <v>20</v>
      </c>
      <c r="C6" s="17" t="s">
        <v>17</v>
      </c>
      <c r="D6" s="17" t="s">
        <v>17</v>
      </c>
      <c r="E6" s="17" t="s">
        <v>17</v>
      </c>
      <c r="F6" s="18" t="s">
        <v>17</v>
      </c>
      <c r="G6" s="18" t="s">
        <v>17</v>
      </c>
      <c r="H6" s="18" t="s">
        <v>17</v>
      </c>
      <c r="I6" s="18"/>
      <c r="J6" s="18"/>
      <c r="K6" s="18" t="s">
        <v>17</v>
      </c>
      <c r="L6" s="18" t="s">
        <v>17</v>
      </c>
      <c r="M6" s="18" t="s">
        <v>17</v>
      </c>
      <c r="N6" s="19" t="s">
        <v>21</v>
      </c>
    </row>
    <row r="7" spans="1:14" ht="18" customHeight="1">
      <c r="A7" s="210" t="s">
        <v>22</v>
      </c>
      <c r="B7" s="16" t="s">
        <v>23</v>
      </c>
      <c r="C7" s="17" t="s">
        <v>19</v>
      </c>
      <c r="D7" s="17" t="s">
        <v>19</v>
      </c>
      <c r="E7" s="17"/>
      <c r="F7" s="18" t="s">
        <v>19</v>
      </c>
      <c r="G7" s="18" t="s">
        <v>19</v>
      </c>
      <c r="H7" s="18" t="s">
        <v>19</v>
      </c>
      <c r="I7" s="18" t="s">
        <v>19</v>
      </c>
      <c r="J7" s="18"/>
      <c r="K7" s="18"/>
      <c r="L7" s="18"/>
      <c r="M7" s="18"/>
      <c r="N7" s="19"/>
    </row>
    <row r="8" spans="1:14" ht="18" customHeight="1">
      <c r="A8" s="307" t="s">
        <v>24</v>
      </c>
      <c r="B8" s="16" t="s">
        <v>25</v>
      </c>
      <c r="C8" s="17" t="s">
        <v>26</v>
      </c>
      <c r="D8" s="17"/>
      <c r="E8" s="17" t="s">
        <v>17</v>
      </c>
      <c r="F8" s="18"/>
      <c r="G8" s="18"/>
      <c r="H8" s="18"/>
      <c r="I8" s="18"/>
      <c r="J8" s="18" t="s">
        <v>17</v>
      </c>
      <c r="K8" s="18"/>
      <c r="L8" s="18"/>
      <c r="M8" s="18"/>
      <c r="N8" s="19"/>
    </row>
    <row r="9" spans="1:14" ht="18" customHeight="1">
      <c r="A9" s="307" t="s">
        <v>27</v>
      </c>
      <c r="B9" s="16" t="s">
        <v>28</v>
      </c>
      <c r="C9" s="17"/>
      <c r="D9" s="17"/>
      <c r="E9" s="17" t="s">
        <v>17</v>
      </c>
      <c r="F9" s="18"/>
      <c r="G9" s="18"/>
      <c r="H9" s="18"/>
      <c r="I9" s="18"/>
      <c r="J9" s="18" t="s">
        <v>17</v>
      </c>
      <c r="K9" s="18"/>
      <c r="L9" s="18"/>
      <c r="M9" s="18"/>
      <c r="N9" s="19"/>
    </row>
    <row r="10" spans="1:14" ht="18" customHeight="1">
      <c r="A10" s="210" t="s">
        <v>22</v>
      </c>
      <c r="B10" s="16" t="s">
        <v>29</v>
      </c>
      <c r="C10" s="17"/>
      <c r="D10" s="17"/>
      <c r="E10" s="17" t="s">
        <v>30</v>
      </c>
      <c r="F10" s="17"/>
      <c r="G10" s="17"/>
      <c r="H10" s="17"/>
      <c r="I10" s="17"/>
      <c r="J10" s="17"/>
      <c r="K10" s="17"/>
      <c r="L10" s="17"/>
      <c r="M10" s="18"/>
      <c r="N10" s="19"/>
    </row>
    <row r="11" spans="1:14" ht="18" customHeight="1">
      <c r="A11" s="210" t="s">
        <v>22</v>
      </c>
      <c r="B11" s="16" t="s">
        <v>31</v>
      </c>
      <c r="C11" s="17"/>
      <c r="D11" s="17"/>
      <c r="E11" s="17" t="s">
        <v>30</v>
      </c>
      <c r="F11" s="17"/>
      <c r="G11" s="17"/>
      <c r="H11" s="17"/>
      <c r="I11" s="17"/>
      <c r="J11" s="17"/>
      <c r="K11" s="17"/>
      <c r="L11" s="17"/>
      <c r="M11" s="18"/>
      <c r="N11" s="19"/>
    </row>
    <row r="12" spans="1:14" ht="18" customHeight="1">
      <c r="A12" s="210" t="s">
        <v>22</v>
      </c>
      <c r="B12" s="16" t="s">
        <v>32</v>
      </c>
      <c r="C12" s="17"/>
      <c r="D12" s="17"/>
      <c r="E12" s="17" t="s">
        <v>21</v>
      </c>
      <c r="F12" s="17"/>
      <c r="G12" s="17"/>
      <c r="H12" s="17"/>
      <c r="I12" s="17"/>
      <c r="J12" s="17"/>
      <c r="K12" s="17"/>
      <c r="L12" s="17"/>
      <c r="M12" s="17"/>
      <c r="N12" s="19"/>
    </row>
    <row r="13" spans="1:14" ht="18" customHeight="1">
      <c r="A13" s="307" t="s">
        <v>33</v>
      </c>
      <c r="B13" s="16" t="s">
        <v>509</v>
      </c>
      <c r="C13" s="17"/>
      <c r="D13" s="17"/>
      <c r="E13" s="17"/>
      <c r="F13" s="18"/>
      <c r="G13" s="18"/>
      <c r="H13" s="18"/>
      <c r="I13" s="18"/>
      <c r="J13" s="18"/>
      <c r="K13" s="18" t="s">
        <v>17</v>
      </c>
      <c r="L13" s="18" t="s">
        <v>17</v>
      </c>
      <c r="M13" s="18"/>
      <c r="N13" s="19"/>
    </row>
    <row r="14" spans="1:14" ht="18" customHeight="1">
      <c r="A14" s="307" t="s">
        <v>34</v>
      </c>
      <c r="B14" s="16" t="s">
        <v>35</v>
      </c>
      <c r="C14" s="17"/>
      <c r="D14" s="17"/>
      <c r="E14" s="17"/>
      <c r="F14" s="18"/>
      <c r="G14" s="18"/>
      <c r="H14" s="18"/>
      <c r="I14" s="18"/>
      <c r="J14" s="18"/>
      <c r="K14" s="18" t="s">
        <v>17</v>
      </c>
      <c r="L14" s="18" t="s">
        <v>17</v>
      </c>
      <c r="M14" s="18"/>
      <c r="N14" s="19"/>
    </row>
    <row r="15" spans="1:14" ht="18" customHeight="1">
      <c r="A15" s="210" t="s">
        <v>22</v>
      </c>
      <c r="B15" s="16" t="s">
        <v>36</v>
      </c>
      <c r="C15" s="17"/>
      <c r="D15" s="17"/>
      <c r="E15" s="17"/>
      <c r="F15" s="18"/>
      <c r="G15" s="18"/>
      <c r="H15" s="18"/>
      <c r="I15" s="18"/>
      <c r="J15" s="18"/>
      <c r="K15" s="18" t="s">
        <v>21</v>
      </c>
      <c r="L15" s="18" t="s">
        <v>17</v>
      </c>
      <c r="M15" s="18"/>
      <c r="N15" s="19"/>
    </row>
    <row r="16" spans="1:14" ht="18" customHeight="1">
      <c r="A16" s="307" t="s">
        <v>37</v>
      </c>
      <c r="B16" s="16" t="s">
        <v>38</v>
      </c>
      <c r="C16" s="17"/>
      <c r="D16" s="17"/>
      <c r="E16" s="17"/>
      <c r="F16" s="17"/>
      <c r="G16" s="17"/>
      <c r="H16" s="17"/>
      <c r="I16" s="17"/>
      <c r="J16" s="17"/>
      <c r="K16" s="17"/>
      <c r="L16" s="17"/>
      <c r="M16" s="17" t="s">
        <v>21</v>
      </c>
      <c r="N16" s="19"/>
    </row>
    <row r="17" spans="1:14" ht="18" customHeight="1">
      <c r="A17" s="307" t="s">
        <v>349</v>
      </c>
      <c r="B17" s="16" t="s">
        <v>39</v>
      </c>
      <c r="C17" s="17"/>
      <c r="D17" s="17"/>
      <c r="E17" s="17"/>
      <c r="F17" s="18" t="s">
        <v>17</v>
      </c>
      <c r="G17" s="18"/>
      <c r="H17" s="18"/>
      <c r="I17" s="18"/>
      <c r="J17" s="18"/>
      <c r="K17" s="18"/>
      <c r="L17" s="18"/>
      <c r="M17" s="18"/>
      <c r="N17" s="19"/>
    </row>
    <row r="18" spans="1:14" ht="18" customHeight="1">
      <c r="A18" s="306" t="s">
        <v>40</v>
      </c>
      <c r="B18" s="16" t="s">
        <v>41</v>
      </c>
      <c r="C18" s="17" t="s">
        <v>0</v>
      </c>
      <c r="D18" s="17"/>
      <c r="E18" s="17"/>
      <c r="F18" s="18"/>
      <c r="G18" s="18"/>
      <c r="H18" s="18"/>
      <c r="I18" s="18"/>
      <c r="J18" s="18"/>
      <c r="K18" s="18" t="s">
        <v>17</v>
      </c>
      <c r="L18" s="18" t="s">
        <v>17</v>
      </c>
      <c r="M18" s="18"/>
      <c r="N18" s="19" t="s">
        <v>21</v>
      </c>
    </row>
    <row r="19" spans="1:14" ht="18" customHeight="1">
      <c r="A19" s="210" t="s">
        <v>22</v>
      </c>
      <c r="B19" s="16" t="s">
        <v>42</v>
      </c>
      <c r="C19" s="17" t="s">
        <v>17</v>
      </c>
      <c r="D19" s="17" t="s">
        <v>17</v>
      </c>
      <c r="E19" s="17" t="s">
        <v>17</v>
      </c>
      <c r="F19" s="18"/>
      <c r="G19" s="18"/>
      <c r="H19" s="18"/>
      <c r="I19" s="18"/>
      <c r="J19" s="18"/>
      <c r="K19" s="18"/>
      <c r="L19" s="18"/>
      <c r="M19" s="18" t="s">
        <v>17</v>
      </c>
      <c r="N19" s="19" t="s">
        <v>17</v>
      </c>
    </row>
    <row r="20" spans="1:14" ht="18" customHeight="1">
      <c r="A20" s="210" t="s">
        <v>22</v>
      </c>
      <c r="B20" s="16" t="s">
        <v>43</v>
      </c>
      <c r="C20" s="17" t="s">
        <v>44</v>
      </c>
      <c r="D20" s="17" t="s">
        <v>44</v>
      </c>
      <c r="E20" s="17" t="s">
        <v>45</v>
      </c>
      <c r="F20" s="17"/>
      <c r="G20" s="17" t="s">
        <v>45</v>
      </c>
      <c r="H20" s="17"/>
      <c r="I20" s="17"/>
      <c r="J20" s="17"/>
      <c r="K20" s="17"/>
      <c r="L20" s="17"/>
      <c r="M20" s="18"/>
      <c r="N20" s="19"/>
    </row>
    <row r="21" spans="1:14" ht="18" customHeight="1" thickBot="1">
      <c r="A21" s="211" t="s">
        <v>22</v>
      </c>
      <c r="B21" s="20" t="s">
        <v>46</v>
      </c>
      <c r="C21" s="21" t="s">
        <v>21</v>
      </c>
      <c r="D21" s="21" t="s">
        <v>21</v>
      </c>
      <c r="E21" s="21" t="s">
        <v>21</v>
      </c>
      <c r="F21" s="21" t="s">
        <v>21</v>
      </c>
      <c r="G21" s="21" t="s">
        <v>21</v>
      </c>
      <c r="H21" s="21" t="s">
        <v>21</v>
      </c>
      <c r="I21" s="21" t="s">
        <v>21</v>
      </c>
      <c r="J21" s="21"/>
      <c r="K21" s="21"/>
      <c r="L21" s="21"/>
      <c r="M21" s="21"/>
      <c r="N21" s="305"/>
    </row>
    <row r="22" spans="1:14" s="22" customFormat="1" ht="12" customHeight="1">
      <c r="B22" s="22" t="s">
        <v>47</v>
      </c>
    </row>
    <row r="23" spans="1:14" s="22" customFormat="1" ht="12" customHeight="1">
      <c r="B23" s="22" t="s">
        <v>48</v>
      </c>
    </row>
    <row r="24" spans="1:14" s="22" customFormat="1" ht="12" customHeight="1">
      <c r="B24" s="22" t="s">
        <v>49</v>
      </c>
    </row>
    <row r="25" spans="1:14" s="22" customFormat="1" ht="12" customHeight="1">
      <c r="B25" s="22" t="s">
        <v>50</v>
      </c>
    </row>
    <row r="26" spans="1:14" s="22" customFormat="1" ht="12" customHeight="1">
      <c r="B26" s="22" t="s">
        <v>51</v>
      </c>
    </row>
    <row r="27" spans="1:14" s="22" customFormat="1" ht="12" customHeight="1">
      <c r="B27" s="22" t="s">
        <v>52</v>
      </c>
    </row>
    <row r="28" spans="1:14" s="22" customFormat="1" ht="12" customHeight="1">
      <c r="B28" s="22" t="s">
        <v>53</v>
      </c>
    </row>
    <row r="29" spans="1:14" s="22" customFormat="1" ht="12" customHeight="1">
      <c r="B29" s="22" t="s">
        <v>54</v>
      </c>
    </row>
    <row r="30" spans="1:14" s="22" customFormat="1" ht="12" customHeight="1">
      <c r="B30" s="22" t="s">
        <v>55</v>
      </c>
    </row>
    <row r="31" spans="1:14" s="22" customFormat="1" ht="12" customHeight="1">
      <c r="B31" s="22" t="s">
        <v>56</v>
      </c>
    </row>
    <row r="32" spans="1:14" s="22" customFormat="1" ht="12" customHeight="1">
      <c r="B32" s="22" t="s">
        <v>57</v>
      </c>
    </row>
    <row r="33" spans="2:3" s="22" customFormat="1" ht="12" customHeight="1">
      <c r="B33" s="22" t="s">
        <v>58</v>
      </c>
    </row>
    <row r="34" spans="2:3" s="8" customFormat="1" ht="12" customHeight="1">
      <c r="B34" s="23" t="s">
        <v>59</v>
      </c>
      <c r="C34" s="1"/>
    </row>
  </sheetData>
  <mergeCells count="1">
    <mergeCell ref="A3:B3"/>
  </mergeCells>
  <phoneticPr fontId="5"/>
  <conditionalFormatting sqref="C4:C21 A5:B21 D5:N21">
    <cfRule type="expression" dxfId="0" priority="2">
      <formula>MOD(ROW(),2)=0</formula>
    </cfRule>
  </conditionalFormatting>
  <hyperlinks>
    <hyperlink ref="A5" location="'変更届出書(様式第二号）'!A1" display="様式第二号" xr:uid="{37207D2E-D17B-4CB5-8981-13E3E4B15021}"/>
    <hyperlink ref="A6" location="付表１!A1" display="付表1" xr:uid="{3753042C-5842-4E6A-B8FE-7D6A01D7C3A5}"/>
    <hyperlink ref="A8" location="県様式１!A1" display="県様式１" xr:uid="{61329A9D-2EF7-48BD-8F4A-1928D2C64344}"/>
    <hyperlink ref="A9" location="県様式２!A1" display="県様式２" xr:uid="{16B5E69B-12F9-4570-950D-5A17CA38BCC5}"/>
    <hyperlink ref="A13" location="県様式３!A1" display="県様式３" xr:uid="{C4FF7009-0FDC-42A9-978D-92A3E6A9AC78}"/>
    <hyperlink ref="A14" location="県様式４!A1" display="県様式４" xr:uid="{9EB4F1D3-FF30-46EF-BA08-085C279CA658}"/>
    <hyperlink ref="A16" location="標準様式１!A1" display="標準様式１" xr:uid="{4482808D-9BE5-47E3-98CB-853F3699D464}"/>
    <hyperlink ref="A17" location="標準様式３!A1" display="標準様式３（別紙➀）" xr:uid="{B0C082B8-FBA1-4FA5-AD92-05CE98D3232D}"/>
    <hyperlink ref="A4" location="'指定申請書(様式第一号）'!A1" display="様式第一号" xr:uid="{22C69DC3-28E5-4054-93D5-EC87B5D6F4CC}"/>
    <hyperlink ref="A18" location="'（別紙２）勤務形態一覧表'!A1" display="別紙２" xr:uid="{B5631858-3058-4EE8-B374-739343F15960}"/>
  </hyperlinks>
  <printOptions horizontalCentered="1" verticalCentered="1"/>
  <pageMargins left="0.19685039370078741" right="0.19685039370078741" top="0.59055118110236227" bottom="0.19685039370078741" header="0.31496062992125984" footer="0.31496062992125984"/>
  <pageSetup paperSize="9" scale="64" fitToHeight="2" orientation="landscape" r:id="rId1"/>
  <headerFooter alignWithMargins="0">
    <oddHeader>&amp;C&amp;"ＭＳ Ｐゴシック,太字"&amp;14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9E625-1994-45F3-94D8-709DA148EFF8}">
  <sheetPr>
    <pageSetUpPr fitToPage="1"/>
  </sheetPr>
  <dimension ref="A1:M23"/>
  <sheetViews>
    <sheetView view="pageBreakPreview" zoomScaleNormal="150" zoomScaleSheetLayoutView="100" workbookViewId="0"/>
  </sheetViews>
  <sheetFormatPr defaultColWidth="6.625" defaultRowHeight="17.25"/>
  <cols>
    <col min="1" max="1" width="4.75" style="184" customWidth="1"/>
    <col min="2" max="3" width="11.125" style="184" customWidth="1"/>
    <col min="4" max="5" width="9.625" style="184" customWidth="1"/>
    <col min="6" max="6" width="13.375" style="184" customWidth="1"/>
    <col min="7" max="12" width="4" style="184" customWidth="1"/>
    <col min="13" max="13" width="1.875" style="184" customWidth="1"/>
    <col min="14" max="16384" width="6.625" style="184"/>
  </cols>
  <sheetData>
    <row r="1" spans="1:13" ht="20.100000000000001" customHeight="1">
      <c r="A1" s="183" t="s">
        <v>301</v>
      </c>
    </row>
    <row r="2" spans="1:13" ht="20.100000000000001" customHeight="1">
      <c r="A2" s="714" t="s">
        <v>302</v>
      </c>
      <c r="B2" s="714"/>
      <c r="C2" s="714"/>
      <c r="D2" s="714"/>
      <c r="E2" s="714"/>
      <c r="F2" s="714"/>
      <c r="G2" s="714"/>
      <c r="H2" s="714"/>
      <c r="I2" s="714"/>
      <c r="J2" s="714"/>
      <c r="K2" s="714"/>
      <c r="L2" s="714"/>
      <c r="M2" s="714"/>
    </row>
    <row r="3" spans="1:13" ht="20.100000000000001" customHeight="1">
      <c r="A3" s="185"/>
      <c r="B3" s="185"/>
      <c r="C3" s="185"/>
      <c r="D3" s="185"/>
      <c r="E3" s="185"/>
      <c r="F3" s="185"/>
      <c r="G3" s="185"/>
      <c r="H3" s="185"/>
      <c r="I3" s="185"/>
      <c r="J3" s="185"/>
      <c r="K3" s="185"/>
      <c r="L3" s="185"/>
    </row>
    <row r="4" spans="1:13" ht="20.100000000000001" customHeight="1">
      <c r="A4" s="186"/>
      <c r="B4" s="186"/>
      <c r="C4" s="186"/>
      <c r="D4" s="186"/>
      <c r="E4" s="186"/>
      <c r="F4" s="186"/>
      <c r="G4" s="187"/>
      <c r="H4" s="188" t="s">
        <v>181</v>
      </c>
      <c r="I4" s="188"/>
      <c r="J4" s="188" t="s">
        <v>303</v>
      </c>
      <c r="K4" s="188"/>
      <c r="L4" s="188" t="s">
        <v>304</v>
      </c>
    </row>
    <row r="5" spans="1:13" ht="20.100000000000001" customHeight="1">
      <c r="A5" s="715"/>
      <c r="B5" s="715"/>
      <c r="C5" s="183" t="s">
        <v>305</v>
      </c>
      <c r="D5" s="186"/>
      <c r="E5" s="186"/>
      <c r="F5" s="186"/>
      <c r="G5" s="186"/>
      <c r="H5" s="186"/>
      <c r="I5" s="186"/>
      <c r="J5" s="186"/>
      <c r="K5" s="186"/>
      <c r="L5" s="186"/>
    </row>
    <row r="6" spans="1:13" ht="20.100000000000001" customHeight="1">
      <c r="A6" s="183"/>
      <c r="B6" s="183"/>
      <c r="C6" s="183"/>
      <c r="D6" s="183"/>
      <c r="E6" s="183"/>
      <c r="F6" s="183"/>
      <c r="G6" s="183"/>
      <c r="H6" s="183"/>
      <c r="I6" s="183"/>
      <c r="J6" s="183"/>
      <c r="K6" s="183"/>
      <c r="L6" s="183"/>
    </row>
    <row r="7" spans="1:13" s="190" customFormat="1" ht="20.100000000000001" customHeight="1">
      <c r="A7" s="716" t="s">
        <v>306</v>
      </c>
      <c r="B7" s="716"/>
      <c r="C7" s="716"/>
      <c r="D7" s="189" t="s">
        <v>307</v>
      </c>
      <c r="E7" s="717"/>
      <c r="F7" s="717"/>
      <c r="G7" s="717"/>
      <c r="H7" s="717"/>
      <c r="I7" s="717"/>
      <c r="J7" s="717"/>
      <c r="K7" s="717"/>
      <c r="L7" s="717"/>
    </row>
    <row r="8" spans="1:13" ht="20.100000000000001" customHeight="1">
      <c r="A8" s="191"/>
      <c r="B8" s="191"/>
      <c r="C8" s="191"/>
      <c r="D8" s="192"/>
      <c r="E8" s="718"/>
      <c r="F8" s="718"/>
      <c r="G8" s="718"/>
      <c r="H8" s="718"/>
      <c r="I8" s="718"/>
      <c r="J8" s="718"/>
      <c r="K8" s="718"/>
      <c r="L8" s="718"/>
    </row>
    <row r="9" spans="1:13" ht="20.100000000000001" customHeight="1">
      <c r="A9" s="191"/>
      <c r="B9" s="191"/>
      <c r="C9" s="191"/>
      <c r="D9" s="719" t="s">
        <v>308</v>
      </c>
      <c r="E9" s="719"/>
      <c r="F9" s="720"/>
      <c r="G9" s="720"/>
      <c r="H9" s="720"/>
      <c r="I9" s="720"/>
      <c r="J9" s="720"/>
      <c r="K9" s="720"/>
      <c r="L9" s="720"/>
    </row>
    <row r="10" spans="1:13" ht="20.100000000000001" customHeight="1">
      <c r="D10" s="722"/>
      <c r="E10" s="722"/>
      <c r="F10" s="721"/>
      <c r="G10" s="721"/>
      <c r="H10" s="721"/>
      <c r="I10" s="721"/>
      <c r="J10" s="721"/>
      <c r="K10" s="721"/>
      <c r="L10" s="721"/>
    </row>
    <row r="11" spans="1:13" ht="20.100000000000001" customHeight="1">
      <c r="A11" s="709"/>
      <c r="B11" s="709"/>
      <c r="C11" s="709"/>
      <c r="D11" s="709"/>
      <c r="E11" s="709"/>
      <c r="F11" s="709"/>
      <c r="G11" s="709"/>
      <c r="H11" s="709"/>
      <c r="I11" s="709"/>
      <c r="J11" s="709"/>
      <c r="K11" s="709"/>
      <c r="L11" s="709"/>
    </row>
    <row r="12" spans="1:13" ht="20.100000000000001" customHeight="1">
      <c r="A12" s="193"/>
      <c r="B12" s="193"/>
      <c r="C12" s="193"/>
      <c r="D12" s="193"/>
      <c r="E12" s="193"/>
      <c r="F12" s="193"/>
      <c r="G12" s="193"/>
      <c r="H12" s="193"/>
      <c r="I12" s="193"/>
      <c r="J12" s="193"/>
      <c r="K12" s="193"/>
      <c r="L12" s="193"/>
    </row>
    <row r="13" spans="1:13" s="196" customFormat="1" ht="20.100000000000001" customHeight="1">
      <c r="A13" s="194" t="s">
        <v>309</v>
      </c>
      <c r="B13" s="195"/>
      <c r="C13" s="195"/>
      <c r="D13" s="195"/>
      <c r="E13" s="195"/>
      <c r="F13" s="195"/>
      <c r="G13" s="195"/>
      <c r="H13" s="195"/>
      <c r="I13" s="195"/>
      <c r="J13" s="195"/>
      <c r="K13" s="195"/>
      <c r="L13" s="195"/>
    </row>
    <row r="14" spans="1:13" ht="20.100000000000001" customHeight="1"/>
    <row r="15" spans="1:13" ht="30" customHeight="1">
      <c r="B15" s="197"/>
      <c r="C15" s="710" t="s">
        <v>310</v>
      </c>
      <c r="D15" s="711"/>
      <c r="E15" s="711"/>
      <c r="F15" s="711"/>
      <c r="G15" s="711"/>
      <c r="H15" s="711"/>
      <c r="I15" s="712"/>
    </row>
    <row r="16" spans="1:13" ht="30" customHeight="1">
      <c r="B16" s="197"/>
      <c r="C16" s="713" t="s">
        <v>311</v>
      </c>
      <c r="D16" s="713"/>
      <c r="E16" s="713"/>
      <c r="F16" s="713"/>
      <c r="G16" s="713"/>
      <c r="H16" s="713"/>
      <c r="I16" s="713"/>
    </row>
    <row r="17" spans="2:9" ht="30" customHeight="1">
      <c r="B17" s="197"/>
      <c r="C17" s="713" t="s">
        <v>312</v>
      </c>
      <c r="D17" s="713"/>
      <c r="E17" s="713"/>
      <c r="F17" s="713"/>
      <c r="G17" s="713"/>
      <c r="H17" s="713"/>
      <c r="I17" s="713"/>
    </row>
    <row r="18" spans="2:9" ht="30" customHeight="1">
      <c r="B18" s="197"/>
      <c r="C18" s="713" t="s">
        <v>313</v>
      </c>
      <c r="D18" s="713"/>
      <c r="E18" s="713"/>
      <c r="F18" s="713"/>
      <c r="G18" s="713"/>
      <c r="H18" s="713"/>
      <c r="I18" s="713"/>
    </row>
    <row r="19" spans="2:9" s="199" customFormat="1" ht="30" customHeight="1">
      <c r="B19" s="198"/>
      <c r="C19" s="705" t="s">
        <v>314</v>
      </c>
      <c r="D19" s="706"/>
      <c r="E19" s="706"/>
      <c r="F19" s="706"/>
      <c r="G19" s="706"/>
      <c r="H19" s="706"/>
      <c r="I19" s="707"/>
    </row>
    <row r="20" spans="2:9" s="199" customFormat="1" ht="30" customHeight="1">
      <c r="B20" s="198"/>
      <c r="C20" s="705" t="s">
        <v>315</v>
      </c>
      <c r="D20" s="706"/>
      <c r="E20" s="706"/>
      <c r="F20" s="706"/>
      <c r="G20" s="706"/>
      <c r="H20" s="706"/>
      <c r="I20" s="707"/>
    </row>
    <row r="21" spans="2:9" s="199" customFormat="1" ht="30" customHeight="1">
      <c r="B21" s="198"/>
      <c r="C21" s="708" t="s">
        <v>316</v>
      </c>
      <c r="D21" s="708"/>
      <c r="E21" s="708"/>
      <c r="F21" s="708"/>
      <c r="G21" s="708"/>
      <c r="H21" s="708"/>
      <c r="I21" s="708"/>
    </row>
    <row r="22" spans="2:9" s="200" customFormat="1" ht="30" customHeight="1">
      <c r="B22" s="200" t="s">
        <v>317</v>
      </c>
    </row>
    <row r="23" spans="2:9"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5"/>
  <dataValidations count="1">
    <dataValidation type="list" allowBlank="1" showInputMessage="1" showErrorMessage="1" sqref="B15:B21" xr:uid="{84F1B790-E909-44AC-8DE3-474F152BDDAD}">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F1AF3-62D9-4DAB-9FF8-D06AE5DAA4B2}">
  <sheetPr>
    <pageSetUpPr fitToPage="1"/>
  </sheetPr>
  <dimension ref="B1:C18"/>
  <sheetViews>
    <sheetView showGridLines="0" view="pageBreakPreview" zoomScaleNormal="150" zoomScaleSheetLayoutView="100" workbookViewId="0">
      <selection activeCell="J9" sqref="J9"/>
    </sheetView>
  </sheetViews>
  <sheetFormatPr defaultColWidth="7" defaultRowHeight="18.75"/>
  <cols>
    <col min="1" max="1" width="0.75" style="205" customWidth="1"/>
    <col min="2" max="2" width="5.875" style="205" customWidth="1"/>
    <col min="3" max="3" width="83.125" style="206" customWidth="1"/>
    <col min="4" max="4" width="0.75" style="205" customWidth="1"/>
    <col min="5" max="10" width="7" style="205"/>
    <col min="11" max="11" width="6.5" style="205" customWidth="1"/>
    <col min="12" max="16384" width="7" style="205"/>
  </cols>
  <sheetData>
    <row r="1" spans="2:3" s="203" customFormat="1">
      <c r="B1" s="201" t="s">
        <v>318</v>
      </c>
      <c r="C1" s="202"/>
    </row>
    <row r="2" spans="2:3" s="203" customFormat="1">
      <c r="C2" s="204" t="s">
        <v>319</v>
      </c>
    </row>
    <row r="3" spans="2:3" ht="6" customHeight="1"/>
    <row r="4" spans="2:3">
      <c r="B4" s="207" t="s">
        <v>320</v>
      </c>
      <c r="C4" s="208" t="s">
        <v>321</v>
      </c>
    </row>
    <row r="5" spans="2:3" ht="25.5">
      <c r="B5" s="207" t="s">
        <v>322</v>
      </c>
      <c r="C5" s="208" t="s">
        <v>323</v>
      </c>
    </row>
    <row r="6" spans="2:3" ht="25.5">
      <c r="B6" s="207" t="s">
        <v>324</v>
      </c>
      <c r="C6" s="208" t="s">
        <v>325</v>
      </c>
    </row>
    <row r="7" spans="2:3">
      <c r="B7" s="207" t="s">
        <v>326</v>
      </c>
      <c r="C7" s="208" t="s">
        <v>327</v>
      </c>
    </row>
    <row r="8" spans="2:3" ht="25.5">
      <c r="B8" s="207" t="s">
        <v>328</v>
      </c>
      <c r="C8" s="208" t="s">
        <v>329</v>
      </c>
    </row>
    <row r="9" spans="2:3" ht="25.5">
      <c r="B9" s="207" t="s">
        <v>330</v>
      </c>
      <c r="C9" s="208" t="s">
        <v>331</v>
      </c>
    </row>
    <row r="10" spans="2:3" ht="110.1" customHeight="1">
      <c r="B10" s="207" t="s">
        <v>332</v>
      </c>
      <c r="C10" s="208" t="s">
        <v>333</v>
      </c>
    </row>
    <row r="11" spans="2:3" ht="110.1" customHeight="1">
      <c r="B11" s="207" t="s">
        <v>334</v>
      </c>
      <c r="C11" s="208" t="s">
        <v>335</v>
      </c>
    </row>
    <row r="12" spans="2:3" ht="51">
      <c r="B12" s="207" t="s">
        <v>336</v>
      </c>
      <c r="C12" s="208" t="s">
        <v>337</v>
      </c>
    </row>
    <row r="13" spans="2:3" ht="76.5">
      <c r="B13" s="207" t="s">
        <v>338</v>
      </c>
      <c r="C13" s="208" t="s">
        <v>339</v>
      </c>
    </row>
    <row r="14" spans="2:3" ht="51">
      <c r="B14" s="207" t="s">
        <v>340</v>
      </c>
      <c r="C14" s="208" t="s">
        <v>341</v>
      </c>
    </row>
    <row r="15" spans="2:3">
      <c r="B15" s="207" t="s">
        <v>342</v>
      </c>
      <c r="C15" s="208" t="s">
        <v>343</v>
      </c>
    </row>
    <row r="16" spans="2:3" ht="25.5">
      <c r="B16" s="207" t="s">
        <v>344</v>
      </c>
      <c r="C16" s="208" t="s">
        <v>345</v>
      </c>
    </row>
    <row r="17" spans="2:3">
      <c r="B17" s="207" t="s">
        <v>346</v>
      </c>
      <c r="C17" s="208" t="s">
        <v>347</v>
      </c>
    </row>
    <row r="18" spans="2:3">
      <c r="B18" s="209" t="s">
        <v>348</v>
      </c>
      <c r="C18" s="202"/>
    </row>
  </sheetData>
  <phoneticPr fontId="5"/>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736F2-19EE-4440-AA39-82863D59CA2C}">
  <dimension ref="A1:AN86"/>
  <sheetViews>
    <sheetView showGridLines="0" view="pageBreakPreview" zoomScale="70" zoomScaleNormal="100" zoomScaleSheetLayoutView="70" workbookViewId="0">
      <selection activeCell="AS10" sqref="AS10"/>
    </sheetView>
  </sheetViews>
  <sheetFormatPr defaultColWidth="8.25" defaultRowHeight="21" customHeight="1"/>
  <cols>
    <col min="1" max="1" width="2.625" style="246" customWidth="1"/>
    <col min="2" max="2" width="15" style="240" customWidth="1"/>
    <col min="3" max="3" width="7.25" style="246" customWidth="1"/>
    <col min="4" max="5" width="7.625" style="246" customWidth="1"/>
    <col min="6" max="36" width="2.625" style="246" customWidth="1"/>
    <col min="37" max="37" width="6.625" style="246" customWidth="1"/>
    <col min="38" max="39" width="7.625" style="246" customWidth="1"/>
    <col min="40" max="40" width="5.625" style="246" customWidth="1"/>
    <col min="41" max="16384" width="8.25" style="246"/>
  </cols>
  <sheetData>
    <row r="1" spans="1:40" ht="24.95" customHeight="1">
      <c r="A1" s="239" t="s">
        <v>399</v>
      </c>
      <c r="C1" s="241"/>
      <c r="D1" s="241"/>
      <c r="E1" s="241"/>
      <c r="F1" s="241"/>
      <c r="G1" s="241"/>
      <c r="H1" s="241"/>
      <c r="I1" s="241"/>
      <c r="J1" s="241"/>
      <c r="K1" s="241"/>
      <c r="L1" s="241"/>
      <c r="M1" s="241"/>
      <c r="N1" s="241"/>
      <c r="O1" s="241"/>
      <c r="P1" s="241"/>
      <c r="Q1" s="241"/>
      <c r="R1" s="241"/>
      <c r="S1" s="241"/>
      <c r="T1" s="241"/>
      <c r="U1" s="241"/>
      <c r="V1" s="241"/>
      <c r="W1" s="241"/>
      <c r="X1" s="242"/>
      <c r="Y1" s="242"/>
      <c r="Z1" s="243"/>
      <c r="AA1" s="243"/>
      <c r="AB1" s="243"/>
      <c r="AC1" s="243"/>
      <c r="AD1" s="244"/>
      <c r="AE1" s="244"/>
      <c r="AF1" s="244"/>
      <c r="AG1" s="244"/>
      <c r="AH1" s="244"/>
      <c r="AI1" s="245" t="s">
        <v>400</v>
      </c>
      <c r="AJ1" s="245"/>
      <c r="AK1" s="779"/>
      <c r="AL1" s="779"/>
      <c r="AM1" s="779"/>
      <c r="AN1" s="779"/>
    </row>
    <row r="2" spans="1:40" ht="18" customHeight="1">
      <c r="A2" s="243"/>
      <c r="B2" s="247"/>
      <c r="C2" s="247"/>
      <c r="D2" s="247"/>
      <c r="E2" s="247"/>
      <c r="F2" s="247"/>
      <c r="G2" s="247"/>
      <c r="H2" s="247"/>
      <c r="I2" s="247"/>
      <c r="J2" s="247"/>
      <c r="K2" s="247"/>
      <c r="L2" s="247"/>
      <c r="M2" s="780">
        <v>2024</v>
      </c>
      <c r="N2" s="780"/>
      <c r="O2" s="780"/>
      <c r="P2" s="780"/>
      <c r="Q2" s="781" t="s">
        <v>181</v>
      </c>
      <c r="R2" s="781"/>
      <c r="S2" s="780">
        <v>5</v>
      </c>
      <c r="T2" s="780"/>
      <c r="U2" s="781" t="s">
        <v>303</v>
      </c>
      <c r="V2" s="781"/>
      <c r="W2" s="247"/>
      <c r="X2" s="247"/>
      <c r="Y2" s="247"/>
      <c r="Z2" s="243"/>
      <c r="AA2" s="243"/>
      <c r="AC2" s="245"/>
      <c r="AD2" s="247"/>
      <c r="AE2" s="247"/>
      <c r="AF2" s="247"/>
      <c r="AG2" s="247"/>
      <c r="AH2" s="247"/>
      <c r="AI2" s="245" t="s">
        <v>401</v>
      </c>
      <c r="AJ2" s="245"/>
      <c r="AK2" s="782"/>
      <c r="AL2" s="782"/>
      <c r="AM2" s="782"/>
      <c r="AN2" s="782"/>
    </row>
    <row r="3" spans="1:40" ht="18" customHeight="1">
      <c r="A3" s="248"/>
      <c r="B3" s="248"/>
      <c r="C3" s="248"/>
      <c r="D3" s="248"/>
      <c r="E3" s="248"/>
      <c r="F3" s="248"/>
      <c r="G3" s="248"/>
      <c r="H3" s="248"/>
      <c r="I3" s="248"/>
      <c r="J3" s="248"/>
      <c r="K3" s="248"/>
      <c r="L3" s="248"/>
      <c r="M3" s="248"/>
      <c r="N3" s="248"/>
      <c r="O3" s="248"/>
      <c r="P3" s="248"/>
      <c r="Q3" s="248"/>
      <c r="R3" s="248"/>
      <c r="S3" s="248"/>
      <c r="T3" s="248"/>
      <c r="U3" s="248"/>
      <c r="V3" s="248"/>
      <c r="W3" s="248"/>
      <c r="Y3" s="249"/>
      <c r="Z3" s="249"/>
      <c r="AA3" s="249"/>
      <c r="AB3" s="243"/>
      <c r="AC3" s="249"/>
      <c r="AD3" s="249"/>
      <c r="AE3" s="249"/>
      <c r="AF3" s="249"/>
      <c r="AG3" s="249"/>
      <c r="AH3" s="249"/>
      <c r="AI3" s="250" t="s">
        <v>402</v>
      </c>
      <c r="AJ3" s="245"/>
      <c r="AK3" s="783" t="s">
        <v>403</v>
      </c>
      <c r="AL3" s="783"/>
      <c r="AM3" s="783"/>
      <c r="AN3" s="783"/>
    </row>
    <row r="4" spans="1:40" ht="18" customHeight="1">
      <c r="A4" s="248"/>
      <c r="B4" s="248"/>
      <c r="C4" s="248"/>
      <c r="D4" s="248"/>
      <c r="E4" s="248"/>
      <c r="F4" s="248"/>
      <c r="G4" s="248"/>
      <c r="H4" s="248"/>
      <c r="I4" s="248"/>
      <c r="J4" s="248"/>
      <c r="K4" s="248"/>
      <c r="L4" s="248"/>
      <c r="M4" s="248"/>
      <c r="N4" s="248"/>
      <c r="O4" s="248"/>
      <c r="P4" s="248"/>
      <c r="Q4" s="248"/>
      <c r="R4" s="248"/>
      <c r="S4" s="248"/>
      <c r="T4" s="248"/>
      <c r="U4" s="248"/>
      <c r="V4" s="248"/>
      <c r="W4" s="248"/>
      <c r="Y4" s="249"/>
      <c r="Z4" s="249"/>
      <c r="AA4" s="249"/>
      <c r="AB4" s="243"/>
      <c r="AC4" s="249"/>
      <c r="AD4" s="249"/>
      <c r="AE4" s="249"/>
      <c r="AF4" s="249"/>
      <c r="AG4" s="249"/>
      <c r="AH4" s="249"/>
      <c r="AI4" s="250" t="s">
        <v>404</v>
      </c>
      <c r="AJ4" s="245"/>
      <c r="AK4" s="783"/>
      <c r="AL4" s="783"/>
      <c r="AM4" s="783"/>
      <c r="AN4" s="783"/>
    </row>
    <row r="5" spans="1:40" ht="18" customHeight="1">
      <c r="A5" s="248"/>
      <c r="B5" s="248"/>
      <c r="C5" s="248"/>
      <c r="D5" s="248"/>
      <c r="E5" s="248"/>
      <c r="F5" s="248"/>
      <c r="G5" s="248"/>
      <c r="H5" s="248"/>
      <c r="I5" s="248"/>
      <c r="J5" s="248"/>
      <c r="K5" s="248"/>
      <c r="L5" s="248"/>
      <c r="M5" s="248"/>
      <c r="N5" s="248"/>
      <c r="O5" s="248"/>
      <c r="P5" s="248"/>
      <c r="Q5" s="248"/>
      <c r="R5" s="248"/>
      <c r="S5" s="248"/>
      <c r="U5" s="248"/>
      <c r="V5" s="248"/>
      <c r="W5" s="248"/>
      <c r="Y5" s="249"/>
      <c r="Z5" s="249"/>
      <c r="AA5" s="249"/>
      <c r="AB5" s="243"/>
      <c r="AC5" s="249"/>
      <c r="AD5" s="249"/>
      <c r="AE5" s="249"/>
      <c r="AF5" s="249"/>
      <c r="AG5" s="250" t="s">
        <v>405</v>
      </c>
      <c r="AH5" s="784">
        <v>40</v>
      </c>
      <c r="AI5" s="784"/>
      <c r="AJ5" s="784"/>
      <c r="AK5" s="249" t="s">
        <v>406</v>
      </c>
      <c r="AL5" s="251">
        <v>160</v>
      </c>
      <c r="AM5" s="249" t="s">
        <v>407</v>
      </c>
      <c r="AN5" s="243"/>
    </row>
    <row r="6" spans="1:40" ht="9.9499999999999993" customHeight="1">
      <c r="A6" s="243"/>
      <c r="B6" s="252"/>
      <c r="C6" s="252"/>
      <c r="D6" s="252"/>
      <c r="E6" s="252"/>
      <c r="F6" s="252"/>
      <c r="G6" s="252"/>
      <c r="H6" s="252"/>
      <c r="I6" s="252"/>
      <c r="J6" s="252"/>
      <c r="K6" s="252"/>
      <c r="L6" s="252"/>
      <c r="M6" s="252"/>
      <c r="N6" s="252"/>
      <c r="O6" s="252"/>
      <c r="P6" s="252"/>
      <c r="Q6" s="252"/>
      <c r="R6" s="252"/>
      <c r="S6" s="252"/>
      <c r="T6" s="252"/>
      <c r="U6" s="252"/>
      <c r="V6" s="252"/>
      <c r="W6" s="252"/>
      <c r="X6" s="247"/>
      <c r="Y6" s="247"/>
      <c r="Z6" s="247"/>
      <c r="AA6" s="247"/>
      <c r="AB6" s="247"/>
      <c r="AC6" s="247"/>
      <c r="AD6" s="247"/>
      <c r="AE6" s="247"/>
      <c r="AF6" s="247"/>
      <c r="AG6" s="247"/>
      <c r="AH6" s="247"/>
      <c r="AI6" s="247"/>
      <c r="AJ6" s="247"/>
      <c r="AK6" s="247"/>
      <c r="AL6" s="247"/>
      <c r="AM6" s="243"/>
      <c r="AN6" s="243"/>
    </row>
    <row r="7" spans="1:40" ht="15" customHeight="1">
      <c r="A7" s="772" t="s">
        <v>408</v>
      </c>
      <c r="B7" s="774" t="s">
        <v>409</v>
      </c>
      <c r="C7" s="754" t="s">
        <v>410</v>
      </c>
      <c r="D7" s="724" t="s">
        <v>411</v>
      </c>
      <c r="E7" s="741" t="s">
        <v>412</v>
      </c>
      <c r="F7" s="776" t="s">
        <v>413</v>
      </c>
      <c r="G7" s="776"/>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46" t="s">
        <v>414</v>
      </c>
      <c r="AL7" s="748" t="s">
        <v>415</v>
      </c>
      <c r="AM7" s="773" t="s">
        <v>416</v>
      </c>
      <c r="AN7" s="773"/>
    </row>
    <row r="8" spans="1:40" ht="15" customHeight="1">
      <c r="A8" s="772"/>
      <c r="B8" s="775"/>
      <c r="C8" s="757"/>
      <c r="D8" s="724"/>
      <c r="E8" s="741"/>
      <c r="F8" s="724" t="s">
        <v>417</v>
      </c>
      <c r="G8" s="724"/>
      <c r="H8" s="724"/>
      <c r="I8" s="724"/>
      <c r="J8" s="724"/>
      <c r="K8" s="724"/>
      <c r="L8" s="724"/>
      <c r="M8" s="724" t="s">
        <v>418</v>
      </c>
      <c r="N8" s="724"/>
      <c r="O8" s="724"/>
      <c r="P8" s="724"/>
      <c r="Q8" s="724"/>
      <c r="R8" s="724"/>
      <c r="S8" s="724"/>
      <c r="T8" s="724" t="s">
        <v>419</v>
      </c>
      <c r="U8" s="724"/>
      <c r="V8" s="724"/>
      <c r="W8" s="724"/>
      <c r="X8" s="724"/>
      <c r="Y8" s="724"/>
      <c r="Z8" s="724"/>
      <c r="AA8" s="724" t="s">
        <v>420</v>
      </c>
      <c r="AB8" s="724"/>
      <c r="AC8" s="724"/>
      <c r="AD8" s="724"/>
      <c r="AE8" s="724"/>
      <c r="AF8" s="724"/>
      <c r="AG8" s="724"/>
      <c r="AH8" s="724" t="s">
        <v>421</v>
      </c>
      <c r="AI8" s="724"/>
      <c r="AJ8" s="724"/>
      <c r="AK8" s="746"/>
      <c r="AL8" s="748"/>
      <c r="AM8" s="773"/>
      <c r="AN8" s="773"/>
    </row>
    <row r="9" spans="1:40" ht="15" customHeight="1">
      <c r="A9" s="772"/>
      <c r="B9" s="777" t="s">
        <v>422</v>
      </c>
      <c r="C9" s="757"/>
      <c r="D9" s="724"/>
      <c r="E9" s="741"/>
      <c r="F9" s="253">
        <f>DATE($M$2,$S$2,1)</f>
        <v>45413</v>
      </c>
      <c r="G9" s="253">
        <f>DATE($M$2,$S$2,2)</f>
        <v>45414</v>
      </c>
      <c r="H9" s="253">
        <f>DATE($M$2,$S$2,3)</f>
        <v>45415</v>
      </c>
      <c r="I9" s="253">
        <f>DATE($M$2,$S$2,4)</f>
        <v>45416</v>
      </c>
      <c r="J9" s="253">
        <f>DATE($M$2,$S$2,5)</f>
        <v>45417</v>
      </c>
      <c r="K9" s="253">
        <f>DATE($M$2,$S$2,6)</f>
        <v>45418</v>
      </c>
      <c r="L9" s="253">
        <f>DATE($M$2,$S$2,7)</f>
        <v>45419</v>
      </c>
      <c r="M9" s="253">
        <f>DATE($M$2,$S$2,8)</f>
        <v>45420</v>
      </c>
      <c r="N9" s="253">
        <f>DATE($M$2,$S$2,9)</f>
        <v>45421</v>
      </c>
      <c r="O9" s="253">
        <f>DATE($M$2,$S$2,10)</f>
        <v>45422</v>
      </c>
      <c r="P9" s="253">
        <f>DATE($M$2,$S$2,11)</f>
        <v>45423</v>
      </c>
      <c r="Q9" s="253">
        <f>DATE($M$2,$S$2,12)</f>
        <v>45424</v>
      </c>
      <c r="R9" s="253">
        <f>DATE($M$2,$S$2,13)</f>
        <v>45425</v>
      </c>
      <c r="S9" s="253">
        <f>DATE($M$2,$S$2,14)</f>
        <v>45426</v>
      </c>
      <c r="T9" s="253">
        <f>DATE($M$2,$S$2,15)</f>
        <v>45427</v>
      </c>
      <c r="U9" s="253">
        <f>DATE($M$2,$S$2,16)</f>
        <v>45428</v>
      </c>
      <c r="V9" s="253">
        <f>DATE($M$2,$S$2,17)</f>
        <v>45429</v>
      </c>
      <c r="W9" s="253">
        <f>DATE($M$2,$S$2,18)</f>
        <v>45430</v>
      </c>
      <c r="X9" s="253">
        <f>DATE($M$2,$S$2,19)</f>
        <v>45431</v>
      </c>
      <c r="Y9" s="253">
        <f>DATE($M$2,$S$2,20)</f>
        <v>45432</v>
      </c>
      <c r="Z9" s="253">
        <f>DATE($M$2,$S$2,21)</f>
        <v>45433</v>
      </c>
      <c r="AA9" s="253">
        <f>DATE($M$2,$S$2,22)</f>
        <v>45434</v>
      </c>
      <c r="AB9" s="253">
        <f>DATE($M$2,$S$2,23)</f>
        <v>45435</v>
      </c>
      <c r="AC9" s="253">
        <f>DATE($M$2,$S$2,24)</f>
        <v>45436</v>
      </c>
      <c r="AD9" s="253">
        <f>DATE($M$2,$S$2,25)</f>
        <v>45437</v>
      </c>
      <c r="AE9" s="253">
        <f>DATE($M$2,$S$2,26)</f>
        <v>45438</v>
      </c>
      <c r="AF9" s="253">
        <f>DATE($M$2,$S$2,27)</f>
        <v>45439</v>
      </c>
      <c r="AG9" s="253">
        <f>DATE($M$2,$S$2,28)</f>
        <v>45440</v>
      </c>
      <c r="AH9" s="253">
        <f>IF(DAY(EOMONTH(F9,0))&lt;29,"",DATE($M$2,$S$2,29))</f>
        <v>45441</v>
      </c>
      <c r="AI9" s="253">
        <f>IF(DAY(EOMONTH(F9,0))&lt;30,"",DATE($M$2,$S$2,30))</f>
        <v>45442</v>
      </c>
      <c r="AJ9" s="253">
        <f>IF(DAY(EOMONTH(F9,0))&lt;31,"",DATE($M$2,$S$2,31))</f>
        <v>45443</v>
      </c>
      <c r="AK9" s="746"/>
      <c r="AL9" s="748"/>
      <c r="AM9" s="773"/>
      <c r="AN9" s="773"/>
    </row>
    <row r="10" spans="1:40" ht="15" customHeight="1">
      <c r="A10" s="772"/>
      <c r="B10" s="778"/>
      <c r="C10" s="760"/>
      <c r="D10" s="724"/>
      <c r="E10" s="741"/>
      <c r="F10" s="254">
        <f>DATE($M$2,$S$2,1)</f>
        <v>45413</v>
      </c>
      <c r="G10" s="254">
        <f>DATE($M$2,$S$2,2)</f>
        <v>45414</v>
      </c>
      <c r="H10" s="254">
        <f>DATE($M$2,$S$2,3)</f>
        <v>45415</v>
      </c>
      <c r="I10" s="254">
        <f>DATE($M$2,$S$2,4)</f>
        <v>45416</v>
      </c>
      <c r="J10" s="254">
        <f>DATE($M$2,$S$2,5)</f>
        <v>45417</v>
      </c>
      <c r="K10" s="254">
        <f>DATE($M$2,$S$2,6)</f>
        <v>45418</v>
      </c>
      <c r="L10" s="254">
        <f>DATE($M$2,$S$2,7)</f>
        <v>45419</v>
      </c>
      <c r="M10" s="254">
        <f>DATE($M$2,$S$2,8)</f>
        <v>45420</v>
      </c>
      <c r="N10" s="254">
        <f>DATE($M$2,$S$2,9)</f>
        <v>45421</v>
      </c>
      <c r="O10" s="254">
        <f>DATE($M$2,$S$2,10)</f>
        <v>45422</v>
      </c>
      <c r="P10" s="254">
        <f>DATE($M$2,$S$2,11)</f>
        <v>45423</v>
      </c>
      <c r="Q10" s="254">
        <f>DATE($M$2,$S$2,12)</f>
        <v>45424</v>
      </c>
      <c r="R10" s="254">
        <f>DATE($M$2,$S$2,13)</f>
        <v>45425</v>
      </c>
      <c r="S10" s="254">
        <f>DATE($M$2,$S$2,14)</f>
        <v>45426</v>
      </c>
      <c r="T10" s="254">
        <f>DATE($M$2,$S$2,15)</f>
        <v>45427</v>
      </c>
      <c r="U10" s="254">
        <f>DATE($M$2,$S$2,16)</f>
        <v>45428</v>
      </c>
      <c r="V10" s="254">
        <f>DATE($M$2,$S$2,17)</f>
        <v>45429</v>
      </c>
      <c r="W10" s="254">
        <f>DATE($M$2,$S$2,18)</f>
        <v>45430</v>
      </c>
      <c r="X10" s="254">
        <f>DATE($M$2,$S$2,19)</f>
        <v>45431</v>
      </c>
      <c r="Y10" s="254">
        <f>DATE($M$2,$S$2,20)</f>
        <v>45432</v>
      </c>
      <c r="Z10" s="254">
        <f>DATE($M$2,$S$2,21)</f>
        <v>45433</v>
      </c>
      <c r="AA10" s="254">
        <f>DATE($M$2,$S$2,22)</f>
        <v>45434</v>
      </c>
      <c r="AB10" s="254">
        <f>DATE($M$2,$S$2,23)</f>
        <v>45435</v>
      </c>
      <c r="AC10" s="254">
        <f>DATE($M$2,$S$2,24)</f>
        <v>45436</v>
      </c>
      <c r="AD10" s="254">
        <f>DATE($M$2,$S$2,25)</f>
        <v>45437</v>
      </c>
      <c r="AE10" s="254">
        <f>DATE($M$2,$S$2,26)</f>
        <v>45438</v>
      </c>
      <c r="AF10" s="254">
        <f>DATE($M$2,$S$2,27)</f>
        <v>45439</v>
      </c>
      <c r="AG10" s="254">
        <f>DATE($M$2,$S$2,28)</f>
        <v>45440</v>
      </c>
      <c r="AH10" s="254">
        <f>IF(DAY(EOMONTH(F10,0))&lt;29,"",DATE($M$2,$S$2,29))</f>
        <v>45441</v>
      </c>
      <c r="AI10" s="254">
        <f>IF(DAY(EOMONTH(F10,0))&lt;30,"",DATE($M$2,$S$2,30))</f>
        <v>45442</v>
      </c>
      <c r="AJ10" s="254">
        <f>IF(DAY(EOMONTH(F10,0))&lt;31,"",DATE($M$2,$S$2,31))</f>
        <v>45443</v>
      </c>
      <c r="AK10" s="746"/>
      <c r="AL10" s="748"/>
      <c r="AM10" s="773"/>
      <c r="AN10" s="773"/>
    </row>
    <row r="11" spans="1:40" ht="18" customHeight="1">
      <c r="A11" s="255">
        <v>1</v>
      </c>
      <c r="B11" s="256" t="s">
        <v>423</v>
      </c>
      <c r="C11" s="257" t="s">
        <v>424</v>
      </c>
      <c r="D11" s="258"/>
      <c r="E11" s="259" t="s">
        <v>424</v>
      </c>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1"/>
      <c r="AL11" s="262"/>
      <c r="AM11" s="771"/>
      <c r="AN11" s="771"/>
    </row>
    <row r="12" spans="1:40" ht="18" customHeight="1">
      <c r="A12" s="255">
        <v>2</v>
      </c>
      <c r="B12" s="256" t="s">
        <v>425</v>
      </c>
      <c r="C12" s="257" t="s">
        <v>426</v>
      </c>
      <c r="D12" s="258"/>
      <c r="E12" s="259" t="s">
        <v>426</v>
      </c>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3">
        <f>+SUM(F12:AJ12)</f>
        <v>0</v>
      </c>
      <c r="AL12" s="264">
        <f t="shared" ref="AL12:AL30" si="0">IF($AK$3="４週",AK12/4,AK12/(DAY(EOMONTH($F$9,0))/7))</f>
        <v>0</v>
      </c>
      <c r="AM12" s="771"/>
      <c r="AN12" s="771"/>
    </row>
    <row r="13" spans="1:40" ht="18" customHeight="1">
      <c r="A13" s="255">
        <v>3</v>
      </c>
      <c r="B13" s="256" t="s">
        <v>425</v>
      </c>
      <c r="C13" s="257" t="s">
        <v>427</v>
      </c>
      <c r="D13" s="258"/>
      <c r="E13" s="259" t="s">
        <v>427</v>
      </c>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3">
        <f>+SUM(F13:AJ13)</f>
        <v>0</v>
      </c>
      <c r="AL13" s="264">
        <f t="shared" si="0"/>
        <v>0</v>
      </c>
      <c r="AM13" s="771"/>
      <c r="AN13" s="771"/>
    </row>
    <row r="14" spans="1:40" ht="18" customHeight="1">
      <c r="A14" s="255">
        <v>4</v>
      </c>
      <c r="B14" s="256" t="s">
        <v>428</v>
      </c>
      <c r="C14" s="257" t="s">
        <v>427</v>
      </c>
      <c r="D14" s="258"/>
      <c r="E14" s="259" t="s">
        <v>429</v>
      </c>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3">
        <f t="shared" ref="AK14:AK30" si="1">+SUM(F14:AJ14)</f>
        <v>0</v>
      </c>
      <c r="AL14" s="264">
        <f t="shared" si="0"/>
        <v>0</v>
      </c>
      <c r="AM14" s="771"/>
      <c r="AN14" s="771"/>
    </row>
    <row r="15" spans="1:40" ht="18" customHeight="1">
      <c r="A15" s="255">
        <v>5</v>
      </c>
      <c r="B15" s="256" t="s">
        <v>428</v>
      </c>
      <c r="C15" s="257" t="s">
        <v>427</v>
      </c>
      <c r="D15" s="258"/>
      <c r="E15" s="259" t="s">
        <v>430</v>
      </c>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3">
        <f t="shared" si="1"/>
        <v>0</v>
      </c>
      <c r="AL15" s="264">
        <f t="shared" si="0"/>
        <v>0</v>
      </c>
      <c r="AM15" s="771"/>
      <c r="AN15" s="771"/>
    </row>
    <row r="16" spans="1:40" ht="18" customHeight="1">
      <c r="A16" s="255">
        <v>6</v>
      </c>
      <c r="B16" s="256" t="s">
        <v>428</v>
      </c>
      <c r="C16" s="257" t="s">
        <v>429</v>
      </c>
      <c r="D16" s="258"/>
      <c r="E16" s="259" t="s">
        <v>431</v>
      </c>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3">
        <f t="shared" si="1"/>
        <v>0</v>
      </c>
      <c r="AL16" s="264">
        <f t="shared" si="0"/>
        <v>0</v>
      </c>
      <c r="AM16" s="771"/>
      <c r="AN16" s="771"/>
    </row>
    <row r="17" spans="1:40" ht="18" customHeight="1">
      <c r="A17" s="255">
        <v>7</v>
      </c>
      <c r="B17" s="256" t="s">
        <v>428</v>
      </c>
      <c r="C17" s="257" t="s">
        <v>429</v>
      </c>
      <c r="D17" s="258"/>
      <c r="E17" s="259" t="s">
        <v>432</v>
      </c>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3">
        <f t="shared" si="1"/>
        <v>0</v>
      </c>
      <c r="AL17" s="264">
        <f t="shared" si="0"/>
        <v>0</v>
      </c>
      <c r="AM17" s="771"/>
      <c r="AN17" s="771"/>
    </row>
    <row r="18" spans="1:40" ht="18" customHeight="1">
      <c r="A18" s="255">
        <v>8</v>
      </c>
      <c r="B18" s="256" t="s">
        <v>428</v>
      </c>
      <c r="C18" s="257" t="s">
        <v>429</v>
      </c>
      <c r="D18" s="258"/>
      <c r="E18" s="259" t="s">
        <v>433</v>
      </c>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3">
        <f t="shared" si="1"/>
        <v>0</v>
      </c>
      <c r="AL18" s="264">
        <f t="shared" si="0"/>
        <v>0</v>
      </c>
      <c r="AM18" s="771"/>
      <c r="AN18" s="771"/>
    </row>
    <row r="19" spans="1:40" ht="18" customHeight="1">
      <c r="A19" s="255">
        <v>9</v>
      </c>
      <c r="B19" s="256" t="s">
        <v>428</v>
      </c>
      <c r="C19" s="257" t="s">
        <v>429</v>
      </c>
      <c r="D19" s="258"/>
      <c r="E19" s="259" t="s">
        <v>434</v>
      </c>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3">
        <f t="shared" si="1"/>
        <v>0</v>
      </c>
      <c r="AL19" s="264">
        <f t="shared" si="0"/>
        <v>0</v>
      </c>
      <c r="AM19" s="771"/>
      <c r="AN19" s="771"/>
    </row>
    <row r="20" spans="1:40" ht="18" customHeight="1">
      <c r="A20" s="255">
        <v>10</v>
      </c>
      <c r="B20" s="256" t="s">
        <v>428</v>
      </c>
      <c r="C20" s="257" t="s">
        <v>429</v>
      </c>
      <c r="D20" s="258"/>
      <c r="E20" s="259" t="s">
        <v>435</v>
      </c>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3">
        <f t="shared" si="1"/>
        <v>0</v>
      </c>
      <c r="AL20" s="264">
        <f t="shared" si="0"/>
        <v>0</v>
      </c>
      <c r="AM20" s="771"/>
      <c r="AN20" s="771"/>
    </row>
    <row r="21" spans="1:40" ht="18" customHeight="1">
      <c r="A21" s="255">
        <v>11</v>
      </c>
      <c r="B21" s="256"/>
      <c r="C21" s="257"/>
      <c r="D21" s="258"/>
      <c r="E21" s="259"/>
      <c r="F21" s="260"/>
      <c r="G21" s="26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3">
        <f t="shared" si="1"/>
        <v>0</v>
      </c>
      <c r="AL21" s="264">
        <f t="shared" si="0"/>
        <v>0</v>
      </c>
      <c r="AM21" s="771"/>
      <c r="AN21" s="771"/>
    </row>
    <row r="22" spans="1:40" ht="18" customHeight="1">
      <c r="A22" s="255">
        <v>12</v>
      </c>
      <c r="B22" s="256"/>
      <c r="C22" s="257"/>
      <c r="D22" s="258"/>
      <c r="E22" s="259"/>
      <c r="F22" s="260"/>
      <c r="G22" s="260"/>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3">
        <f t="shared" si="1"/>
        <v>0</v>
      </c>
      <c r="AL22" s="264">
        <f t="shared" si="0"/>
        <v>0</v>
      </c>
      <c r="AM22" s="771"/>
      <c r="AN22" s="771"/>
    </row>
    <row r="23" spans="1:40" ht="18" customHeight="1">
      <c r="A23" s="255">
        <v>13</v>
      </c>
      <c r="B23" s="256"/>
      <c r="C23" s="257"/>
      <c r="D23" s="258"/>
      <c r="E23" s="259"/>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3">
        <f t="shared" si="1"/>
        <v>0</v>
      </c>
      <c r="AL23" s="264">
        <f t="shared" si="0"/>
        <v>0</v>
      </c>
      <c r="AM23" s="771"/>
      <c r="AN23" s="771"/>
    </row>
    <row r="24" spans="1:40" ht="18" customHeight="1">
      <c r="A24" s="255">
        <v>14</v>
      </c>
      <c r="B24" s="256"/>
      <c r="C24" s="257"/>
      <c r="D24" s="258"/>
      <c r="E24" s="259"/>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3">
        <f t="shared" si="1"/>
        <v>0</v>
      </c>
      <c r="AL24" s="264">
        <f t="shared" si="0"/>
        <v>0</v>
      </c>
      <c r="AM24" s="771"/>
      <c r="AN24" s="771"/>
    </row>
    <row r="25" spans="1:40" ht="18" customHeight="1">
      <c r="A25" s="255">
        <v>15</v>
      </c>
      <c r="B25" s="256"/>
      <c r="C25" s="257"/>
      <c r="D25" s="258"/>
      <c r="E25" s="259"/>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3">
        <f t="shared" si="1"/>
        <v>0</v>
      </c>
      <c r="AL25" s="264">
        <f t="shared" si="0"/>
        <v>0</v>
      </c>
      <c r="AM25" s="771"/>
      <c r="AN25" s="771"/>
    </row>
    <row r="26" spans="1:40" ht="18" customHeight="1">
      <c r="A26" s="255">
        <v>16</v>
      </c>
      <c r="B26" s="256"/>
      <c r="C26" s="257"/>
      <c r="D26" s="258"/>
      <c r="E26" s="259"/>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3">
        <f t="shared" si="1"/>
        <v>0</v>
      </c>
      <c r="AL26" s="264">
        <f t="shared" si="0"/>
        <v>0</v>
      </c>
      <c r="AM26" s="771"/>
      <c r="AN26" s="771"/>
    </row>
    <row r="27" spans="1:40" ht="18" customHeight="1">
      <c r="A27" s="255">
        <v>17</v>
      </c>
      <c r="B27" s="256"/>
      <c r="C27" s="257"/>
      <c r="D27" s="258"/>
      <c r="E27" s="259"/>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3">
        <f t="shared" si="1"/>
        <v>0</v>
      </c>
      <c r="AL27" s="264">
        <f t="shared" si="0"/>
        <v>0</v>
      </c>
      <c r="AM27" s="771"/>
      <c r="AN27" s="771"/>
    </row>
    <row r="28" spans="1:40" ht="18" customHeight="1">
      <c r="A28" s="255">
        <v>18</v>
      </c>
      <c r="B28" s="256"/>
      <c r="C28" s="257"/>
      <c r="D28" s="258"/>
      <c r="E28" s="259"/>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3">
        <f t="shared" si="1"/>
        <v>0</v>
      </c>
      <c r="AL28" s="264">
        <f t="shared" si="0"/>
        <v>0</v>
      </c>
      <c r="AM28" s="771"/>
      <c r="AN28" s="771"/>
    </row>
    <row r="29" spans="1:40" ht="18" customHeight="1">
      <c r="A29" s="255">
        <v>19</v>
      </c>
      <c r="B29" s="256"/>
      <c r="C29" s="257"/>
      <c r="D29" s="258"/>
      <c r="E29" s="259"/>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3">
        <f t="shared" si="1"/>
        <v>0</v>
      </c>
      <c r="AL29" s="264">
        <f t="shared" si="0"/>
        <v>0</v>
      </c>
      <c r="AM29" s="771"/>
      <c r="AN29" s="771"/>
    </row>
    <row r="30" spans="1:40" ht="18" customHeight="1">
      <c r="A30" s="255">
        <v>20</v>
      </c>
      <c r="B30" s="256"/>
      <c r="C30" s="257"/>
      <c r="D30" s="258"/>
      <c r="E30" s="259"/>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3">
        <f t="shared" si="1"/>
        <v>0</v>
      </c>
      <c r="AL30" s="264">
        <f t="shared" si="0"/>
        <v>0</v>
      </c>
      <c r="AM30" s="771"/>
      <c r="AN30" s="771"/>
    </row>
    <row r="31" spans="1:40" ht="18" customHeight="1">
      <c r="A31" s="741" t="s">
        <v>436</v>
      </c>
      <c r="B31" s="750"/>
      <c r="C31" s="750"/>
      <c r="D31" s="750"/>
      <c r="E31" s="750"/>
      <c r="F31" s="265">
        <f>+SUM(F11:F30)</f>
        <v>0</v>
      </c>
      <c r="G31" s="265">
        <f t="shared" ref="G31:AJ31" si="2">+SUM(G11:G30)</f>
        <v>0</v>
      </c>
      <c r="H31" s="265">
        <f t="shared" si="2"/>
        <v>0</v>
      </c>
      <c r="I31" s="265">
        <f t="shared" si="2"/>
        <v>0</v>
      </c>
      <c r="J31" s="265">
        <f t="shared" si="2"/>
        <v>0</v>
      </c>
      <c r="K31" s="265">
        <f t="shared" si="2"/>
        <v>0</v>
      </c>
      <c r="L31" s="265">
        <f t="shared" si="2"/>
        <v>0</v>
      </c>
      <c r="M31" s="265">
        <f t="shared" si="2"/>
        <v>0</v>
      </c>
      <c r="N31" s="265">
        <f t="shared" si="2"/>
        <v>0</v>
      </c>
      <c r="O31" s="265">
        <f t="shared" si="2"/>
        <v>0</v>
      </c>
      <c r="P31" s="265">
        <f t="shared" si="2"/>
        <v>0</v>
      </c>
      <c r="Q31" s="265">
        <f t="shared" si="2"/>
        <v>0</v>
      </c>
      <c r="R31" s="265">
        <f t="shared" si="2"/>
        <v>0</v>
      </c>
      <c r="S31" s="265">
        <f t="shared" si="2"/>
        <v>0</v>
      </c>
      <c r="T31" s="265">
        <f t="shared" si="2"/>
        <v>0</v>
      </c>
      <c r="U31" s="265">
        <f t="shared" si="2"/>
        <v>0</v>
      </c>
      <c r="V31" s="265">
        <f t="shared" si="2"/>
        <v>0</v>
      </c>
      <c r="W31" s="265">
        <f t="shared" si="2"/>
        <v>0</v>
      </c>
      <c r="X31" s="265">
        <f t="shared" si="2"/>
        <v>0</v>
      </c>
      <c r="Y31" s="265">
        <f t="shared" si="2"/>
        <v>0</v>
      </c>
      <c r="Z31" s="265">
        <f t="shared" si="2"/>
        <v>0</v>
      </c>
      <c r="AA31" s="265">
        <f t="shared" si="2"/>
        <v>0</v>
      </c>
      <c r="AB31" s="265">
        <f t="shared" si="2"/>
        <v>0</v>
      </c>
      <c r="AC31" s="265">
        <f t="shared" si="2"/>
        <v>0</v>
      </c>
      <c r="AD31" s="265">
        <f t="shared" si="2"/>
        <v>0</v>
      </c>
      <c r="AE31" s="265">
        <f t="shared" si="2"/>
        <v>0</v>
      </c>
      <c r="AF31" s="265">
        <f t="shared" si="2"/>
        <v>0</v>
      </c>
      <c r="AG31" s="265">
        <f t="shared" si="2"/>
        <v>0</v>
      </c>
      <c r="AH31" s="265">
        <f t="shared" si="2"/>
        <v>0</v>
      </c>
      <c r="AI31" s="265">
        <f t="shared" si="2"/>
        <v>0</v>
      </c>
      <c r="AJ31" s="265">
        <f t="shared" si="2"/>
        <v>0</v>
      </c>
      <c r="AK31" s="263">
        <f>+SUM(F31:AJ31)</f>
        <v>0</v>
      </c>
      <c r="AL31" s="264">
        <f>IF($AK$3="４週",AK31/4,AK31/(DAY(EOMONTH($F$9,0))/7))</f>
        <v>0</v>
      </c>
      <c r="AM31" s="772"/>
      <c r="AN31" s="772"/>
    </row>
    <row r="32" spans="1:40" ht="18" customHeight="1">
      <c r="A32" s="750" t="s">
        <v>437</v>
      </c>
      <c r="B32" s="750"/>
      <c r="C32" s="750"/>
      <c r="D32" s="750"/>
      <c r="E32" s="742"/>
      <c r="F32" s="266">
        <v>12</v>
      </c>
      <c r="G32" s="266">
        <v>20</v>
      </c>
      <c r="H32" s="266">
        <v>12</v>
      </c>
      <c r="I32" s="266">
        <v>20</v>
      </c>
      <c r="J32" s="266">
        <v>12</v>
      </c>
      <c r="K32" s="266">
        <v>20</v>
      </c>
      <c r="L32" s="266">
        <v>12</v>
      </c>
      <c r="M32" s="266">
        <v>20</v>
      </c>
      <c r="N32" s="266">
        <v>12</v>
      </c>
      <c r="O32" s="266">
        <v>20</v>
      </c>
      <c r="P32" s="266">
        <v>12</v>
      </c>
      <c r="Q32" s="266">
        <v>20</v>
      </c>
      <c r="R32" s="266">
        <v>12</v>
      </c>
      <c r="S32" s="266">
        <v>20</v>
      </c>
      <c r="T32" s="266">
        <v>12</v>
      </c>
      <c r="U32" s="266">
        <v>20</v>
      </c>
      <c r="V32" s="266">
        <v>12</v>
      </c>
      <c r="W32" s="266">
        <v>20</v>
      </c>
      <c r="X32" s="266">
        <v>12</v>
      </c>
      <c r="Y32" s="266">
        <v>20</v>
      </c>
      <c r="Z32" s="266">
        <v>12</v>
      </c>
      <c r="AA32" s="266">
        <v>20</v>
      </c>
      <c r="AB32" s="266">
        <v>12</v>
      </c>
      <c r="AC32" s="266">
        <v>20</v>
      </c>
      <c r="AD32" s="266">
        <v>12</v>
      </c>
      <c r="AE32" s="266">
        <v>20</v>
      </c>
      <c r="AF32" s="266">
        <v>12</v>
      </c>
      <c r="AG32" s="266">
        <v>20</v>
      </c>
      <c r="AH32" s="266">
        <v>12</v>
      </c>
      <c r="AI32" s="266">
        <v>20</v>
      </c>
      <c r="AJ32" s="266">
        <v>10</v>
      </c>
      <c r="AK32" s="265"/>
      <c r="AL32" s="261"/>
      <c r="AM32" s="772"/>
      <c r="AN32" s="772"/>
    </row>
    <row r="33" spans="1:40" ht="15" customHeight="1">
      <c r="A33" s="252"/>
      <c r="B33" s="252"/>
      <c r="C33" s="252"/>
      <c r="D33" s="252"/>
      <c r="E33" s="252"/>
      <c r="F33" s="267"/>
      <c r="G33" s="267"/>
      <c r="H33" s="267"/>
      <c r="I33" s="267"/>
      <c r="J33" s="26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52"/>
      <c r="AL33" s="252"/>
      <c r="AM33" s="243"/>
    </row>
    <row r="34" spans="1:40" ht="5.0999999999999996" customHeight="1">
      <c r="A34" s="268"/>
      <c r="B34" s="268"/>
      <c r="C34" s="268"/>
      <c r="D34" s="269"/>
      <c r="E34" s="269"/>
      <c r="F34" s="269"/>
      <c r="G34" s="269"/>
      <c r="H34" s="269"/>
      <c r="I34" s="267"/>
      <c r="J34" s="267"/>
      <c r="K34" s="267"/>
      <c r="L34" s="267"/>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70"/>
      <c r="AK34" s="267"/>
      <c r="AL34" s="252"/>
      <c r="AM34" s="252"/>
      <c r="AN34" s="243"/>
    </row>
    <row r="35" spans="1:40" ht="5.0999999999999996" customHeight="1">
      <c r="A35" s="268"/>
      <c r="B35" s="268"/>
      <c r="C35" s="268"/>
      <c r="D35" s="269"/>
      <c r="E35" s="269"/>
      <c r="F35" s="269"/>
      <c r="G35" s="269"/>
      <c r="H35" s="269"/>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70"/>
      <c r="AK35" s="267"/>
      <c r="AL35" s="252"/>
      <c r="AM35" s="252"/>
      <c r="AN35" s="243"/>
    </row>
    <row r="36" spans="1:40" ht="5.0999999999999996" customHeight="1">
      <c r="A36" s="268"/>
      <c r="B36" s="268"/>
      <c r="C36" s="268"/>
      <c r="D36" s="269"/>
      <c r="E36" s="269"/>
      <c r="F36" s="269"/>
      <c r="G36" s="269"/>
      <c r="H36" s="269"/>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70"/>
      <c r="AK36" s="267"/>
      <c r="AL36" s="252"/>
      <c r="AM36" s="252"/>
      <c r="AN36" s="243"/>
    </row>
    <row r="37" spans="1:40" ht="18" customHeight="1">
      <c r="A37" s="242" t="s">
        <v>438</v>
      </c>
      <c r="B37" s="267"/>
      <c r="D37" s="267"/>
      <c r="E37" s="267"/>
      <c r="F37" s="267"/>
      <c r="G37" s="267"/>
      <c r="H37" s="267"/>
      <c r="I37" s="267"/>
      <c r="J37" s="267"/>
      <c r="K37" s="267"/>
    </row>
    <row r="38" spans="1:40" ht="18" customHeight="1">
      <c r="A38" s="271" t="s">
        <v>439</v>
      </c>
      <c r="B38" s="271"/>
      <c r="M38" s="242" t="s">
        <v>440</v>
      </c>
      <c r="N38" s="267"/>
      <c r="P38" s="267"/>
      <c r="Q38" s="267"/>
      <c r="R38" s="267"/>
      <c r="S38" s="267"/>
      <c r="T38" s="267"/>
      <c r="U38" s="272" t="str">
        <f>IF(COUNTIF(M40:M43,"○")&gt;1,"いずれか１つを選択してください。","")</f>
        <v/>
      </c>
      <c r="V38" s="267"/>
      <c r="W38" s="267"/>
      <c r="X38" s="267"/>
      <c r="Y38" s="267"/>
      <c r="Z38" s="267"/>
      <c r="AA38" s="267"/>
      <c r="AB38" s="267"/>
      <c r="AC38" s="267"/>
      <c r="AD38" s="267"/>
      <c r="AE38" s="267"/>
      <c r="AF38" s="267"/>
      <c r="AG38" s="267"/>
      <c r="AH38" s="267"/>
      <c r="AI38" s="267"/>
      <c r="AJ38" s="267"/>
      <c r="AK38" s="270"/>
      <c r="AL38" s="267"/>
      <c r="AM38" s="252"/>
      <c r="AN38" s="252"/>
    </row>
    <row r="39" spans="1:40" ht="18.75" customHeight="1">
      <c r="A39" s="766"/>
      <c r="B39" s="766"/>
      <c r="C39" s="766"/>
      <c r="D39" s="273">
        <f>IF(S2=1,10,IF(S2=2,11,IF(S2=3,12,S2-3)))</f>
        <v>2</v>
      </c>
      <c r="E39" s="273">
        <f>IF(S2=1,11,IF(S2=2,12,S2-2))</f>
        <v>3</v>
      </c>
      <c r="F39" s="767">
        <f>IF(S2=1,12,S2-1)</f>
        <v>4</v>
      </c>
      <c r="G39" s="767"/>
      <c r="H39" s="767"/>
      <c r="I39" s="724" t="s">
        <v>441</v>
      </c>
      <c r="J39" s="724"/>
      <c r="K39" s="724"/>
      <c r="M39" s="741" t="s">
        <v>442</v>
      </c>
      <c r="N39" s="750"/>
      <c r="O39" s="750"/>
      <c r="P39" s="750"/>
      <c r="Q39" s="750"/>
      <c r="R39" s="750"/>
      <c r="S39" s="750"/>
      <c r="T39" s="750"/>
      <c r="U39" s="750"/>
      <c r="V39" s="750"/>
      <c r="W39" s="750"/>
      <c r="X39" s="750"/>
      <c r="Y39" s="750"/>
      <c r="Z39" s="750"/>
      <c r="AA39" s="750"/>
      <c r="AB39" s="750"/>
      <c r="AC39" s="750"/>
      <c r="AD39" s="750"/>
      <c r="AE39" s="750"/>
      <c r="AF39" s="750"/>
      <c r="AG39" s="750"/>
      <c r="AH39" s="768" t="s">
        <v>443</v>
      </c>
      <c r="AI39" s="769"/>
      <c r="AJ39" s="769"/>
      <c r="AK39" s="769"/>
      <c r="AL39" s="770"/>
      <c r="AM39" s="748" t="s">
        <v>444</v>
      </c>
      <c r="AN39" s="748"/>
    </row>
    <row r="40" spans="1:40" ht="18" customHeight="1">
      <c r="A40" s="748" t="s">
        <v>445</v>
      </c>
      <c r="B40" s="748"/>
      <c r="C40" s="748"/>
      <c r="D40" s="274">
        <v>80</v>
      </c>
      <c r="E40" s="274">
        <v>80</v>
      </c>
      <c r="F40" s="749">
        <v>81</v>
      </c>
      <c r="G40" s="749"/>
      <c r="H40" s="749"/>
      <c r="I40" s="741">
        <f>SUM(D40:F40)</f>
        <v>241</v>
      </c>
      <c r="J40" s="750"/>
      <c r="K40" s="742"/>
      <c r="M40" s="751" t="s">
        <v>26</v>
      </c>
      <c r="N40" s="754" t="s">
        <v>446</v>
      </c>
      <c r="O40" s="755"/>
      <c r="P40" s="756"/>
      <c r="Q40" s="763" t="s">
        <v>447</v>
      </c>
      <c r="R40" s="764"/>
      <c r="S40" s="764"/>
      <c r="T40" s="764"/>
      <c r="U40" s="764"/>
      <c r="V40" s="764"/>
      <c r="W40" s="764"/>
      <c r="X40" s="764"/>
      <c r="Y40" s="764"/>
      <c r="Z40" s="764"/>
      <c r="AA40" s="764"/>
      <c r="AB40" s="764"/>
      <c r="AC40" s="764"/>
      <c r="AD40" s="764"/>
      <c r="AE40" s="764"/>
      <c r="AF40" s="764"/>
      <c r="AG40" s="765"/>
      <c r="AH40" s="745">
        <f>SUM(F32:AJ32)</f>
        <v>490</v>
      </c>
      <c r="AI40" s="746"/>
      <c r="AJ40" s="275" t="s">
        <v>448</v>
      </c>
      <c r="AK40" s="745">
        <f>ROUNDUP(AH40/450,0)</f>
        <v>2</v>
      </c>
      <c r="AL40" s="746"/>
      <c r="AM40" s="724">
        <f>MIN(AH40:AK42)</f>
        <v>1</v>
      </c>
      <c r="AN40" s="724"/>
    </row>
    <row r="41" spans="1:40" ht="18" customHeight="1">
      <c r="A41" s="748" t="s">
        <v>449</v>
      </c>
      <c r="B41" s="748"/>
      <c r="C41" s="748"/>
      <c r="D41" s="274">
        <v>10</v>
      </c>
      <c r="E41" s="274">
        <v>15</v>
      </c>
      <c r="F41" s="749">
        <v>14</v>
      </c>
      <c r="G41" s="749"/>
      <c r="H41" s="749"/>
      <c r="I41" s="741">
        <f>SUM(D41:H41)*0.1</f>
        <v>3.9000000000000004</v>
      </c>
      <c r="J41" s="750"/>
      <c r="K41" s="742"/>
      <c r="M41" s="752"/>
      <c r="N41" s="757"/>
      <c r="O41" s="758"/>
      <c r="P41" s="759"/>
      <c r="Q41" s="737" t="s">
        <v>450</v>
      </c>
      <c r="R41" s="738"/>
      <c r="S41" s="738"/>
      <c r="T41" s="738"/>
      <c r="U41" s="738"/>
      <c r="V41" s="738"/>
      <c r="W41" s="738"/>
      <c r="X41" s="738"/>
      <c r="Y41" s="738"/>
      <c r="Z41" s="738"/>
      <c r="AA41" s="738"/>
      <c r="AB41" s="738"/>
      <c r="AC41" s="738"/>
      <c r="AD41" s="738"/>
      <c r="AE41" s="738"/>
      <c r="AF41" s="738"/>
      <c r="AG41" s="739"/>
      <c r="AH41" s="741">
        <f>COUNTA(B12:B30)</f>
        <v>9</v>
      </c>
      <c r="AI41" s="750"/>
      <c r="AJ41" s="276" t="s">
        <v>451</v>
      </c>
      <c r="AK41" s="745">
        <f>ROUNDUP(AH41/10,0)</f>
        <v>1</v>
      </c>
      <c r="AL41" s="746"/>
      <c r="AM41" s="724"/>
      <c r="AN41" s="724"/>
    </row>
    <row r="42" spans="1:40" ht="18" customHeight="1">
      <c r="A42" s="724" t="s">
        <v>441</v>
      </c>
      <c r="B42" s="724"/>
      <c r="C42" s="724"/>
      <c r="D42" s="277">
        <f>D40+D41*0.1</f>
        <v>81</v>
      </c>
      <c r="E42" s="277">
        <f>E40+E41*0.1</f>
        <v>81.5</v>
      </c>
      <c r="F42" s="741">
        <f t="shared" ref="F42" si="3">F40+F41*0.1</f>
        <v>82.4</v>
      </c>
      <c r="G42" s="750"/>
      <c r="H42" s="742"/>
      <c r="I42" s="741">
        <f>SUM(D42:H42)</f>
        <v>244.9</v>
      </c>
      <c r="J42" s="750"/>
      <c r="K42" s="742"/>
      <c r="M42" s="753"/>
      <c r="N42" s="760"/>
      <c r="O42" s="761"/>
      <c r="P42" s="762"/>
      <c r="Q42" s="737" t="s">
        <v>452</v>
      </c>
      <c r="R42" s="738"/>
      <c r="S42" s="738"/>
      <c r="T42" s="738"/>
      <c r="U42" s="738"/>
      <c r="V42" s="738"/>
      <c r="W42" s="738"/>
      <c r="X42" s="738"/>
      <c r="Y42" s="738"/>
      <c r="Z42" s="738"/>
      <c r="AA42" s="738"/>
      <c r="AB42" s="738"/>
      <c r="AC42" s="738"/>
      <c r="AD42" s="738"/>
      <c r="AE42" s="738"/>
      <c r="AF42" s="738"/>
      <c r="AG42" s="739"/>
      <c r="AH42" s="745">
        <f>ROUNDDOWN(I44,1)</f>
        <v>81.599999999999994</v>
      </c>
      <c r="AI42" s="746"/>
      <c r="AJ42" s="278" t="s">
        <v>451</v>
      </c>
      <c r="AK42" s="745">
        <f>ROUNDUP(IF(X44="",AH42/40,IF(X44="○",AH42/50)),0)</f>
        <v>3</v>
      </c>
      <c r="AL42" s="746"/>
      <c r="AM42" s="724"/>
      <c r="AN42" s="724"/>
    </row>
    <row r="43" spans="1:40" ht="18" customHeight="1">
      <c r="A43" s="243" t="s">
        <v>453</v>
      </c>
      <c r="B43" s="246"/>
      <c r="H43" s="267" t="s">
        <v>454</v>
      </c>
      <c r="M43" s="274"/>
      <c r="N43" s="737" t="s">
        <v>455</v>
      </c>
      <c r="O43" s="738"/>
      <c r="P43" s="738"/>
      <c r="Q43" s="738"/>
      <c r="R43" s="738"/>
      <c r="S43" s="738"/>
      <c r="T43" s="738"/>
      <c r="U43" s="738"/>
      <c r="V43" s="738"/>
      <c r="W43" s="738"/>
      <c r="X43" s="738"/>
      <c r="Y43" s="738"/>
      <c r="Z43" s="738"/>
      <c r="AA43" s="738"/>
      <c r="AB43" s="738"/>
      <c r="AC43" s="738"/>
      <c r="AD43" s="738"/>
      <c r="AE43" s="738"/>
      <c r="AF43" s="738"/>
      <c r="AG43" s="739"/>
      <c r="AH43" s="740"/>
      <c r="AI43" s="740"/>
      <c r="AJ43" s="740"/>
      <c r="AK43" s="740"/>
      <c r="AL43" s="740"/>
      <c r="AM43" s="741" cm="1">
        <f t="array" ref="AM43">ROUNDUP(_xlfn.IFS(AM40&lt;2,1,AND(AM40&lt;=2,AM40&lt;6),AM40-1,AM40&gt;=6,AM40/2*3),1)</f>
        <v>1</v>
      </c>
      <c r="AN43" s="742"/>
    </row>
    <row r="44" spans="1:40" ht="18" customHeight="1">
      <c r="B44" s="243"/>
      <c r="I44" s="724">
        <f>I42/3</f>
        <v>81.63333333333334</v>
      </c>
      <c r="J44" s="724"/>
      <c r="K44" s="724"/>
      <c r="M44" s="279" t="s">
        <v>456</v>
      </c>
      <c r="N44" s="280"/>
      <c r="O44" s="281"/>
      <c r="P44" s="281"/>
      <c r="Q44" s="281"/>
      <c r="R44" s="281"/>
      <c r="S44" s="281"/>
      <c r="T44" s="281"/>
      <c r="U44" s="281"/>
      <c r="V44" s="281"/>
      <c r="W44" s="281"/>
      <c r="X44" s="743"/>
      <c r="Y44" s="744"/>
      <c r="Z44" s="281"/>
      <c r="AA44" s="281"/>
      <c r="AB44" s="281"/>
      <c r="AC44" s="281"/>
      <c r="AD44" s="281"/>
      <c r="AE44" s="281"/>
      <c r="AF44" s="281"/>
      <c r="AG44" s="281"/>
      <c r="AH44" s="281"/>
      <c r="AI44" s="281"/>
      <c r="AJ44" s="281"/>
      <c r="AK44" s="281"/>
      <c r="AL44" s="281"/>
      <c r="AM44" s="281"/>
      <c r="AN44" s="281"/>
    </row>
    <row r="45" spans="1:40" ht="14.25" customHeight="1">
      <c r="B45" s="243"/>
      <c r="I45" s="252"/>
      <c r="J45" s="252"/>
      <c r="K45" s="252"/>
      <c r="M45" s="267" t="s">
        <v>457</v>
      </c>
      <c r="N45" s="272"/>
      <c r="O45" s="282"/>
      <c r="P45" s="282"/>
      <c r="Q45" s="282"/>
      <c r="R45" s="282"/>
      <c r="S45" s="282"/>
      <c r="T45" s="282"/>
      <c r="U45" s="282"/>
      <c r="V45" s="282"/>
      <c r="W45" s="282"/>
      <c r="X45" s="283"/>
      <c r="Y45" s="283"/>
      <c r="Z45" s="282"/>
      <c r="AA45" s="282"/>
      <c r="AB45" s="282"/>
      <c r="AC45" s="282"/>
      <c r="AD45" s="282"/>
      <c r="AE45" s="282"/>
      <c r="AF45" s="282"/>
      <c r="AG45" s="282"/>
      <c r="AH45" s="282"/>
      <c r="AI45" s="282"/>
      <c r="AJ45" s="282"/>
      <c r="AK45" s="282"/>
      <c r="AL45" s="282"/>
      <c r="AM45" s="282"/>
      <c r="AN45" s="282"/>
    </row>
    <row r="46" spans="1:40" ht="13.5" customHeight="1">
      <c r="B46" s="243"/>
      <c r="I46" s="252"/>
      <c r="J46" s="252"/>
      <c r="K46" s="252"/>
      <c r="M46" s="267" t="s">
        <v>458</v>
      </c>
      <c r="N46" s="272"/>
      <c r="O46" s="282"/>
      <c r="P46" s="282"/>
      <c r="Q46" s="282"/>
      <c r="R46" s="282"/>
      <c r="S46" s="282"/>
      <c r="T46" s="282"/>
      <c r="U46" s="282"/>
      <c r="V46" s="282"/>
      <c r="W46" s="282"/>
      <c r="X46" s="283"/>
      <c r="Y46" s="283"/>
      <c r="Z46" s="282"/>
      <c r="AA46" s="282"/>
      <c r="AB46" s="282"/>
      <c r="AC46" s="282"/>
      <c r="AD46" s="282"/>
      <c r="AE46" s="282"/>
      <c r="AF46" s="282"/>
      <c r="AG46" s="282"/>
      <c r="AH46" s="282"/>
      <c r="AI46" s="282"/>
      <c r="AJ46" s="282"/>
      <c r="AK46" s="282"/>
      <c r="AL46" s="282"/>
      <c r="AM46" s="282"/>
      <c r="AN46" s="282"/>
    </row>
    <row r="47" spans="1:40" ht="13.5" customHeight="1">
      <c r="A47" s="268"/>
      <c r="B47" s="268"/>
      <c r="C47" s="268"/>
      <c r="D47" s="268"/>
      <c r="E47" s="268"/>
      <c r="F47" s="268"/>
      <c r="G47" s="268"/>
      <c r="H47" s="268"/>
      <c r="I47" s="268"/>
      <c r="J47" s="267"/>
      <c r="K47" s="267"/>
      <c r="L47" s="267"/>
      <c r="M47" s="747" t="s">
        <v>459</v>
      </c>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row>
    <row r="48" spans="1:40" ht="4.5" customHeight="1">
      <c r="A48" s="268"/>
      <c r="B48" s="268"/>
      <c r="C48" s="268"/>
      <c r="D48" s="268"/>
      <c r="E48" s="268"/>
      <c r="F48" s="268"/>
      <c r="G48" s="268"/>
      <c r="H48" s="268"/>
      <c r="I48" s="268"/>
      <c r="J48" s="267"/>
      <c r="K48" s="267"/>
      <c r="L48" s="267"/>
      <c r="M48" s="270"/>
      <c r="N48" s="267"/>
      <c r="W48" s="252"/>
      <c r="X48" s="267"/>
      <c r="Y48" s="267"/>
      <c r="Z48" s="267"/>
      <c r="AA48" s="267"/>
      <c r="AB48" s="267"/>
      <c r="AC48" s="267"/>
      <c r="AD48" s="267"/>
      <c r="AE48" s="267"/>
      <c r="AF48" s="267"/>
      <c r="AG48" s="267"/>
      <c r="AH48" s="267"/>
      <c r="AI48" s="267"/>
      <c r="AJ48" s="270"/>
      <c r="AK48" s="267"/>
      <c r="AL48" s="252"/>
      <c r="AM48" s="252"/>
      <c r="AN48" s="243"/>
    </row>
    <row r="49" spans="1:40" ht="21" customHeight="1">
      <c r="A49" s="242" t="s">
        <v>460</v>
      </c>
      <c r="B49" s="246"/>
      <c r="C49" s="247"/>
      <c r="D49" s="247"/>
      <c r="E49" s="247"/>
      <c r="F49" s="247"/>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7"/>
      <c r="AM49" s="247"/>
      <c r="AN49" s="243"/>
    </row>
    <row r="50" spans="1:40" ht="24.95" customHeight="1">
      <c r="A50" s="243"/>
      <c r="B50" s="252"/>
      <c r="C50" s="731" t="s">
        <v>423</v>
      </c>
      <c r="D50" s="732"/>
      <c r="E50" s="733" t="e">
        <f>IF(VLOOKUP($AK$1,[3]選択肢!$A$1:$J$32,E55,FALSE)=0,"-",VLOOKUP($AK$1,[3]選択肢!$A$1:$J$32,E55,FALSE))</f>
        <v>#N/A</v>
      </c>
      <c r="F50" s="733"/>
      <c r="G50" s="733"/>
      <c r="H50" s="733"/>
      <c r="I50" s="731" t="e">
        <f>IF(VLOOKUP($AK$1,[3]選択肢!$A$1:$J$32,I55,FALSE)=0,"-",VLOOKUP($AK$1,[3]選択肢!$A$1:$J$32,I55,FALSE))</f>
        <v>#N/A</v>
      </c>
      <c r="J50" s="732"/>
      <c r="K50" s="732"/>
      <c r="L50" s="732"/>
      <c r="M50" s="732"/>
      <c r="N50" s="734"/>
      <c r="O50" s="735"/>
      <c r="P50" s="735"/>
      <c r="Q50" s="735"/>
      <c r="R50" s="735"/>
      <c r="S50" s="735"/>
      <c r="T50" s="735"/>
      <c r="U50" s="735"/>
      <c r="V50" s="735"/>
      <c r="W50" s="735"/>
      <c r="X50" s="735"/>
      <c r="Y50" s="735"/>
      <c r="Z50" s="735"/>
      <c r="AA50" s="735"/>
      <c r="AB50" s="735"/>
      <c r="AC50" s="735"/>
      <c r="AD50" s="735"/>
      <c r="AE50" s="735"/>
      <c r="AF50" s="735"/>
      <c r="AG50" s="735"/>
      <c r="AH50" s="735"/>
      <c r="AI50" s="735"/>
      <c r="AJ50" s="735"/>
      <c r="AK50" s="735"/>
      <c r="AL50" s="735"/>
      <c r="AM50" s="735"/>
      <c r="AN50" s="243"/>
    </row>
    <row r="51" spans="1:40" ht="18" customHeight="1">
      <c r="A51" s="243"/>
      <c r="B51" s="252"/>
      <c r="C51" s="284" t="s">
        <v>461</v>
      </c>
      <c r="D51" s="284" t="s">
        <v>462</v>
      </c>
      <c r="E51" s="285" t="s">
        <v>461</v>
      </c>
      <c r="F51" s="736" t="s">
        <v>462</v>
      </c>
      <c r="G51" s="736"/>
      <c r="H51" s="736"/>
      <c r="I51" s="728" t="s">
        <v>461</v>
      </c>
      <c r="J51" s="729"/>
      <c r="K51" s="730"/>
      <c r="L51" s="728" t="s">
        <v>462</v>
      </c>
      <c r="M51" s="729"/>
      <c r="N51" s="730"/>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723"/>
      <c r="AL51" s="286"/>
      <c r="AM51" s="286"/>
      <c r="AN51" s="243"/>
    </row>
    <row r="52" spans="1:40" ht="18" customHeight="1">
      <c r="A52" s="243"/>
      <c r="B52" s="277" t="s">
        <v>463</v>
      </c>
      <c r="C52" s="285">
        <f>COUNTIFS($B$11:$B$30,C$50,$C$11:$C$30,"A",$E$11:$E$30,"*")</f>
        <v>1</v>
      </c>
      <c r="D52" s="285">
        <f>COUNTIFS($B$11:$B$30,C$50,$C$11:$C$30,"B",$E$11:$E$30,"*")</f>
        <v>0</v>
      </c>
      <c r="E52" s="285">
        <f>COUNTIFS($B$11:$B$30,E$50,$C$11:$C$30,"A",$E$11:$E$30,"*")</f>
        <v>0</v>
      </c>
      <c r="F52" s="728">
        <f>COUNTIFS($B$11:$B$30,E$50,$C$11:$C$30,"B",$E$11:$E$30,"*")</f>
        <v>0</v>
      </c>
      <c r="G52" s="729"/>
      <c r="H52" s="730"/>
      <c r="I52" s="728">
        <f>COUNTIFS($B$11:$B$30,I$50,$C$11:$C$30,"A",$E$11:$E$30,"*")</f>
        <v>0</v>
      </c>
      <c r="J52" s="729"/>
      <c r="K52" s="730"/>
      <c r="L52" s="728">
        <f>COUNTIFS($B$11:$B$30,I$50,$C$11:$C$30,"B",$E$11:$E$30,"*")</f>
        <v>0</v>
      </c>
      <c r="M52" s="729"/>
      <c r="N52" s="730"/>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286"/>
      <c r="AM52" s="286"/>
      <c r="AN52" s="243"/>
    </row>
    <row r="53" spans="1:40" ht="18" customHeight="1">
      <c r="A53" s="243"/>
      <c r="B53" s="287" t="s">
        <v>464</v>
      </c>
      <c r="C53" s="288"/>
      <c r="D53" s="288"/>
      <c r="E53" s="285">
        <f>COUNTIFS($B$11:$B$30,E$50,$C$11:$C$30,"C",$E$11:$E$30,"*")</f>
        <v>0</v>
      </c>
      <c r="F53" s="728">
        <f>COUNTIFS($B$11:$B$30,E$50,$C$11:$C$30,"D",$E$11:$E$30,"*")</f>
        <v>0</v>
      </c>
      <c r="G53" s="729"/>
      <c r="H53" s="730"/>
      <c r="I53" s="728">
        <f>COUNTIFS($B$11:$B$30,I$50,$C$11:$C$30,"C",$E$11:$E$30,"*")</f>
        <v>0</v>
      </c>
      <c r="J53" s="729"/>
      <c r="K53" s="730"/>
      <c r="L53" s="728">
        <f>COUNTIFS($B$11:$B$30,I$50,$C$11:$C$30,"D",$E$11:$E$30,"*")</f>
        <v>0</v>
      </c>
      <c r="M53" s="729"/>
      <c r="N53" s="730"/>
      <c r="O53" s="723"/>
      <c r="P53" s="723"/>
      <c r="Q53" s="723"/>
      <c r="R53" s="723"/>
      <c r="S53" s="723"/>
      <c r="T53" s="723"/>
      <c r="U53" s="723"/>
      <c r="V53" s="723"/>
      <c r="W53" s="723"/>
      <c r="X53" s="723"/>
      <c r="Y53" s="723"/>
      <c r="Z53" s="723"/>
      <c r="AA53" s="723"/>
      <c r="AB53" s="723"/>
      <c r="AC53" s="723"/>
      <c r="AD53" s="723"/>
      <c r="AE53" s="723"/>
      <c r="AF53" s="723"/>
      <c r="AG53" s="723"/>
      <c r="AH53" s="723"/>
      <c r="AI53" s="723"/>
      <c r="AJ53" s="723"/>
      <c r="AK53" s="723"/>
      <c r="AL53" s="286"/>
      <c r="AM53" s="286"/>
      <c r="AN53" s="243"/>
    </row>
    <row r="54" spans="1:40" ht="18" customHeight="1">
      <c r="A54" s="243"/>
      <c r="B54" s="287" t="s">
        <v>465</v>
      </c>
      <c r="C54" s="726"/>
      <c r="D54" s="727"/>
      <c r="E54" s="728">
        <f>IF($AK$3="４週",SUMIFS($AK$11:$AK$30,$B$11:$B$30,E50)/4/$AH$5,IF($AK$3="歴月",SUMIFS($AK$11:$AK$30,$B$11:$B$30,E50)/$AL$5,"記載する期間を選択してください"))</f>
        <v>0</v>
      </c>
      <c r="F54" s="729"/>
      <c r="G54" s="729"/>
      <c r="H54" s="730"/>
      <c r="I54" s="728">
        <f>IF($AK$3="４週",SUMIFS($AK$11:$AK$30,$B$11:$B$30,I50)/4/$AH$5,IF($AK$3="歴月",SUMIFS($AK$11:$AK$30,$B$11:$B$30,I50)/$AL$5,"記載する期間を選択してください"))</f>
        <v>0</v>
      </c>
      <c r="J54" s="729"/>
      <c r="K54" s="729"/>
      <c r="L54" s="729"/>
      <c r="M54" s="729"/>
      <c r="N54" s="730"/>
      <c r="O54" s="723"/>
      <c r="P54" s="723"/>
      <c r="Q54" s="723"/>
      <c r="R54" s="723"/>
      <c r="S54" s="723"/>
      <c r="T54" s="723"/>
      <c r="U54" s="723"/>
      <c r="V54" s="723"/>
      <c r="W54" s="723"/>
      <c r="X54" s="723"/>
      <c r="Y54" s="723"/>
      <c r="Z54" s="723"/>
      <c r="AA54" s="723"/>
      <c r="AB54" s="723"/>
      <c r="AC54" s="723"/>
      <c r="AD54" s="723"/>
      <c r="AE54" s="723"/>
      <c r="AF54" s="723"/>
      <c r="AG54" s="723"/>
      <c r="AH54" s="723"/>
      <c r="AI54" s="723"/>
      <c r="AJ54" s="723"/>
      <c r="AK54" s="723"/>
      <c r="AL54" s="723"/>
      <c r="AM54" s="723"/>
      <c r="AN54" s="243"/>
    </row>
    <row r="55" spans="1:40" ht="5.0999999999999996" customHeight="1">
      <c r="A55" s="243"/>
      <c r="B55" s="246"/>
      <c r="C55" s="289">
        <v>2</v>
      </c>
      <c r="D55" s="289"/>
      <c r="E55" s="289">
        <v>3</v>
      </c>
      <c r="F55" s="289"/>
      <c r="G55" s="289"/>
      <c r="H55" s="289"/>
      <c r="I55" s="289">
        <v>4</v>
      </c>
      <c r="J55" s="289"/>
      <c r="K55" s="289"/>
      <c r="L55" s="289"/>
      <c r="M55" s="289"/>
      <c r="N55" s="289"/>
      <c r="O55" s="289">
        <v>5</v>
      </c>
      <c r="P55" s="289"/>
      <c r="Q55" s="289"/>
      <c r="R55" s="289"/>
      <c r="S55" s="289"/>
      <c r="T55" s="289"/>
      <c r="U55" s="289">
        <v>6</v>
      </c>
      <c r="V55" s="289"/>
      <c r="W55" s="289"/>
      <c r="X55" s="289"/>
      <c r="Y55" s="289"/>
      <c r="Z55" s="289"/>
      <c r="AA55" s="289">
        <v>7</v>
      </c>
      <c r="AB55" s="289"/>
      <c r="AC55" s="289"/>
      <c r="AD55" s="289"/>
      <c r="AE55" s="289"/>
      <c r="AF55" s="289"/>
      <c r="AG55" s="289">
        <v>8</v>
      </c>
      <c r="AH55" s="289"/>
      <c r="AI55" s="289"/>
      <c r="AJ55" s="289"/>
      <c r="AK55" s="289"/>
      <c r="AL55" s="289">
        <v>9</v>
      </c>
      <c r="AM55" s="290"/>
      <c r="AN55" s="243"/>
    </row>
    <row r="56" spans="1:40" ht="15" customHeight="1">
      <c r="A56" s="267" t="s">
        <v>466</v>
      </c>
      <c r="B56" s="291"/>
      <c r="C56" s="292"/>
      <c r="D56" s="292"/>
      <c r="E56" s="292"/>
      <c r="F56" s="293"/>
      <c r="G56" s="292"/>
      <c r="H56" s="289"/>
      <c r="I56" s="289"/>
      <c r="J56" s="289"/>
      <c r="K56" s="289"/>
      <c r="L56" s="289"/>
      <c r="M56" s="289"/>
      <c r="N56" s="289"/>
      <c r="O56" s="289"/>
      <c r="P56" s="289"/>
      <c r="Q56" s="289"/>
      <c r="R56" s="289">
        <v>6</v>
      </c>
      <c r="S56" s="289"/>
      <c r="T56" s="289"/>
      <c r="U56" s="289"/>
      <c r="V56" s="289"/>
      <c r="W56" s="289"/>
      <c r="X56" s="289">
        <v>7</v>
      </c>
      <c r="Y56" s="289"/>
      <c r="Z56" s="289"/>
      <c r="AA56" s="289"/>
      <c r="AB56" s="289"/>
      <c r="AC56" s="289"/>
      <c r="AD56" s="289">
        <v>8</v>
      </c>
      <c r="AE56" s="289"/>
      <c r="AF56" s="289"/>
      <c r="AG56" s="294"/>
      <c r="AH56" s="294"/>
      <c r="AI56" s="294"/>
      <c r="AJ56" s="294">
        <v>9</v>
      </c>
      <c r="AK56" s="295"/>
      <c r="AL56" s="295"/>
      <c r="AM56" s="243"/>
    </row>
    <row r="57" spans="1:40" s="267" customFormat="1" ht="15" customHeight="1">
      <c r="A57" s="267" t="s">
        <v>467</v>
      </c>
      <c r="B57" s="268"/>
      <c r="C57" s="268"/>
      <c r="D57" s="268"/>
      <c r="E57" s="268"/>
      <c r="F57" s="268"/>
      <c r="G57" s="268"/>
      <c r="H57" s="242"/>
      <c r="I57" s="242"/>
      <c r="J57" s="242"/>
      <c r="K57" s="242"/>
      <c r="L57" s="242"/>
      <c r="M57" s="242"/>
    </row>
    <row r="58" spans="1:40" s="267" customFormat="1" ht="15" customHeight="1">
      <c r="A58" s="267" t="s">
        <v>468</v>
      </c>
      <c r="B58" s="268"/>
      <c r="C58" s="268"/>
      <c r="D58" s="268"/>
      <c r="E58" s="268"/>
      <c r="F58" s="268"/>
      <c r="G58" s="268"/>
      <c r="H58" s="242"/>
      <c r="I58" s="242"/>
      <c r="J58" s="242"/>
      <c r="K58" s="242"/>
      <c r="L58" s="242"/>
      <c r="M58" s="242"/>
    </row>
    <row r="59" spans="1:40" s="267" customFormat="1" ht="15" customHeight="1">
      <c r="A59" s="267" t="s">
        <v>469</v>
      </c>
      <c r="B59" s="268"/>
      <c r="C59" s="268"/>
      <c r="D59" s="268"/>
      <c r="E59" s="268"/>
      <c r="F59" s="268"/>
      <c r="G59" s="268"/>
      <c r="H59" s="242"/>
      <c r="I59" s="242"/>
      <c r="J59" s="242"/>
      <c r="K59" s="242"/>
      <c r="L59" s="242"/>
      <c r="M59" s="242"/>
    </row>
    <row r="60" spans="1:40" s="267" customFormat="1" ht="15" customHeight="1">
      <c r="A60" s="267" t="s">
        <v>470</v>
      </c>
      <c r="B60" s="268"/>
      <c r="C60" s="268"/>
      <c r="D60" s="268"/>
      <c r="E60" s="268"/>
      <c r="F60" s="268"/>
      <c r="G60" s="268"/>
      <c r="H60" s="242"/>
      <c r="I60" s="242"/>
      <c r="J60" s="242"/>
      <c r="K60" s="242"/>
      <c r="L60" s="242"/>
      <c r="M60" s="242"/>
    </row>
    <row r="61" spans="1:40" ht="15" customHeight="1">
      <c r="A61" s="267" t="s">
        <v>471</v>
      </c>
      <c r="B61" s="296"/>
      <c r="C61" s="267"/>
      <c r="D61" s="267"/>
      <c r="E61" s="267"/>
      <c r="F61" s="267"/>
      <c r="G61" s="267"/>
    </row>
    <row r="62" spans="1:40" ht="15" customHeight="1">
      <c r="A62" s="267" t="s">
        <v>472</v>
      </c>
      <c r="B62" s="296"/>
      <c r="C62" s="267"/>
      <c r="D62" s="267"/>
      <c r="E62" s="267"/>
      <c r="F62" s="267"/>
      <c r="G62" s="267"/>
    </row>
    <row r="63" spans="1:40" ht="15" customHeight="1">
      <c r="A63" s="267"/>
      <c r="B63" s="277" t="s">
        <v>473</v>
      </c>
      <c r="C63" s="724" t="s">
        <v>474</v>
      </c>
      <c r="D63" s="724"/>
      <c r="E63" s="724"/>
      <c r="F63" s="267"/>
      <c r="G63" s="267"/>
    </row>
    <row r="64" spans="1:40" ht="15" customHeight="1">
      <c r="A64" s="267"/>
      <c r="B64" s="297" t="s">
        <v>424</v>
      </c>
      <c r="C64" s="725" t="s">
        <v>475</v>
      </c>
      <c r="D64" s="725"/>
      <c r="E64" s="725"/>
      <c r="F64" s="267"/>
      <c r="G64" s="267"/>
    </row>
    <row r="65" spans="1:7" ht="15" customHeight="1">
      <c r="A65" s="267"/>
      <c r="B65" s="297" t="s">
        <v>426</v>
      </c>
      <c r="C65" s="725" t="s">
        <v>476</v>
      </c>
      <c r="D65" s="725"/>
      <c r="E65" s="725"/>
      <c r="F65" s="267"/>
      <c r="G65" s="267"/>
    </row>
    <row r="66" spans="1:7" ht="15" customHeight="1">
      <c r="A66" s="267"/>
      <c r="B66" s="297" t="s">
        <v>427</v>
      </c>
      <c r="C66" s="725" t="s">
        <v>477</v>
      </c>
      <c r="D66" s="725"/>
      <c r="E66" s="725"/>
      <c r="F66" s="267"/>
      <c r="G66" s="267"/>
    </row>
    <row r="67" spans="1:7" ht="15" customHeight="1">
      <c r="A67" s="267"/>
      <c r="B67" s="297" t="s">
        <v>429</v>
      </c>
      <c r="C67" s="725" t="s">
        <v>478</v>
      </c>
      <c r="D67" s="725"/>
      <c r="E67" s="725"/>
      <c r="F67" s="267"/>
      <c r="G67" s="267"/>
    </row>
    <row r="68" spans="1:7" ht="15" customHeight="1">
      <c r="A68" s="267"/>
      <c r="B68" s="267" t="s">
        <v>479</v>
      </c>
      <c r="C68" s="267"/>
      <c r="D68" s="267"/>
      <c r="E68" s="267"/>
      <c r="F68" s="267"/>
      <c r="G68" s="267"/>
    </row>
    <row r="69" spans="1:7" ht="15" customHeight="1">
      <c r="A69" s="267"/>
      <c r="B69" s="267" t="s">
        <v>480</v>
      </c>
      <c r="C69" s="267"/>
      <c r="D69" s="267"/>
      <c r="E69" s="267"/>
      <c r="F69" s="267"/>
      <c r="G69" s="267"/>
    </row>
    <row r="70" spans="1:7" ht="15" customHeight="1">
      <c r="A70" s="267"/>
      <c r="B70" s="267" t="s">
        <v>481</v>
      </c>
      <c r="C70" s="267"/>
      <c r="D70" s="267"/>
      <c r="E70" s="267"/>
      <c r="F70" s="267"/>
      <c r="G70" s="267"/>
    </row>
    <row r="71" spans="1:7" ht="15" customHeight="1">
      <c r="A71" s="267" t="s">
        <v>482</v>
      </c>
      <c r="B71" s="296"/>
      <c r="C71" s="267"/>
      <c r="D71" s="267"/>
      <c r="E71" s="267"/>
      <c r="F71" s="267"/>
      <c r="G71" s="267"/>
    </row>
    <row r="72" spans="1:7" ht="15" customHeight="1">
      <c r="A72" s="267" t="s">
        <v>483</v>
      </c>
      <c r="B72" s="296"/>
      <c r="C72" s="267"/>
      <c r="D72" s="267"/>
      <c r="E72" s="267"/>
      <c r="F72" s="267"/>
      <c r="G72" s="267"/>
    </row>
    <row r="73" spans="1:7" ht="15" customHeight="1">
      <c r="A73" s="267" t="s">
        <v>484</v>
      </c>
      <c r="B73" s="296"/>
      <c r="C73" s="267"/>
      <c r="D73" s="267"/>
      <c r="E73" s="267"/>
      <c r="F73" s="267"/>
      <c r="G73" s="267"/>
    </row>
    <row r="74" spans="1:7" ht="15" customHeight="1">
      <c r="A74" s="267" t="s">
        <v>485</v>
      </c>
      <c r="B74" s="296"/>
      <c r="C74" s="267"/>
      <c r="D74" s="267"/>
      <c r="E74" s="267"/>
      <c r="F74" s="267"/>
      <c r="G74" s="267"/>
    </row>
    <row r="75" spans="1:7" ht="15" customHeight="1">
      <c r="A75" s="267" t="s">
        <v>486</v>
      </c>
      <c r="B75" s="296"/>
      <c r="C75" s="267"/>
      <c r="D75" s="267"/>
      <c r="E75" s="267"/>
      <c r="F75" s="267"/>
      <c r="G75" s="267"/>
    </row>
    <row r="76" spans="1:7" ht="15" customHeight="1">
      <c r="A76" s="267" t="s">
        <v>487</v>
      </c>
      <c r="B76" s="296"/>
      <c r="C76" s="267"/>
      <c r="D76" s="267"/>
      <c r="E76" s="267"/>
      <c r="F76" s="267"/>
      <c r="G76" s="267"/>
    </row>
    <row r="77" spans="1:7" ht="15" customHeight="1">
      <c r="A77" s="267"/>
      <c r="B77" s="267" t="s">
        <v>488</v>
      </c>
      <c r="C77" s="267"/>
      <c r="D77" s="267"/>
      <c r="E77" s="267"/>
      <c r="F77" s="267"/>
      <c r="G77" s="267"/>
    </row>
    <row r="78" spans="1:7" ht="15" customHeight="1">
      <c r="A78" s="267"/>
      <c r="B78" s="267" t="s">
        <v>489</v>
      </c>
      <c r="C78" s="267"/>
      <c r="D78" s="267"/>
      <c r="E78" s="267"/>
      <c r="F78" s="267"/>
      <c r="G78" s="267"/>
    </row>
    <row r="79" spans="1:7" ht="15" customHeight="1">
      <c r="A79" s="267" t="s">
        <v>490</v>
      </c>
      <c r="B79" s="296"/>
      <c r="C79" s="267"/>
      <c r="D79" s="267"/>
      <c r="E79" s="267"/>
      <c r="F79" s="267"/>
      <c r="G79" s="267"/>
    </row>
    <row r="80" spans="1:7" ht="15" customHeight="1">
      <c r="A80" s="267" t="s">
        <v>491</v>
      </c>
      <c r="B80" s="296"/>
      <c r="C80" s="267"/>
      <c r="D80" s="267"/>
      <c r="E80" s="267"/>
      <c r="F80" s="267"/>
      <c r="G80" s="267"/>
    </row>
    <row r="81" spans="1:7" ht="15" customHeight="1">
      <c r="A81" s="267" t="s">
        <v>492</v>
      </c>
      <c r="B81" s="296"/>
      <c r="C81" s="267"/>
      <c r="D81" s="267"/>
      <c r="E81" s="267"/>
      <c r="F81" s="267"/>
      <c r="G81" s="267"/>
    </row>
    <row r="82" spans="1:7" ht="15" customHeight="1">
      <c r="A82" s="267" t="s">
        <v>493</v>
      </c>
      <c r="B82" s="296"/>
      <c r="C82" s="267"/>
      <c r="D82" s="267"/>
      <c r="E82" s="267"/>
      <c r="F82" s="267"/>
      <c r="G82" s="267"/>
    </row>
    <row r="83" spans="1:7" ht="15" customHeight="1">
      <c r="A83" s="267" t="s">
        <v>494</v>
      </c>
      <c r="B83" s="296"/>
      <c r="C83" s="267"/>
      <c r="D83" s="267"/>
      <c r="E83" s="267"/>
      <c r="F83" s="267"/>
      <c r="G83" s="267"/>
    </row>
    <row r="84" spans="1:7" ht="15" customHeight="1">
      <c r="A84" s="267" t="s">
        <v>495</v>
      </c>
      <c r="B84" s="296"/>
      <c r="C84" s="267"/>
      <c r="D84" s="267"/>
      <c r="E84" s="267"/>
      <c r="F84" s="267"/>
      <c r="G84" s="267"/>
    </row>
    <row r="85" spans="1:7" ht="15" customHeight="1">
      <c r="A85" s="267" t="s">
        <v>496</v>
      </c>
      <c r="B85" s="296"/>
      <c r="C85" s="267"/>
      <c r="D85" s="267"/>
      <c r="E85" s="267"/>
      <c r="F85" s="267"/>
      <c r="G85" s="267"/>
    </row>
    <row r="86" spans="1:7" ht="15" customHeight="1">
      <c r="A86" s="267" t="s">
        <v>497</v>
      </c>
      <c r="B86" s="296"/>
      <c r="C86" s="267"/>
      <c r="D86" s="267"/>
      <c r="E86" s="267"/>
      <c r="F86" s="267"/>
      <c r="G86" s="267"/>
    </row>
  </sheetData>
  <mergeCells count="13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5"/>
  <dataValidations count="8">
    <dataValidation type="list" allowBlank="1" showInputMessage="1" sqref="B13:B30" xr:uid="{BDD7287F-6BDB-40D7-8BF9-B6158B3F1D6F}">
      <formula1>INDIRECT($AK$1)</formula1>
    </dataValidation>
    <dataValidation type="list" allowBlank="1" showInputMessage="1" showErrorMessage="1" sqref="AK3:AN3" xr:uid="{AC3FEEFD-9B6A-461C-A8F6-BB623FB092AC}">
      <formula1>"４週,歴月"</formula1>
    </dataValidation>
    <dataValidation type="list" allowBlank="1" showInputMessage="1" showErrorMessage="1" sqref="AK4:AN4" xr:uid="{80AD6F08-8BDF-4CA6-8F04-64A779590C5F}">
      <formula1>"予定,実績"</formula1>
    </dataValidation>
    <dataValidation type="whole" operator="greaterThanOrEqual" allowBlank="1" showInputMessage="1" showErrorMessage="1" sqref="D40:F41" xr:uid="{28601862-1F35-4CA3-B47A-F2668FC431B4}">
      <formula1>0</formula1>
    </dataValidation>
    <dataValidation operator="greaterThanOrEqual" allowBlank="1" showInputMessage="1" showErrorMessage="1" sqref="X38 I47:I48 U38 I34:I37 L34:L36 L47:L48" xr:uid="{69194E9D-A778-4576-AAAD-016AD504A08E}"/>
    <dataValidation type="list" allowBlank="1" showInputMessage="1" showErrorMessage="1" sqref="C11:C30" xr:uid="{00AA4755-35F2-4DF8-940C-096D0EEE4A08}">
      <formula1>"A,B,C,D"</formula1>
    </dataValidation>
    <dataValidation type="list" allowBlank="1" showInputMessage="1" showErrorMessage="1" sqref="M40:M43 X44:Y44" xr:uid="{B6510008-E796-4020-9D10-307D2674D935}">
      <formula1>"○"</formula1>
    </dataValidation>
    <dataValidation allowBlank="1" showInputMessage="1" sqref="B11:B12" xr:uid="{FD131432-F52A-4890-A7C9-E21D72C4F7EB}"/>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1CE17-1C1C-43F0-802D-4CA5B114BCE0}">
  <dimension ref="A1:U69"/>
  <sheetViews>
    <sheetView view="pageBreakPreview" zoomScaleNormal="100" zoomScaleSheetLayoutView="100" workbookViewId="0">
      <selection sqref="A1:C1"/>
    </sheetView>
  </sheetViews>
  <sheetFormatPr defaultColWidth="2.25" defaultRowHeight="13.5" customHeight="1"/>
  <cols>
    <col min="1" max="1" width="2.625" style="24" customWidth="1"/>
    <col min="2" max="2" width="6.625" style="24" customWidth="1"/>
    <col min="3" max="3" width="8.625" style="24" customWidth="1"/>
    <col min="4" max="4" width="10.875" style="24" customWidth="1"/>
    <col min="5" max="5" width="8.625" style="24" customWidth="1"/>
    <col min="6" max="6" width="6.625" style="24" customWidth="1"/>
    <col min="7" max="7" width="8.125" style="24" customWidth="1"/>
    <col min="8" max="21" width="2.625" style="24" customWidth="1"/>
    <col min="22" max="16384" width="2.25" style="24"/>
  </cols>
  <sheetData>
    <row r="1" spans="1:21" ht="13.5" customHeight="1">
      <c r="A1" s="435" t="s">
        <v>60</v>
      </c>
      <c r="B1" s="435"/>
      <c r="C1" s="435"/>
    </row>
    <row r="2" spans="1:21" ht="15" customHeight="1">
      <c r="A2" s="436" t="s">
        <v>61</v>
      </c>
      <c r="B2" s="436"/>
      <c r="C2" s="436"/>
      <c r="D2" s="436"/>
      <c r="E2" s="436"/>
      <c r="F2" s="436"/>
      <c r="G2" s="436"/>
      <c r="H2" s="436"/>
      <c r="I2" s="436"/>
      <c r="J2" s="436"/>
      <c r="K2" s="436"/>
      <c r="L2" s="436"/>
      <c r="M2" s="436"/>
      <c r="N2" s="436"/>
      <c r="O2" s="436"/>
      <c r="P2" s="436"/>
      <c r="Q2" s="436"/>
      <c r="R2" s="436"/>
      <c r="S2" s="436"/>
      <c r="T2" s="436"/>
      <c r="U2" s="436"/>
    </row>
    <row r="3" spans="1:21" ht="15" customHeight="1">
      <c r="A3" s="436" t="s">
        <v>62</v>
      </c>
      <c r="B3" s="436"/>
      <c r="C3" s="436"/>
      <c r="D3" s="436"/>
      <c r="E3" s="436"/>
      <c r="F3" s="436"/>
      <c r="G3" s="436"/>
      <c r="H3" s="436"/>
      <c r="I3" s="436"/>
      <c r="J3" s="436"/>
      <c r="K3" s="436"/>
      <c r="L3" s="436"/>
      <c r="M3" s="436"/>
      <c r="N3" s="436"/>
      <c r="O3" s="436"/>
      <c r="P3" s="436"/>
      <c r="Q3" s="436"/>
      <c r="R3" s="436"/>
      <c r="S3" s="436"/>
      <c r="T3" s="436"/>
      <c r="U3" s="436"/>
    </row>
    <row r="4" spans="1:21" ht="15" customHeight="1">
      <c r="A4" s="436" t="s">
        <v>63</v>
      </c>
      <c r="B4" s="436"/>
      <c r="C4" s="436"/>
      <c r="D4" s="436"/>
      <c r="E4" s="436"/>
      <c r="F4" s="436"/>
      <c r="G4" s="436"/>
      <c r="H4" s="436"/>
      <c r="I4" s="436"/>
      <c r="J4" s="436"/>
      <c r="K4" s="436"/>
      <c r="L4" s="436"/>
      <c r="M4" s="436"/>
      <c r="N4" s="436"/>
      <c r="O4" s="436"/>
      <c r="P4" s="436"/>
      <c r="Q4" s="436"/>
      <c r="R4" s="436"/>
      <c r="S4" s="436"/>
      <c r="T4" s="436"/>
      <c r="U4" s="436"/>
    </row>
    <row r="5" spans="1:21" ht="15" customHeight="1">
      <c r="A5" s="25"/>
      <c r="B5" s="25"/>
      <c r="C5" s="25"/>
      <c r="D5" s="25"/>
      <c r="E5" s="437" t="s">
        <v>64</v>
      </c>
      <c r="F5" s="437"/>
      <c r="G5" s="25" t="s">
        <v>65</v>
      </c>
      <c r="H5" s="25"/>
      <c r="I5" s="25"/>
      <c r="J5" s="25"/>
      <c r="K5" s="25"/>
      <c r="L5" s="25"/>
      <c r="M5" s="25"/>
      <c r="N5" s="25"/>
      <c r="O5" s="25"/>
      <c r="P5" s="25"/>
      <c r="Q5" s="25"/>
      <c r="R5" s="25"/>
      <c r="S5" s="25"/>
      <c r="T5" s="25"/>
      <c r="U5" s="25"/>
    </row>
    <row r="6" spans="1:21" ht="15" customHeight="1">
      <c r="A6" s="25"/>
      <c r="B6" s="25"/>
      <c r="C6" s="25"/>
      <c r="D6" s="25"/>
      <c r="E6" s="25"/>
      <c r="F6" s="25"/>
      <c r="G6" s="25"/>
      <c r="H6" s="25"/>
      <c r="I6" s="25"/>
      <c r="J6" s="25"/>
      <c r="K6" s="438"/>
      <c r="L6" s="438"/>
      <c r="M6" s="438"/>
      <c r="N6" s="438"/>
      <c r="O6" s="25" t="s">
        <v>66</v>
      </c>
      <c r="P6" s="438"/>
      <c r="Q6" s="438"/>
      <c r="R6" s="25" t="s">
        <v>67</v>
      </c>
      <c r="S6" s="438"/>
      <c r="T6" s="438"/>
      <c r="U6" s="25" t="s">
        <v>68</v>
      </c>
    </row>
    <row r="7" spans="1:21" ht="15" customHeight="1">
      <c r="A7" s="25"/>
      <c r="B7" s="436"/>
      <c r="C7" s="436"/>
      <c r="D7" s="26" t="s">
        <v>69</v>
      </c>
      <c r="E7" s="25"/>
      <c r="F7" s="25"/>
      <c r="G7" s="25"/>
      <c r="H7" s="25"/>
      <c r="I7" s="25"/>
      <c r="J7" s="25"/>
      <c r="K7" s="27"/>
      <c r="L7" s="27"/>
      <c r="M7" s="27"/>
      <c r="N7" s="27"/>
      <c r="O7" s="25"/>
      <c r="P7" s="27"/>
      <c r="Q7" s="27"/>
      <c r="R7" s="25"/>
      <c r="S7" s="27"/>
      <c r="T7" s="27"/>
      <c r="U7" s="25"/>
    </row>
    <row r="8" spans="1:21" ht="15" customHeight="1">
      <c r="A8" s="25"/>
      <c r="B8" s="25"/>
      <c r="C8" s="25"/>
      <c r="D8" s="25"/>
      <c r="E8" s="25"/>
      <c r="F8" s="25"/>
      <c r="G8" s="25"/>
      <c r="H8" s="25" t="s">
        <v>70</v>
      </c>
      <c r="I8" s="25"/>
      <c r="J8" s="28"/>
      <c r="K8" s="397"/>
      <c r="L8" s="397"/>
      <c r="M8" s="397"/>
      <c r="N8" s="397"/>
      <c r="O8" s="397"/>
      <c r="P8" s="397"/>
      <c r="Q8" s="397"/>
      <c r="R8" s="397"/>
      <c r="S8" s="397"/>
      <c r="T8" s="397"/>
      <c r="U8" s="397"/>
    </row>
    <row r="9" spans="1:21" ht="15" customHeight="1">
      <c r="A9" s="25"/>
      <c r="B9" s="25"/>
      <c r="C9" s="25"/>
      <c r="D9" s="25"/>
      <c r="E9" s="25"/>
      <c r="F9" s="25"/>
      <c r="G9" s="25" t="s">
        <v>71</v>
      </c>
      <c r="H9" s="29" t="s">
        <v>72</v>
      </c>
      <c r="I9" s="29"/>
      <c r="J9" s="28"/>
      <c r="K9" s="397"/>
      <c r="L9" s="397"/>
      <c r="M9" s="397"/>
      <c r="N9" s="397"/>
      <c r="O9" s="397"/>
      <c r="P9" s="397"/>
      <c r="Q9" s="397"/>
      <c r="R9" s="397"/>
      <c r="S9" s="397"/>
      <c r="T9" s="397"/>
      <c r="U9" s="397"/>
    </row>
    <row r="10" spans="1:21" ht="15" customHeight="1">
      <c r="A10" s="25"/>
      <c r="B10" s="25"/>
      <c r="C10" s="25"/>
      <c r="D10" s="25"/>
      <c r="E10" s="25"/>
      <c r="F10" s="25"/>
      <c r="G10" s="25"/>
      <c r="H10" s="25" t="s">
        <v>73</v>
      </c>
      <c r="I10" s="25"/>
      <c r="J10" s="28"/>
      <c r="K10" s="397"/>
      <c r="L10" s="397"/>
      <c r="M10" s="397"/>
      <c r="N10" s="397"/>
      <c r="O10" s="397"/>
      <c r="P10" s="397"/>
      <c r="Q10" s="397"/>
      <c r="R10" s="397"/>
      <c r="S10" s="397"/>
      <c r="T10" s="397"/>
      <c r="U10" s="397"/>
    </row>
    <row r="11" spans="1:21" ht="15" customHeight="1">
      <c r="A11" s="30"/>
      <c r="B11" s="30"/>
      <c r="C11" s="30"/>
      <c r="D11" s="30"/>
      <c r="E11" s="30"/>
      <c r="F11" s="30"/>
      <c r="G11" s="30"/>
      <c r="H11" s="30"/>
      <c r="I11" s="30"/>
      <c r="J11" s="30"/>
      <c r="K11" s="30"/>
      <c r="L11" s="30"/>
      <c r="M11" s="30"/>
      <c r="N11" s="30"/>
      <c r="O11" s="30"/>
      <c r="P11" s="30"/>
      <c r="Q11" s="30"/>
      <c r="R11" s="30"/>
      <c r="S11" s="30"/>
      <c r="T11" s="30"/>
      <c r="U11" s="30"/>
    </row>
    <row r="12" spans="1:21" ht="15" customHeight="1">
      <c r="A12" s="30"/>
      <c r="B12" s="31" t="s">
        <v>74</v>
      </c>
      <c r="C12" s="30"/>
      <c r="D12" s="30"/>
      <c r="E12" s="30"/>
      <c r="F12" s="30"/>
      <c r="G12" s="30"/>
      <c r="H12" s="30"/>
      <c r="I12" s="30"/>
      <c r="J12" s="30"/>
      <c r="K12" s="30"/>
      <c r="L12" s="30"/>
      <c r="M12" s="30"/>
      <c r="N12" s="30"/>
      <c r="O12" s="30"/>
      <c r="P12" s="30"/>
      <c r="Q12" s="30"/>
      <c r="R12" s="30"/>
      <c r="S12" s="30"/>
      <c r="T12" s="30"/>
      <c r="U12" s="30"/>
    </row>
    <row r="13" spans="1:21" ht="15" customHeight="1">
      <c r="A13" s="32"/>
      <c r="B13" s="30"/>
      <c r="C13" s="30"/>
      <c r="D13" s="30"/>
      <c r="E13" s="30"/>
      <c r="F13" s="30"/>
      <c r="G13" s="30"/>
      <c r="H13" s="30"/>
      <c r="I13" s="30"/>
      <c r="J13" s="30"/>
      <c r="K13" s="30"/>
      <c r="L13" s="30"/>
      <c r="M13" s="30"/>
      <c r="N13" s="30"/>
      <c r="O13" s="30"/>
      <c r="P13" s="30"/>
      <c r="Q13" s="30"/>
      <c r="R13" s="30"/>
      <c r="S13" s="30"/>
      <c r="T13" s="30"/>
      <c r="U13" s="30"/>
    </row>
    <row r="14" spans="1:21" ht="15" customHeight="1">
      <c r="A14" s="32"/>
      <c r="B14" s="30"/>
      <c r="C14" s="30"/>
      <c r="D14" s="30"/>
      <c r="E14" s="30"/>
      <c r="F14" s="398" t="s">
        <v>75</v>
      </c>
      <c r="G14" s="399"/>
      <c r="H14" s="400"/>
      <c r="I14" s="33"/>
      <c r="J14" s="33"/>
      <c r="K14" s="33"/>
      <c r="L14" s="33"/>
      <c r="M14" s="33"/>
      <c r="N14" s="33"/>
      <c r="O14" s="34"/>
      <c r="P14" s="34"/>
      <c r="Q14" s="34"/>
      <c r="R14" s="34"/>
      <c r="S14" s="34"/>
      <c r="T14" s="34"/>
      <c r="U14" s="35"/>
    </row>
    <row r="15" spans="1:21" ht="15" customHeight="1">
      <c r="A15" s="321" t="s">
        <v>76</v>
      </c>
      <c r="B15" s="401" t="s">
        <v>77</v>
      </c>
      <c r="C15" s="388"/>
      <c r="D15" s="402"/>
      <c r="E15" s="403"/>
      <c r="F15" s="403"/>
      <c r="G15" s="403"/>
      <c r="H15" s="403"/>
      <c r="I15" s="403"/>
      <c r="J15" s="403"/>
      <c r="K15" s="403"/>
      <c r="L15" s="403"/>
      <c r="M15" s="403"/>
      <c r="N15" s="403"/>
      <c r="O15" s="403"/>
      <c r="P15" s="403"/>
      <c r="Q15" s="403"/>
      <c r="R15" s="403"/>
      <c r="S15" s="403"/>
      <c r="T15" s="403"/>
      <c r="U15" s="404"/>
    </row>
    <row r="16" spans="1:21" ht="15" customHeight="1">
      <c r="A16" s="322"/>
      <c r="B16" s="405" t="s">
        <v>78</v>
      </c>
      <c r="C16" s="393"/>
      <c r="D16" s="394"/>
      <c r="E16" s="395"/>
      <c r="F16" s="395"/>
      <c r="G16" s="395"/>
      <c r="H16" s="395"/>
      <c r="I16" s="395"/>
      <c r="J16" s="395"/>
      <c r="K16" s="395"/>
      <c r="L16" s="395"/>
      <c r="M16" s="395"/>
      <c r="N16" s="395"/>
      <c r="O16" s="395"/>
      <c r="P16" s="395"/>
      <c r="Q16" s="395"/>
      <c r="R16" s="395"/>
      <c r="S16" s="395"/>
      <c r="T16" s="395"/>
      <c r="U16" s="396"/>
    </row>
    <row r="17" spans="1:21" ht="15" customHeight="1">
      <c r="A17" s="322"/>
      <c r="B17" s="426" t="s">
        <v>79</v>
      </c>
      <c r="C17" s="362"/>
      <c r="D17" s="36" t="s">
        <v>80</v>
      </c>
      <c r="E17" s="37"/>
      <c r="F17" s="38" t="s">
        <v>81</v>
      </c>
      <c r="G17" s="368"/>
      <c r="H17" s="368"/>
      <c r="I17" s="38" t="s">
        <v>82</v>
      </c>
      <c r="J17" s="38"/>
      <c r="K17" s="38"/>
      <c r="L17" s="38"/>
      <c r="M17" s="38"/>
      <c r="N17" s="38"/>
      <c r="O17" s="38"/>
      <c r="P17" s="38"/>
      <c r="Q17" s="38"/>
      <c r="R17" s="38"/>
      <c r="S17" s="38"/>
      <c r="T17" s="38"/>
      <c r="U17" s="39"/>
    </row>
    <row r="18" spans="1:21" ht="15" customHeight="1">
      <c r="A18" s="322"/>
      <c r="B18" s="427"/>
      <c r="C18" s="364"/>
      <c r="D18" s="40"/>
      <c r="E18" s="41"/>
      <c r="F18" s="369"/>
      <c r="G18" s="369"/>
      <c r="H18" s="42"/>
      <c r="I18" s="370"/>
      <c r="J18" s="370"/>
      <c r="K18" s="370"/>
      <c r="L18" s="370"/>
      <c r="M18" s="370"/>
      <c r="N18" s="370"/>
      <c r="O18" s="370"/>
      <c r="P18" s="370"/>
      <c r="Q18" s="370"/>
      <c r="R18" s="370"/>
      <c r="S18" s="370"/>
      <c r="T18" s="370"/>
      <c r="U18" s="371"/>
    </row>
    <row r="19" spans="1:21" ht="15" customHeight="1">
      <c r="A19" s="322"/>
      <c r="B19" s="428"/>
      <c r="C19" s="366"/>
      <c r="D19" s="372"/>
      <c r="E19" s="373"/>
      <c r="F19" s="373"/>
      <c r="G19" s="373"/>
      <c r="H19" s="373"/>
      <c r="I19" s="373"/>
      <c r="J19" s="373"/>
      <c r="K19" s="373"/>
      <c r="L19" s="373"/>
      <c r="M19" s="373"/>
      <c r="N19" s="373"/>
      <c r="O19" s="373"/>
      <c r="P19" s="373"/>
      <c r="Q19" s="373"/>
      <c r="R19" s="373"/>
      <c r="S19" s="373"/>
      <c r="T19" s="373"/>
      <c r="U19" s="386"/>
    </row>
    <row r="20" spans="1:21" ht="15" customHeight="1">
      <c r="A20" s="322"/>
      <c r="B20" s="380" t="s">
        <v>83</v>
      </c>
      <c r="C20" s="381"/>
      <c r="D20" s="43" t="s">
        <v>84</v>
      </c>
      <c r="E20" s="429" t="s">
        <v>85</v>
      </c>
      <c r="F20" s="430"/>
      <c r="G20" s="430"/>
      <c r="H20" s="430"/>
      <c r="I20" s="430"/>
      <c r="J20" s="430"/>
      <c r="K20" s="430"/>
      <c r="L20" s="431"/>
      <c r="M20" s="431"/>
      <c r="N20" s="431"/>
      <c r="O20" s="431"/>
      <c r="P20" s="431"/>
      <c r="Q20" s="431"/>
      <c r="R20" s="431"/>
      <c r="S20" s="431"/>
      <c r="T20" s="431"/>
      <c r="U20" s="432"/>
    </row>
    <row r="21" spans="1:21" ht="15" customHeight="1">
      <c r="A21" s="322"/>
      <c r="B21" s="384"/>
      <c r="C21" s="385"/>
      <c r="D21" s="433" t="s">
        <v>86</v>
      </c>
      <c r="E21" s="434"/>
      <c r="F21" s="340"/>
      <c r="G21" s="340"/>
      <c r="H21" s="340"/>
      <c r="I21" s="340"/>
      <c r="J21" s="340"/>
      <c r="K21" s="340"/>
      <c r="L21" s="340"/>
      <c r="M21" s="340"/>
      <c r="N21" s="340"/>
      <c r="O21" s="340"/>
      <c r="P21" s="340"/>
      <c r="Q21" s="340"/>
      <c r="R21" s="340"/>
      <c r="S21" s="340"/>
      <c r="T21" s="340"/>
      <c r="U21" s="334"/>
    </row>
    <row r="22" spans="1:21" ht="15" customHeight="1">
      <c r="A22" s="322"/>
      <c r="B22" s="44" t="s">
        <v>87</v>
      </c>
      <c r="C22" s="45"/>
      <c r="D22" s="36"/>
      <c r="E22" s="38"/>
      <c r="F22" s="46"/>
      <c r="G22" s="46"/>
      <c r="H22" s="46"/>
      <c r="I22" s="46"/>
      <c r="J22" s="46"/>
      <c r="K22" s="46"/>
      <c r="L22" s="46"/>
      <c r="M22" s="46"/>
      <c r="N22" s="46"/>
      <c r="O22" s="46"/>
      <c r="P22" s="46"/>
      <c r="Q22" s="46"/>
      <c r="R22" s="46"/>
      <c r="S22" s="46"/>
      <c r="T22" s="46"/>
      <c r="U22" s="47"/>
    </row>
    <row r="23" spans="1:21" ht="15" customHeight="1">
      <c r="A23" s="322"/>
      <c r="B23" s="406" t="s">
        <v>88</v>
      </c>
      <c r="C23" s="407"/>
      <c r="D23" s="410" t="s">
        <v>89</v>
      </c>
      <c r="E23" s="412"/>
      <c r="F23" s="413"/>
      <c r="G23" s="48" t="s">
        <v>77</v>
      </c>
      <c r="H23" s="416"/>
      <c r="I23" s="417"/>
      <c r="J23" s="417"/>
      <c r="K23" s="417"/>
      <c r="L23" s="418"/>
      <c r="M23" s="419" t="s">
        <v>90</v>
      </c>
      <c r="N23" s="420"/>
      <c r="O23" s="38"/>
      <c r="P23" s="38"/>
      <c r="Q23" s="38"/>
      <c r="R23" s="38"/>
      <c r="S23" s="38"/>
      <c r="T23" s="38"/>
      <c r="U23" s="39"/>
    </row>
    <row r="24" spans="1:21" ht="15" customHeight="1">
      <c r="A24" s="322"/>
      <c r="B24" s="408"/>
      <c r="C24" s="409"/>
      <c r="D24" s="411"/>
      <c r="E24" s="414"/>
      <c r="F24" s="415"/>
      <c r="G24" s="49" t="s">
        <v>91</v>
      </c>
      <c r="H24" s="423"/>
      <c r="I24" s="424"/>
      <c r="J24" s="424"/>
      <c r="K24" s="424"/>
      <c r="L24" s="425"/>
      <c r="M24" s="421"/>
      <c r="N24" s="422"/>
      <c r="O24" s="50"/>
      <c r="P24" s="50"/>
      <c r="Q24" s="50"/>
      <c r="R24" s="50"/>
      <c r="S24" s="50"/>
      <c r="T24" s="50"/>
      <c r="U24" s="51"/>
    </row>
    <row r="25" spans="1:21" ht="15" customHeight="1">
      <c r="A25" s="322"/>
      <c r="B25" s="380" t="s">
        <v>92</v>
      </c>
      <c r="C25" s="381"/>
      <c r="D25" s="36" t="s">
        <v>80</v>
      </c>
      <c r="E25" s="37"/>
      <c r="F25" s="38" t="s">
        <v>81</v>
      </c>
      <c r="G25" s="368"/>
      <c r="H25" s="368"/>
      <c r="I25" s="38" t="s">
        <v>82</v>
      </c>
      <c r="J25" s="38"/>
      <c r="K25" s="38"/>
      <c r="L25" s="38"/>
      <c r="M25" s="38"/>
      <c r="N25" s="38"/>
      <c r="O25" s="38"/>
      <c r="P25" s="38"/>
      <c r="Q25" s="38"/>
      <c r="R25" s="38"/>
      <c r="S25" s="38"/>
      <c r="T25" s="38"/>
      <c r="U25" s="39"/>
    </row>
    <row r="26" spans="1:21" ht="15" customHeight="1">
      <c r="A26" s="322"/>
      <c r="B26" s="382"/>
      <c r="C26" s="383"/>
      <c r="D26" s="40"/>
      <c r="E26" s="41"/>
      <c r="F26" s="369"/>
      <c r="G26" s="369"/>
      <c r="H26" s="42"/>
      <c r="I26" s="370"/>
      <c r="J26" s="370"/>
      <c r="K26" s="370"/>
      <c r="L26" s="370"/>
      <c r="M26" s="370"/>
      <c r="N26" s="370"/>
      <c r="O26" s="370"/>
      <c r="P26" s="370"/>
      <c r="Q26" s="370"/>
      <c r="R26" s="370"/>
      <c r="S26" s="370"/>
      <c r="T26" s="370"/>
      <c r="U26" s="371"/>
    </row>
    <row r="27" spans="1:21" ht="15" customHeight="1">
      <c r="A27" s="323"/>
      <c r="B27" s="384"/>
      <c r="C27" s="385"/>
      <c r="D27" s="372"/>
      <c r="E27" s="373"/>
      <c r="F27" s="373"/>
      <c r="G27" s="373"/>
      <c r="H27" s="373"/>
      <c r="I27" s="373"/>
      <c r="J27" s="373"/>
      <c r="K27" s="373"/>
      <c r="L27" s="373"/>
      <c r="M27" s="373"/>
      <c r="N27" s="373"/>
      <c r="O27" s="373"/>
      <c r="P27" s="373"/>
      <c r="Q27" s="373"/>
      <c r="R27" s="373"/>
      <c r="S27" s="373"/>
      <c r="T27" s="373"/>
      <c r="U27" s="386"/>
    </row>
    <row r="28" spans="1:21" ht="15" customHeight="1">
      <c r="A28" s="321" t="s">
        <v>93</v>
      </c>
      <c r="B28" s="387" t="s">
        <v>77</v>
      </c>
      <c r="C28" s="388"/>
      <c r="D28" s="389"/>
      <c r="E28" s="390"/>
      <c r="F28" s="390"/>
      <c r="G28" s="390"/>
      <c r="H28" s="390"/>
      <c r="I28" s="390"/>
      <c r="J28" s="390"/>
      <c r="K28" s="390"/>
      <c r="L28" s="390"/>
      <c r="M28" s="390"/>
      <c r="N28" s="390"/>
      <c r="O28" s="390"/>
      <c r="P28" s="390"/>
      <c r="Q28" s="390"/>
      <c r="R28" s="390"/>
      <c r="S28" s="390"/>
      <c r="T28" s="390"/>
      <c r="U28" s="391"/>
    </row>
    <row r="29" spans="1:21" ht="15" customHeight="1">
      <c r="A29" s="322"/>
      <c r="B29" s="392" t="s">
        <v>78</v>
      </c>
      <c r="C29" s="393"/>
      <c r="D29" s="394"/>
      <c r="E29" s="395"/>
      <c r="F29" s="395"/>
      <c r="G29" s="395"/>
      <c r="H29" s="395"/>
      <c r="I29" s="395"/>
      <c r="J29" s="395"/>
      <c r="K29" s="395"/>
      <c r="L29" s="395"/>
      <c r="M29" s="395"/>
      <c r="N29" s="395"/>
      <c r="O29" s="395"/>
      <c r="P29" s="395"/>
      <c r="Q29" s="395"/>
      <c r="R29" s="395"/>
      <c r="S29" s="395"/>
      <c r="T29" s="395"/>
      <c r="U29" s="396"/>
    </row>
    <row r="30" spans="1:21" ht="15" customHeight="1">
      <c r="A30" s="322"/>
      <c r="B30" s="362" t="s">
        <v>94</v>
      </c>
      <c r="C30" s="363"/>
      <c r="D30" s="36" t="s">
        <v>80</v>
      </c>
      <c r="E30" s="37"/>
      <c r="F30" s="38" t="s">
        <v>81</v>
      </c>
      <c r="G30" s="368"/>
      <c r="H30" s="368"/>
      <c r="I30" s="38" t="s">
        <v>82</v>
      </c>
      <c r="J30" s="38"/>
      <c r="K30" s="38"/>
      <c r="L30" s="38"/>
      <c r="M30" s="38"/>
      <c r="N30" s="38"/>
      <c r="O30" s="38"/>
      <c r="P30" s="38"/>
      <c r="Q30" s="38"/>
      <c r="R30" s="38"/>
      <c r="S30" s="38"/>
      <c r="T30" s="38"/>
      <c r="U30" s="39"/>
    </row>
    <row r="31" spans="1:21" ht="15" customHeight="1">
      <c r="A31" s="322"/>
      <c r="B31" s="364"/>
      <c r="C31" s="365"/>
      <c r="D31" s="40"/>
      <c r="E31" s="41"/>
      <c r="F31" s="369"/>
      <c r="G31" s="369"/>
      <c r="H31" s="42"/>
      <c r="I31" s="370"/>
      <c r="J31" s="370"/>
      <c r="K31" s="370"/>
      <c r="L31" s="370"/>
      <c r="M31" s="370"/>
      <c r="N31" s="370"/>
      <c r="O31" s="370"/>
      <c r="P31" s="370"/>
      <c r="Q31" s="370"/>
      <c r="R31" s="370"/>
      <c r="S31" s="370"/>
      <c r="T31" s="370"/>
      <c r="U31" s="371"/>
    </row>
    <row r="32" spans="1:21" ht="15" customHeight="1">
      <c r="A32" s="322"/>
      <c r="B32" s="366"/>
      <c r="C32" s="367"/>
      <c r="D32" s="372"/>
      <c r="E32" s="373"/>
      <c r="F32" s="373"/>
      <c r="G32" s="373"/>
      <c r="H32" s="373"/>
      <c r="I32" s="373"/>
      <c r="J32" s="373"/>
      <c r="K32" s="373"/>
      <c r="L32" s="373"/>
      <c r="M32" s="373"/>
      <c r="N32" s="373"/>
      <c r="O32" s="373"/>
      <c r="P32" s="373"/>
      <c r="Q32" s="373"/>
      <c r="R32" s="373"/>
      <c r="S32" s="373"/>
      <c r="T32" s="373"/>
      <c r="U32" s="374"/>
    </row>
    <row r="33" spans="1:21" ht="15" customHeight="1">
      <c r="A33" s="322"/>
      <c r="B33" s="375" t="s">
        <v>95</v>
      </c>
      <c r="C33" s="376"/>
      <c r="D33" s="376"/>
      <c r="E33" s="377"/>
      <c r="F33" s="378"/>
      <c r="G33" s="379"/>
      <c r="H33" s="52"/>
      <c r="I33" s="52"/>
      <c r="J33" s="52"/>
      <c r="K33" s="52"/>
      <c r="L33" s="52"/>
      <c r="M33" s="52"/>
      <c r="N33" s="52"/>
      <c r="O33" s="52"/>
      <c r="P33" s="52"/>
      <c r="Q33" s="52"/>
      <c r="R33" s="52"/>
      <c r="S33" s="52"/>
      <c r="T33" s="52"/>
      <c r="U33" s="52"/>
    </row>
    <row r="34" spans="1:21" ht="15" customHeight="1">
      <c r="A34" s="322"/>
      <c r="B34" s="347" t="s">
        <v>96</v>
      </c>
      <c r="C34" s="347"/>
      <c r="D34" s="347"/>
      <c r="E34" s="53"/>
      <c r="F34" s="349" t="s">
        <v>97</v>
      </c>
      <c r="G34" s="349"/>
      <c r="H34" s="349" t="s">
        <v>98</v>
      </c>
      <c r="I34" s="349"/>
      <c r="J34" s="349"/>
      <c r="K34" s="349"/>
      <c r="L34" s="350" t="s">
        <v>99</v>
      </c>
      <c r="M34" s="350"/>
      <c r="N34" s="350"/>
      <c r="O34" s="350"/>
      <c r="P34" s="350"/>
      <c r="Q34" s="350"/>
      <c r="R34" s="351" t="s">
        <v>100</v>
      </c>
      <c r="S34" s="352"/>
      <c r="T34" s="352"/>
      <c r="U34" s="353"/>
    </row>
    <row r="35" spans="1:21" ht="39.950000000000003" customHeight="1">
      <c r="A35" s="322"/>
      <c r="B35" s="348"/>
      <c r="C35" s="348"/>
      <c r="D35" s="348"/>
      <c r="E35" s="54" t="s">
        <v>101</v>
      </c>
      <c r="F35" s="349"/>
      <c r="G35" s="349"/>
      <c r="H35" s="349"/>
      <c r="I35" s="349"/>
      <c r="J35" s="349"/>
      <c r="K35" s="349"/>
      <c r="L35" s="350"/>
      <c r="M35" s="350"/>
      <c r="N35" s="350"/>
      <c r="O35" s="350"/>
      <c r="P35" s="350"/>
      <c r="Q35" s="350"/>
      <c r="R35" s="354"/>
      <c r="S35" s="355"/>
      <c r="T35" s="355"/>
      <c r="U35" s="356"/>
    </row>
    <row r="36" spans="1:21" ht="15" customHeight="1">
      <c r="A36" s="322"/>
      <c r="B36" s="357" t="s">
        <v>102</v>
      </c>
      <c r="C36" s="360" t="s">
        <v>103</v>
      </c>
      <c r="D36" s="361"/>
      <c r="E36" s="55"/>
      <c r="F36" s="314"/>
      <c r="G36" s="315"/>
      <c r="H36" s="314"/>
      <c r="I36" s="316"/>
      <c r="J36" s="316"/>
      <c r="K36" s="315"/>
      <c r="L36" s="314"/>
      <c r="M36" s="316"/>
      <c r="N36" s="316"/>
      <c r="O36" s="316"/>
      <c r="P36" s="316"/>
      <c r="Q36" s="315"/>
      <c r="R36" s="344" t="s">
        <v>104</v>
      </c>
      <c r="S36" s="345"/>
      <c r="T36" s="345"/>
      <c r="U36" s="346"/>
    </row>
    <row r="37" spans="1:21" ht="15" customHeight="1">
      <c r="A37" s="322"/>
      <c r="B37" s="358"/>
      <c r="C37" s="333" t="s">
        <v>105</v>
      </c>
      <c r="D37" s="341"/>
      <c r="E37" s="55"/>
      <c r="F37" s="314"/>
      <c r="G37" s="315"/>
      <c r="H37" s="314"/>
      <c r="I37" s="316"/>
      <c r="J37" s="316"/>
      <c r="K37" s="315"/>
      <c r="L37" s="314"/>
      <c r="M37" s="316"/>
      <c r="N37" s="316"/>
      <c r="O37" s="316"/>
      <c r="P37" s="316"/>
      <c r="Q37" s="315"/>
      <c r="R37" s="344" t="s">
        <v>104</v>
      </c>
      <c r="S37" s="345"/>
      <c r="T37" s="345"/>
      <c r="U37" s="346"/>
    </row>
    <row r="38" spans="1:21" ht="15" customHeight="1">
      <c r="A38" s="322"/>
      <c r="B38" s="358"/>
      <c r="C38" s="333" t="s">
        <v>106</v>
      </c>
      <c r="D38" s="341"/>
      <c r="E38" s="56"/>
      <c r="F38" s="314"/>
      <c r="G38" s="315"/>
      <c r="H38" s="314"/>
      <c r="I38" s="316"/>
      <c r="J38" s="316"/>
      <c r="K38" s="315"/>
      <c r="L38" s="314"/>
      <c r="M38" s="316"/>
      <c r="N38" s="316"/>
      <c r="O38" s="316"/>
      <c r="P38" s="316"/>
      <c r="Q38" s="315"/>
      <c r="R38" s="344" t="s">
        <v>104</v>
      </c>
      <c r="S38" s="345"/>
      <c r="T38" s="345"/>
      <c r="U38" s="346"/>
    </row>
    <row r="39" spans="1:21" ht="15" customHeight="1">
      <c r="A39" s="322"/>
      <c r="B39" s="358"/>
      <c r="C39" s="333" t="s">
        <v>107</v>
      </c>
      <c r="D39" s="341"/>
      <c r="E39" s="56"/>
      <c r="F39" s="314"/>
      <c r="G39" s="315"/>
      <c r="H39" s="314"/>
      <c r="I39" s="316"/>
      <c r="J39" s="316"/>
      <c r="K39" s="315"/>
      <c r="L39" s="314"/>
      <c r="M39" s="316"/>
      <c r="N39" s="316"/>
      <c r="O39" s="316"/>
      <c r="P39" s="316"/>
      <c r="Q39" s="315"/>
      <c r="R39" s="344" t="s">
        <v>104</v>
      </c>
      <c r="S39" s="345"/>
      <c r="T39" s="345"/>
      <c r="U39" s="346"/>
    </row>
    <row r="40" spans="1:21" ht="15" customHeight="1">
      <c r="A40" s="322"/>
      <c r="B40" s="358"/>
      <c r="C40" s="333" t="s">
        <v>108</v>
      </c>
      <c r="D40" s="341"/>
      <c r="E40" s="56"/>
      <c r="F40" s="314"/>
      <c r="G40" s="315"/>
      <c r="H40" s="314"/>
      <c r="I40" s="316"/>
      <c r="J40" s="316"/>
      <c r="K40" s="315"/>
      <c r="L40" s="314"/>
      <c r="M40" s="316"/>
      <c r="N40" s="316"/>
      <c r="O40" s="316"/>
      <c r="P40" s="316"/>
      <c r="Q40" s="315"/>
      <c r="R40" s="344" t="s">
        <v>109</v>
      </c>
      <c r="S40" s="345"/>
      <c r="T40" s="345"/>
      <c r="U40" s="346"/>
    </row>
    <row r="41" spans="1:21" ht="15" customHeight="1">
      <c r="A41" s="322"/>
      <c r="B41" s="358"/>
      <c r="C41" s="333" t="s">
        <v>110</v>
      </c>
      <c r="D41" s="341"/>
      <c r="E41" s="55"/>
      <c r="F41" s="314"/>
      <c r="G41" s="315"/>
      <c r="H41" s="314"/>
      <c r="I41" s="316"/>
      <c r="J41" s="316"/>
      <c r="K41" s="315"/>
      <c r="L41" s="314"/>
      <c r="M41" s="316"/>
      <c r="N41" s="316"/>
      <c r="O41" s="316"/>
      <c r="P41" s="316"/>
      <c r="Q41" s="315"/>
      <c r="R41" s="344" t="s">
        <v>111</v>
      </c>
      <c r="S41" s="345"/>
      <c r="T41" s="345"/>
      <c r="U41" s="346"/>
    </row>
    <row r="42" spans="1:21" ht="15" customHeight="1">
      <c r="A42" s="322"/>
      <c r="B42" s="358"/>
      <c r="C42" s="333" t="s">
        <v>112</v>
      </c>
      <c r="D42" s="341"/>
      <c r="E42" s="55"/>
      <c r="F42" s="314"/>
      <c r="G42" s="315"/>
      <c r="H42" s="314"/>
      <c r="I42" s="316"/>
      <c r="J42" s="316"/>
      <c r="K42" s="315"/>
      <c r="L42" s="314"/>
      <c r="M42" s="316"/>
      <c r="N42" s="316"/>
      <c r="O42" s="316"/>
      <c r="P42" s="316"/>
      <c r="Q42" s="315"/>
      <c r="R42" s="344" t="s">
        <v>113</v>
      </c>
      <c r="S42" s="345"/>
      <c r="T42" s="345"/>
      <c r="U42" s="346"/>
    </row>
    <row r="43" spans="1:21" ht="15" customHeight="1">
      <c r="A43" s="322"/>
      <c r="B43" s="358"/>
      <c r="C43" s="333" t="s">
        <v>114</v>
      </c>
      <c r="D43" s="341"/>
      <c r="E43" s="56"/>
      <c r="F43" s="314"/>
      <c r="G43" s="315"/>
      <c r="H43" s="314"/>
      <c r="I43" s="316"/>
      <c r="J43" s="316"/>
      <c r="K43" s="315"/>
      <c r="L43" s="314"/>
      <c r="M43" s="316"/>
      <c r="N43" s="316"/>
      <c r="O43" s="316"/>
      <c r="P43" s="316"/>
      <c r="Q43" s="315"/>
      <c r="R43" s="344" t="s">
        <v>115</v>
      </c>
      <c r="S43" s="345"/>
      <c r="T43" s="345"/>
      <c r="U43" s="346"/>
    </row>
    <row r="44" spans="1:21" ht="15" customHeight="1">
      <c r="A44" s="322"/>
      <c r="B44" s="358"/>
      <c r="C44" s="333" t="s">
        <v>116</v>
      </c>
      <c r="D44" s="334"/>
      <c r="E44" s="55"/>
      <c r="F44" s="314"/>
      <c r="G44" s="315"/>
      <c r="H44" s="314"/>
      <c r="I44" s="316"/>
      <c r="J44" s="316"/>
      <c r="K44" s="315"/>
      <c r="L44" s="314"/>
      <c r="M44" s="316"/>
      <c r="N44" s="316"/>
      <c r="O44" s="316"/>
      <c r="P44" s="316"/>
      <c r="Q44" s="315"/>
      <c r="R44" s="344" t="s">
        <v>117</v>
      </c>
      <c r="S44" s="345"/>
      <c r="T44" s="345"/>
      <c r="U44" s="346"/>
    </row>
    <row r="45" spans="1:21" ht="15" customHeight="1">
      <c r="A45" s="322"/>
      <c r="B45" s="358"/>
      <c r="C45" s="333" t="s">
        <v>118</v>
      </c>
      <c r="D45" s="334"/>
      <c r="E45" s="55"/>
      <c r="F45" s="314"/>
      <c r="G45" s="315"/>
      <c r="H45" s="314"/>
      <c r="I45" s="316"/>
      <c r="J45" s="316"/>
      <c r="K45" s="315"/>
      <c r="L45" s="314"/>
      <c r="M45" s="316"/>
      <c r="N45" s="316"/>
      <c r="O45" s="316"/>
      <c r="P45" s="316"/>
      <c r="Q45" s="315"/>
      <c r="R45" s="344" t="s">
        <v>117</v>
      </c>
      <c r="S45" s="345"/>
      <c r="T45" s="345"/>
      <c r="U45" s="346"/>
    </row>
    <row r="46" spans="1:21" ht="15" customHeight="1">
      <c r="A46" s="322"/>
      <c r="B46" s="358"/>
      <c r="C46" s="342" t="s">
        <v>119</v>
      </c>
      <c r="D46" s="343"/>
      <c r="E46" s="56"/>
      <c r="F46" s="314"/>
      <c r="G46" s="315"/>
      <c r="H46" s="314"/>
      <c r="I46" s="316"/>
      <c r="J46" s="316"/>
      <c r="K46" s="315"/>
      <c r="L46" s="314"/>
      <c r="M46" s="316"/>
      <c r="N46" s="316"/>
      <c r="O46" s="316"/>
      <c r="P46" s="316"/>
      <c r="Q46" s="315"/>
      <c r="R46" s="330" t="s">
        <v>120</v>
      </c>
      <c r="S46" s="331"/>
      <c r="T46" s="331"/>
      <c r="U46" s="332"/>
    </row>
    <row r="47" spans="1:21" ht="15" customHeight="1">
      <c r="A47" s="322"/>
      <c r="B47" s="358"/>
      <c r="C47" s="333" t="s">
        <v>121</v>
      </c>
      <c r="D47" s="334"/>
      <c r="E47" s="56"/>
      <c r="F47" s="314"/>
      <c r="G47" s="315"/>
      <c r="H47" s="314"/>
      <c r="I47" s="316"/>
      <c r="J47" s="316"/>
      <c r="K47" s="315"/>
      <c r="L47" s="314"/>
      <c r="M47" s="316"/>
      <c r="N47" s="316"/>
      <c r="O47" s="316"/>
      <c r="P47" s="316"/>
      <c r="Q47" s="315"/>
      <c r="R47" s="330" t="s">
        <v>122</v>
      </c>
      <c r="S47" s="331"/>
      <c r="T47" s="331"/>
      <c r="U47" s="332"/>
    </row>
    <row r="48" spans="1:21" ht="15" customHeight="1">
      <c r="A48" s="322"/>
      <c r="B48" s="358"/>
      <c r="C48" s="333" t="s">
        <v>123</v>
      </c>
      <c r="D48" s="334"/>
      <c r="E48" s="56"/>
      <c r="F48" s="314"/>
      <c r="G48" s="315"/>
      <c r="H48" s="314"/>
      <c r="I48" s="316"/>
      <c r="J48" s="316"/>
      <c r="K48" s="315"/>
      <c r="L48" s="314"/>
      <c r="M48" s="316"/>
      <c r="N48" s="316"/>
      <c r="O48" s="316"/>
      <c r="P48" s="316"/>
      <c r="Q48" s="315"/>
      <c r="R48" s="330" t="s">
        <v>124</v>
      </c>
      <c r="S48" s="331"/>
      <c r="T48" s="331"/>
      <c r="U48" s="332"/>
    </row>
    <row r="49" spans="1:21" ht="15" customHeight="1">
      <c r="A49" s="322"/>
      <c r="B49" s="358"/>
      <c r="C49" s="333" t="s">
        <v>125</v>
      </c>
      <c r="D49" s="334"/>
      <c r="E49" s="56"/>
      <c r="F49" s="314"/>
      <c r="G49" s="315"/>
      <c r="H49" s="314"/>
      <c r="I49" s="316"/>
      <c r="J49" s="316"/>
      <c r="K49" s="315"/>
      <c r="L49" s="314"/>
      <c r="M49" s="316"/>
      <c r="N49" s="316"/>
      <c r="O49" s="316"/>
      <c r="P49" s="316"/>
      <c r="Q49" s="315"/>
      <c r="R49" s="330" t="s">
        <v>126</v>
      </c>
      <c r="S49" s="331"/>
      <c r="T49" s="331"/>
      <c r="U49" s="332"/>
    </row>
    <row r="50" spans="1:21" ht="15" customHeight="1">
      <c r="A50" s="322"/>
      <c r="B50" s="358"/>
      <c r="C50" s="333" t="s">
        <v>127</v>
      </c>
      <c r="D50" s="334"/>
      <c r="E50" s="56"/>
      <c r="F50" s="314"/>
      <c r="G50" s="315"/>
      <c r="H50" s="314"/>
      <c r="I50" s="316"/>
      <c r="J50" s="316"/>
      <c r="K50" s="315"/>
      <c r="L50" s="314"/>
      <c r="M50" s="316"/>
      <c r="N50" s="316"/>
      <c r="O50" s="316"/>
      <c r="P50" s="316"/>
      <c r="Q50" s="315"/>
      <c r="R50" s="330" t="s">
        <v>126</v>
      </c>
      <c r="S50" s="331"/>
      <c r="T50" s="331"/>
      <c r="U50" s="332"/>
    </row>
    <row r="51" spans="1:21" ht="15" customHeight="1">
      <c r="A51" s="322"/>
      <c r="B51" s="358"/>
      <c r="C51" s="333" t="s">
        <v>128</v>
      </c>
      <c r="D51" s="341"/>
      <c r="E51" s="56"/>
      <c r="F51" s="314"/>
      <c r="G51" s="315"/>
      <c r="H51" s="314"/>
      <c r="I51" s="316"/>
      <c r="J51" s="316"/>
      <c r="K51" s="315"/>
      <c r="L51" s="314"/>
      <c r="M51" s="316"/>
      <c r="N51" s="316"/>
      <c r="O51" s="316"/>
      <c r="P51" s="316"/>
      <c r="Q51" s="315"/>
      <c r="R51" s="330" t="s">
        <v>129</v>
      </c>
      <c r="S51" s="331"/>
      <c r="T51" s="331"/>
      <c r="U51" s="332"/>
    </row>
    <row r="52" spans="1:21" ht="15" customHeight="1">
      <c r="A52" s="322"/>
      <c r="B52" s="359"/>
      <c r="C52" s="333" t="s">
        <v>130</v>
      </c>
      <c r="D52" s="341"/>
      <c r="E52" s="56"/>
      <c r="F52" s="314"/>
      <c r="G52" s="315"/>
      <c r="H52" s="314"/>
      <c r="I52" s="316"/>
      <c r="J52" s="316"/>
      <c r="K52" s="315"/>
      <c r="L52" s="314"/>
      <c r="M52" s="316"/>
      <c r="N52" s="316"/>
      <c r="O52" s="316"/>
      <c r="P52" s="316"/>
      <c r="Q52" s="315"/>
      <c r="R52" s="330" t="s">
        <v>131</v>
      </c>
      <c r="S52" s="331"/>
      <c r="T52" s="331"/>
      <c r="U52" s="332"/>
    </row>
    <row r="53" spans="1:21" ht="15" customHeight="1">
      <c r="A53" s="322"/>
      <c r="B53" s="311" t="s">
        <v>132</v>
      </c>
      <c r="C53" s="312"/>
      <c r="D53" s="313"/>
      <c r="E53" s="56"/>
      <c r="F53" s="314"/>
      <c r="G53" s="315"/>
      <c r="H53" s="314"/>
      <c r="I53" s="316"/>
      <c r="J53" s="316"/>
      <c r="K53" s="315"/>
      <c r="L53" s="314"/>
      <c r="M53" s="316"/>
      <c r="N53" s="316"/>
      <c r="O53" s="316"/>
      <c r="P53" s="316"/>
      <c r="Q53" s="315"/>
      <c r="R53" s="330" t="s">
        <v>133</v>
      </c>
      <c r="S53" s="331"/>
      <c r="T53" s="331"/>
      <c r="U53" s="332"/>
    </row>
    <row r="54" spans="1:21" ht="15" customHeight="1">
      <c r="A54" s="322"/>
      <c r="B54" s="339" t="s">
        <v>134</v>
      </c>
      <c r="C54" s="333" t="s">
        <v>135</v>
      </c>
      <c r="D54" s="340"/>
      <c r="E54" s="56"/>
      <c r="F54" s="314"/>
      <c r="G54" s="315"/>
      <c r="H54" s="314"/>
      <c r="I54" s="316"/>
      <c r="J54" s="316"/>
      <c r="K54" s="315"/>
      <c r="L54" s="314"/>
      <c r="M54" s="316"/>
      <c r="N54" s="316"/>
      <c r="O54" s="316"/>
      <c r="P54" s="316"/>
      <c r="Q54" s="315"/>
      <c r="R54" s="330" t="s">
        <v>136</v>
      </c>
      <c r="S54" s="331"/>
      <c r="T54" s="331"/>
      <c r="U54" s="332"/>
    </row>
    <row r="55" spans="1:21" ht="15" customHeight="1">
      <c r="A55" s="322"/>
      <c r="B55" s="339"/>
      <c r="C55" s="333" t="s">
        <v>137</v>
      </c>
      <c r="D55" s="340"/>
      <c r="E55" s="56"/>
      <c r="F55" s="314"/>
      <c r="G55" s="315"/>
      <c r="H55" s="314"/>
      <c r="I55" s="316"/>
      <c r="J55" s="316"/>
      <c r="K55" s="315"/>
      <c r="L55" s="314"/>
      <c r="M55" s="316"/>
      <c r="N55" s="316"/>
      <c r="O55" s="316"/>
      <c r="P55" s="316"/>
      <c r="Q55" s="315"/>
      <c r="R55" s="330" t="s">
        <v>136</v>
      </c>
      <c r="S55" s="331"/>
      <c r="T55" s="331"/>
      <c r="U55" s="332"/>
    </row>
    <row r="56" spans="1:21" ht="15" customHeight="1">
      <c r="A56" s="322"/>
      <c r="B56" s="338" t="s">
        <v>138</v>
      </c>
      <c r="C56" s="338"/>
      <c r="D56" s="338"/>
      <c r="E56" s="56"/>
      <c r="F56" s="314"/>
      <c r="G56" s="315"/>
      <c r="H56" s="314"/>
      <c r="I56" s="316"/>
      <c r="J56" s="316"/>
      <c r="K56" s="315"/>
      <c r="L56" s="314"/>
      <c r="M56" s="316"/>
      <c r="N56" s="316"/>
      <c r="O56" s="316"/>
      <c r="P56" s="316"/>
      <c r="Q56" s="315"/>
      <c r="R56" s="330" t="s">
        <v>139</v>
      </c>
      <c r="S56" s="331"/>
      <c r="T56" s="331"/>
      <c r="U56" s="332"/>
    </row>
    <row r="57" spans="1:21" ht="15" customHeight="1">
      <c r="A57" s="322"/>
      <c r="B57" s="335" t="s">
        <v>140</v>
      </c>
      <c r="C57" s="333" t="s">
        <v>141</v>
      </c>
      <c r="D57" s="334"/>
      <c r="E57" s="55"/>
      <c r="F57" s="314"/>
      <c r="G57" s="315"/>
      <c r="H57" s="314"/>
      <c r="I57" s="316"/>
      <c r="J57" s="316"/>
      <c r="K57" s="315"/>
      <c r="L57" s="314"/>
      <c r="M57" s="316"/>
      <c r="N57" s="316"/>
      <c r="O57" s="316"/>
      <c r="P57" s="316"/>
      <c r="Q57" s="315"/>
      <c r="R57" s="330" t="s">
        <v>142</v>
      </c>
      <c r="S57" s="331"/>
      <c r="T57" s="331"/>
      <c r="U57" s="332"/>
    </row>
    <row r="58" spans="1:21" ht="15" customHeight="1">
      <c r="A58" s="322"/>
      <c r="B58" s="336"/>
      <c r="C58" s="333" t="s">
        <v>143</v>
      </c>
      <c r="D58" s="334"/>
      <c r="E58" s="55"/>
      <c r="F58" s="314"/>
      <c r="G58" s="315"/>
      <c r="H58" s="314"/>
      <c r="I58" s="316"/>
      <c r="J58" s="316"/>
      <c r="K58" s="315"/>
      <c r="L58" s="314"/>
      <c r="M58" s="316"/>
      <c r="N58" s="316"/>
      <c r="O58" s="316"/>
      <c r="P58" s="316"/>
      <c r="Q58" s="315"/>
      <c r="R58" s="330" t="s">
        <v>144</v>
      </c>
      <c r="S58" s="331"/>
      <c r="T58" s="331"/>
      <c r="U58" s="332"/>
    </row>
    <row r="59" spans="1:21" ht="15" customHeight="1">
      <c r="A59" s="322"/>
      <c r="B59" s="336"/>
      <c r="C59" s="333" t="s">
        <v>145</v>
      </c>
      <c r="D59" s="334"/>
      <c r="E59" s="56"/>
      <c r="F59" s="314"/>
      <c r="G59" s="315"/>
      <c r="H59" s="314"/>
      <c r="I59" s="316"/>
      <c r="J59" s="316"/>
      <c r="K59" s="315"/>
      <c r="L59" s="314"/>
      <c r="M59" s="316"/>
      <c r="N59" s="316"/>
      <c r="O59" s="316"/>
      <c r="P59" s="316"/>
      <c r="Q59" s="315"/>
      <c r="R59" s="330" t="s">
        <v>146</v>
      </c>
      <c r="S59" s="331"/>
      <c r="T59" s="331"/>
      <c r="U59" s="332"/>
    </row>
    <row r="60" spans="1:21" ht="15" customHeight="1">
      <c r="A60" s="322"/>
      <c r="B60" s="337"/>
      <c r="C60" s="333" t="s">
        <v>147</v>
      </c>
      <c r="D60" s="334"/>
      <c r="E60" s="56"/>
      <c r="F60" s="314"/>
      <c r="G60" s="315"/>
      <c r="H60" s="314"/>
      <c r="I60" s="316"/>
      <c r="J60" s="316"/>
      <c r="K60" s="315"/>
      <c r="L60" s="314"/>
      <c r="M60" s="316"/>
      <c r="N60" s="316"/>
      <c r="O60" s="316"/>
      <c r="P60" s="316"/>
      <c r="Q60" s="315"/>
      <c r="R60" s="330" t="s">
        <v>148</v>
      </c>
      <c r="S60" s="331"/>
      <c r="T60" s="331"/>
      <c r="U60" s="332"/>
    </row>
    <row r="61" spans="1:21" ht="15" customHeight="1">
      <c r="A61" s="322"/>
      <c r="B61" s="311" t="s">
        <v>149</v>
      </c>
      <c r="C61" s="312"/>
      <c r="D61" s="313"/>
      <c r="E61" s="56"/>
      <c r="F61" s="314"/>
      <c r="G61" s="315"/>
      <c r="H61" s="314"/>
      <c r="I61" s="316"/>
      <c r="J61" s="316"/>
      <c r="K61" s="315"/>
      <c r="L61" s="314"/>
      <c r="M61" s="316"/>
      <c r="N61" s="316"/>
      <c r="O61" s="316"/>
      <c r="P61" s="316"/>
      <c r="Q61" s="315"/>
      <c r="R61" s="324" t="s">
        <v>150</v>
      </c>
      <c r="S61" s="325"/>
      <c r="T61" s="325"/>
      <c r="U61" s="326"/>
    </row>
    <row r="62" spans="1:21" ht="15" customHeight="1">
      <c r="A62" s="323"/>
      <c r="B62" s="311" t="s">
        <v>151</v>
      </c>
      <c r="C62" s="312"/>
      <c r="D62" s="313"/>
      <c r="E62" s="56"/>
      <c r="F62" s="314"/>
      <c r="G62" s="315"/>
      <c r="H62" s="314"/>
      <c r="I62" s="316"/>
      <c r="J62" s="316"/>
      <c r="K62" s="315"/>
      <c r="L62" s="314"/>
      <c r="M62" s="316"/>
      <c r="N62" s="316"/>
      <c r="O62" s="316"/>
      <c r="P62" s="316"/>
      <c r="Q62" s="315"/>
      <c r="R62" s="317" t="s">
        <v>139</v>
      </c>
      <c r="S62" s="317"/>
      <c r="T62" s="317"/>
      <c r="U62" s="317"/>
    </row>
    <row r="63" spans="1:21" ht="15" customHeight="1">
      <c r="A63" s="318" t="s">
        <v>152</v>
      </c>
      <c r="B63" s="319"/>
      <c r="C63" s="319"/>
      <c r="D63" s="319"/>
      <c r="E63" s="319"/>
      <c r="F63" s="319"/>
      <c r="G63" s="320"/>
      <c r="H63" s="57"/>
      <c r="I63" s="33"/>
      <c r="J63" s="33"/>
      <c r="K63" s="33"/>
      <c r="L63" s="33"/>
      <c r="M63" s="33"/>
      <c r="N63" s="34"/>
      <c r="O63" s="34"/>
      <c r="P63" s="34"/>
      <c r="Q63" s="35"/>
      <c r="R63" s="58"/>
      <c r="S63" s="58"/>
      <c r="T63" s="58"/>
      <c r="U63" s="58"/>
    </row>
    <row r="64" spans="1:21" ht="15" customHeight="1">
      <c r="A64" s="30" t="s">
        <v>153</v>
      </c>
      <c r="B64" s="30"/>
      <c r="C64" s="30"/>
      <c r="D64" s="30"/>
      <c r="E64" s="30"/>
      <c r="F64" s="30"/>
      <c r="G64" s="30"/>
      <c r="H64" s="30"/>
      <c r="I64" s="30"/>
      <c r="J64" s="30"/>
      <c r="K64" s="30"/>
      <c r="L64" s="30"/>
      <c r="M64" s="30"/>
      <c r="N64" s="30"/>
      <c r="O64" s="30"/>
      <c r="P64" s="30"/>
      <c r="Q64" s="30"/>
      <c r="R64" s="30"/>
      <c r="S64" s="30"/>
      <c r="T64" s="30"/>
      <c r="U64" s="30"/>
    </row>
    <row r="65" spans="1:21" ht="27" customHeight="1">
      <c r="A65" s="59">
        <v>1</v>
      </c>
      <c r="B65" s="327" t="s">
        <v>154</v>
      </c>
      <c r="C65" s="327"/>
      <c r="D65" s="327"/>
      <c r="E65" s="327"/>
      <c r="F65" s="327"/>
      <c r="G65" s="327"/>
      <c r="H65" s="327"/>
      <c r="I65" s="327"/>
      <c r="J65" s="327"/>
      <c r="K65" s="327"/>
      <c r="L65" s="327"/>
      <c r="M65" s="327"/>
      <c r="N65" s="327"/>
      <c r="O65" s="327"/>
      <c r="P65" s="327"/>
      <c r="Q65" s="327"/>
      <c r="R65" s="327"/>
      <c r="S65" s="327"/>
      <c r="T65" s="327"/>
      <c r="U65" s="327"/>
    </row>
    <row r="66" spans="1:21" ht="39" customHeight="1">
      <c r="A66" s="59">
        <v>2</v>
      </c>
      <c r="B66" s="310" t="s">
        <v>155</v>
      </c>
      <c r="C66" s="310"/>
      <c r="D66" s="310"/>
      <c r="E66" s="310"/>
      <c r="F66" s="310"/>
      <c r="G66" s="310"/>
      <c r="H66" s="310"/>
      <c r="I66" s="310"/>
      <c r="J66" s="310"/>
      <c r="K66" s="310"/>
      <c r="L66" s="310"/>
      <c r="M66" s="310"/>
      <c r="N66" s="310"/>
      <c r="O66" s="310"/>
      <c r="P66" s="310"/>
      <c r="Q66" s="310"/>
      <c r="R66" s="310"/>
      <c r="S66" s="310"/>
      <c r="T66" s="310"/>
      <c r="U66" s="310"/>
    </row>
    <row r="67" spans="1:21" ht="27" customHeight="1">
      <c r="A67" s="59">
        <v>3</v>
      </c>
      <c r="B67" s="328" t="s">
        <v>156</v>
      </c>
      <c r="C67" s="329"/>
      <c r="D67" s="329"/>
      <c r="E67" s="329"/>
      <c r="F67" s="329"/>
      <c r="G67" s="329"/>
      <c r="H67" s="329"/>
      <c r="I67" s="329"/>
      <c r="J67" s="329"/>
      <c r="K67" s="329"/>
      <c r="L67" s="329"/>
      <c r="M67" s="329"/>
      <c r="N67" s="329"/>
      <c r="O67" s="329"/>
      <c r="P67" s="329"/>
      <c r="Q67" s="329"/>
      <c r="R67" s="329"/>
      <c r="S67" s="329"/>
      <c r="T67" s="329"/>
      <c r="U67" s="329"/>
    </row>
    <row r="68" spans="1:21" ht="27" customHeight="1">
      <c r="A68" s="59">
        <v>4</v>
      </c>
      <c r="B68" s="328" t="s">
        <v>157</v>
      </c>
      <c r="C68" s="329"/>
      <c r="D68" s="329"/>
      <c r="E68" s="329"/>
      <c r="F68" s="329"/>
      <c r="G68" s="329"/>
      <c r="H68" s="329"/>
      <c r="I68" s="329"/>
      <c r="J68" s="329"/>
      <c r="K68" s="329"/>
      <c r="L68" s="329"/>
      <c r="M68" s="329"/>
      <c r="N68" s="329"/>
      <c r="O68" s="329"/>
      <c r="P68" s="329"/>
      <c r="Q68" s="329"/>
      <c r="R68" s="329"/>
      <c r="S68" s="329"/>
      <c r="T68" s="329"/>
      <c r="U68" s="329"/>
    </row>
    <row r="69" spans="1:21" ht="27" customHeight="1">
      <c r="A69" s="59">
        <v>5</v>
      </c>
      <c r="B69" s="310" t="s">
        <v>158</v>
      </c>
      <c r="C69" s="310"/>
      <c r="D69" s="310"/>
      <c r="E69" s="310"/>
      <c r="F69" s="310"/>
      <c r="G69" s="310"/>
      <c r="H69" s="310"/>
      <c r="I69" s="310"/>
      <c r="J69" s="310"/>
      <c r="K69" s="310"/>
      <c r="L69" s="310"/>
      <c r="M69" s="310"/>
      <c r="N69" s="310"/>
      <c r="O69" s="310"/>
      <c r="P69" s="310"/>
      <c r="Q69" s="310"/>
      <c r="R69" s="310"/>
      <c r="S69" s="310"/>
      <c r="T69" s="310"/>
      <c r="U69" s="310"/>
    </row>
  </sheetData>
  <mergeCells count="199">
    <mergeCell ref="A1:C1"/>
    <mergeCell ref="A2:U2"/>
    <mergeCell ref="A3:U3"/>
    <mergeCell ref="A4:U4"/>
    <mergeCell ref="E5:F5"/>
    <mergeCell ref="K6:N6"/>
    <mergeCell ref="P6:Q6"/>
    <mergeCell ref="S6:T6"/>
    <mergeCell ref="B7:C7"/>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7:D57"/>
    <mergeCell ref="F57:G57"/>
    <mergeCell ref="H57:K57"/>
    <mergeCell ref="L57:Q57"/>
    <mergeCell ref="R57:U57"/>
    <mergeCell ref="C58:D58"/>
    <mergeCell ref="F58:G58"/>
    <mergeCell ref="H58:K58"/>
    <mergeCell ref="L58:Q58"/>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59:D59"/>
    <mergeCell ref="F59:G59"/>
    <mergeCell ref="H59:K59"/>
    <mergeCell ref="L59:Q59"/>
    <mergeCell ref="R59:U59"/>
    <mergeCell ref="B57:B60"/>
  </mergeCells>
  <phoneticPr fontId="5"/>
  <dataValidations count="5">
    <dataValidation type="list" allowBlank="1" showInputMessage="1" showErrorMessage="1" sqref="E18 E26 E31" xr:uid="{9D84F027-79E2-4979-A3AA-7B9EFB966F39}">
      <formula1>"都,道,府,県"</formula1>
    </dataValidation>
    <dataValidation type="list" allowBlank="1" showInputMessage="1" showErrorMessage="1" sqref="H18 H26 H31" xr:uid="{F1E5EB97-CE6B-4384-8B0B-D0145E875408}">
      <formula1>"市,郡,区"</formula1>
    </dataValidation>
    <dataValidation type="list" allowBlank="1" showInputMessage="1" showErrorMessage="1" sqref="E44" xr:uid="{82CB9695-57A2-4D61-B3DF-ED722A368EB8}">
      <formula1>"　,○"</formula1>
    </dataValidation>
    <dataValidation type="list" allowBlank="1" showInputMessage="1" showErrorMessage="1" sqref="E45 E36:E37 E41:E42 F33 E57:E58 F36:K62" xr:uid="{EB003416-4FDE-42BE-91C7-DED0A52A54F6}">
      <formula1>"○"</formula1>
    </dataValidation>
    <dataValidation type="list" allowBlank="1" showInputMessage="1" showErrorMessage="1" sqref="E5:F5" xr:uid="{FEBC880E-D1D4-4E4F-A436-2439477043CE}">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scale="84" orientation="portrait" r:id="rId1"/>
  <rowBreaks count="1" manualBreakCount="1">
    <brk id="63" max="21"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5DDF-6E4F-448D-AB87-D7BF8EC204ED}">
  <sheetPr>
    <pageSetUpPr fitToPage="1"/>
  </sheetPr>
  <dimension ref="A1:BV63"/>
  <sheetViews>
    <sheetView tabSelected="1" view="pageBreakPreview" zoomScaleNormal="100" zoomScaleSheetLayoutView="100" workbookViewId="0">
      <selection sqref="A1:G1"/>
    </sheetView>
  </sheetViews>
  <sheetFormatPr defaultColWidth="2.625" defaultRowHeight="20.100000000000001" customHeight="1"/>
  <cols>
    <col min="1" max="1" width="3" style="60" customWidth="1"/>
    <col min="2" max="38" width="2.875" style="60" customWidth="1"/>
    <col min="39" max="16384" width="2.625" style="60"/>
  </cols>
  <sheetData>
    <row r="1" spans="1:74" ht="15.75" customHeight="1">
      <c r="A1" s="496" t="s">
        <v>159</v>
      </c>
      <c r="B1" s="496"/>
      <c r="C1" s="496"/>
      <c r="D1" s="496"/>
      <c r="E1" s="496"/>
      <c r="F1" s="496"/>
      <c r="G1" s="496"/>
    </row>
    <row r="2" spans="1:74" ht="15" customHeight="1">
      <c r="A2" s="497" t="s">
        <v>160</v>
      </c>
      <c r="B2" s="497"/>
      <c r="C2" s="497"/>
      <c r="D2" s="497"/>
      <c r="E2" s="497"/>
      <c r="F2" s="497"/>
      <c r="G2" s="497"/>
      <c r="H2" s="497"/>
      <c r="I2" s="497"/>
      <c r="J2" s="497"/>
      <c r="K2" s="497"/>
      <c r="L2" s="497"/>
      <c r="M2" s="497"/>
      <c r="N2" s="497"/>
      <c r="O2" s="497"/>
      <c r="P2" s="497"/>
      <c r="Q2" s="497"/>
      <c r="R2" s="497"/>
      <c r="S2" s="497"/>
      <c r="T2" s="497"/>
      <c r="U2" s="497"/>
      <c r="V2" s="497"/>
      <c r="W2" s="497"/>
      <c r="X2" s="497"/>
      <c r="Y2" s="497"/>
      <c r="Z2" s="497"/>
      <c r="AA2" s="497"/>
      <c r="AB2" s="497"/>
      <c r="AC2" s="497"/>
      <c r="AD2" s="497"/>
      <c r="AE2" s="497"/>
      <c r="AF2" s="497"/>
      <c r="AG2" s="497"/>
      <c r="AH2" s="497"/>
      <c r="AI2" s="497"/>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row>
    <row r="3" spans="1:74" ht="15" customHeight="1">
      <c r="A3" s="497" t="s">
        <v>161</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row>
    <row r="4" spans="1:74" ht="15" customHeight="1">
      <c r="A4" s="497" t="s">
        <v>162</v>
      </c>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62"/>
      <c r="AL4" s="62"/>
      <c r="AO4" s="61"/>
      <c r="AP4" s="61"/>
      <c r="AQ4" s="61"/>
      <c r="AR4" s="61"/>
      <c r="AS4" s="61"/>
      <c r="AT4" s="61"/>
      <c r="AU4" s="61"/>
      <c r="AV4" s="61"/>
      <c r="AW4" s="61"/>
      <c r="AX4" s="61"/>
      <c r="AY4" s="61"/>
      <c r="AZ4" s="61"/>
      <c r="BA4" s="61"/>
      <c r="BB4" s="61"/>
      <c r="BC4" s="61"/>
      <c r="BD4" s="61"/>
      <c r="BE4" s="61"/>
      <c r="BF4" s="61"/>
      <c r="BG4" s="61"/>
      <c r="BH4" s="61"/>
      <c r="BI4" s="61"/>
      <c r="BJ4" s="62"/>
      <c r="BK4" s="62"/>
      <c r="BL4" s="62"/>
      <c r="BN4" s="62"/>
      <c r="BO4" s="62"/>
      <c r="BP4" s="62"/>
      <c r="BQ4" s="62"/>
      <c r="BR4" s="62"/>
      <c r="BS4" s="62"/>
      <c r="BT4" s="62"/>
      <c r="BU4" s="62"/>
      <c r="BV4" s="62"/>
    </row>
    <row r="5" spans="1:74" ht="15" customHeight="1">
      <c r="P5" s="63"/>
      <c r="S5" s="63" t="s">
        <v>18</v>
      </c>
      <c r="X5" s="62"/>
      <c r="Y5" s="62"/>
      <c r="Z5" s="62"/>
      <c r="AA5" s="62"/>
      <c r="AB5" s="62"/>
      <c r="AC5" s="62"/>
      <c r="AD5" s="62"/>
      <c r="AE5" s="62"/>
      <c r="AF5" s="62"/>
      <c r="AG5" s="62"/>
      <c r="AH5" s="62"/>
      <c r="AI5" s="62"/>
      <c r="AJ5" s="62"/>
      <c r="AK5" s="62"/>
      <c r="AL5" s="62"/>
      <c r="AO5" s="61"/>
      <c r="AP5" s="61"/>
      <c r="AQ5" s="61"/>
      <c r="AR5" s="61"/>
      <c r="AS5" s="61"/>
      <c r="AT5" s="61"/>
      <c r="AU5" s="61"/>
      <c r="AV5" s="61"/>
      <c r="AW5" s="61"/>
      <c r="AX5" s="61"/>
      <c r="AY5" s="61"/>
      <c r="AZ5" s="61"/>
      <c r="BA5" s="61"/>
      <c r="BB5" s="61"/>
      <c r="BC5" s="61"/>
      <c r="BD5" s="61"/>
      <c r="BE5" s="61"/>
      <c r="BF5" s="61"/>
      <c r="BG5" s="61"/>
      <c r="BH5" s="61"/>
      <c r="BI5" s="61"/>
      <c r="BJ5" s="62"/>
      <c r="BK5" s="62"/>
      <c r="BL5" s="62"/>
      <c r="BN5" s="62"/>
      <c r="BO5" s="62"/>
      <c r="BP5" s="62"/>
      <c r="BQ5" s="62"/>
      <c r="BR5" s="62"/>
      <c r="BS5" s="62"/>
      <c r="BT5" s="62"/>
      <c r="BU5" s="62"/>
      <c r="BV5" s="62"/>
    </row>
    <row r="6" spans="1:74" ht="15" customHeight="1">
      <c r="C6" s="61"/>
      <c r="D6" s="61"/>
      <c r="F6" s="61"/>
      <c r="G6" s="61"/>
      <c r="H6" s="61"/>
      <c r="I6" s="61"/>
      <c r="J6" s="61"/>
      <c r="K6" s="61"/>
      <c r="L6" s="61"/>
      <c r="M6" s="61"/>
      <c r="Z6" s="498"/>
      <c r="AA6" s="498"/>
      <c r="AB6" s="498"/>
      <c r="AC6" s="498"/>
      <c r="AD6" s="60" t="s">
        <v>163</v>
      </c>
      <c r="AE6" s="498"/>
      <c r="AF6" s="498"/>
      <c r="AG6" s="60" t="s">
        <v>164</v>
      </c>
      <c r="AH6" s="498"/>
      <c r="AI6" s="498"/>
      <c r="AJ6" s="60" t="s">
        <v>165</v>
      </c>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row>
    <row r="7" spans="1:74" ht="15" customHeight="1">
      <c r="B7" s="64"/>
      <c r="C7" s="64"/>
      <c r="D7" s="64"/>
      <c r="E7" s="64"/>
      <c r="F7" s="64"/>
      <c r="G7" s="64"/>
      <c r="I7" s="26" t="s">
        <v>69</v>
      </c>
      <c r="K7" s="61"/>
      <c r="M7" s="61"/>
      <c r="N7" s="65"/>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row>
    <row r="8" spans="1:74" ht="15" customHeight="1">
      <c r="B8" s="66"/>
      <c r="C8" s="66"/>
      <c r="D8" s="66"/>
      <c r="E8" s="66"/>
      <c r="F8" s="66"/>
      <c r="G8" s="67"/>
      <c r="H8" s="61"/>
      <c r="I8" s="65"/>
      <c r="J8" s="61"/>
      <c r="K8" s="61"/>
      <c r="L8" s="61"/>
      <c r="M8" s="61"/>
      <c r="S8" s="493" t="s">
        <v>166</v>
      </c>
      <c r="T8" s="493"/>
      <c r="U8" s="493"/>
      <c r="V8" s="493"/>
      <c r="W8" s="494"/>
      <c r="X8" s="494"/>
      <c r="Y8" s="494"/>
      <c r="Z8" s="494"/>
      <c r="AA8" s="494"/>
      <c r="AB8" s="494"/>
      <c r="AC8" s="494"/>
      <c r="AD8" s="494"/>
      <c r="AE8" s="494"/>
      <c r="AF8" s="494"/>
      <c r="AG8" s="494"/>
      <c r="AH8" s="494"/>
      <c r="AI8" s="494"/>
      <c r="AJ8" s="494"/>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row>
    <row r="9" spans="1:74" ht="15" customHeight="1">
      <c r="C9" s="61"/>
      <c r="D9" s="61"/>
      <c r="E9" s="61"/>
      <c r="F9" s="61"/>
      <c r="G9" s="61"/>
      <c r="H9" s="61"/>
      <c r="I9" s="61"/>
      <c r="J9" s="61"/>
      <c r="K9" s="61"/>
      <c r="L9" s="61"/>
      <c r="M9" s="61"/>
      <c r="O9" s="67" t="s">
        <v>167</v>
      </c>
      <c r="S9" s="493" t="s">
        <v>168</v>
      </c>
      <c r="T9" s="493"/>
      <c r="U9" s="493"/>
      <c r="V9" s="493"/>
      <c r="W9" s="494"/>
      <c r="X9" s="494"/>
      <c r="Y9" s="494"/>
      <c r="Z9" s="494"/>
      <c r="AA9" s="494"/>
      <c r="AB9" s="494"/>
      <c r="AC9" s="494"/>
      <c r="AD9" s="494"/>
      <c r="AE9" s="494"/>
      <c r="AF9" s="494"/>
      <c r="AG9" s="494"/>
      <c r="AH9" s="494"/>
      <c r="AI9" s="494"/>
      <c r="AJ9" s="494"/>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row>
    <row r="10" spans="1:74" ht="15" customHeight="1">
      <c r="C10" s="61"/>
      <c r="D10" s="61"/>
      <c r="E10" s="61"/>
      <c r="F10" s="61"/>
      <c r="G10" s="61"/>
      <c r="H10" s="61"/>
      <c r="I10" s="61"/>
      <c r="J10" s="61"/>
      <c r="K10" s="61"/>
      <c r="L10" s="61"/>
      <c r="M10" s="61"/>
      <c r="S10" s="495" t="s">
        <v>169</v>
      </c>
      <c r="T10" s="495"/>
      <c r="U10" s="495"/>
      <c r="V10" s="495"/>
      <c r="W10" s="495"/>
      <c r="X10" s="495"/>
      <c r="Y10" s="495"/>
      <c r="Z10" s="494"/>
      <c r="AA10" s="494"/>
      <c r="AB10" s="494"/>
      <c r="AC10" s="494"/>
      <c r="AD10" s="494"/>
      <c r="AE10" s="494"/>
      <c r="AF10" s="494"/>
      <c r="AG10" s="494"/>
      <c r="AH10" s="494"/>
      <c r="AI10" s="494"/>
      <c r="AJ10" s="494"/>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row>
    <row r="11" spans="1:74" ht="15" customHeight="1">
      <c r="C11" s="61"/>
      <c r="D11" s="61"/>
      <c r="E11" s="61"/>
      <c r="F11" s="61"/>
      <c r="G11" s="61"/>
      <c r="H11" s="61"/>
      <c r="I11" s="61"/>
      <c r="J11" s="61"/>
      <c r="K11" s="61"/>
      <c r="L11" s="61"/>
      <c r="M11" s="61"/>
      <c r="S11" s="66"/>
      <c r="T11" s="66"/>
      <c r="U11" s="66"/>
      <c r="V11" s="66"/>
      <c r="W11" s="66"/>
      <c r="X11" s="66"/>
      <c r="Y11" s="66"/>
      <c r="Z11" s="68"/>
      <c r="AA11" s="68"/>
      <c r="AB11" s="68"/>
      <c r="AC11" s="68"/>
      <c r="AD11" s="68"/>
      <c r="AE11" s="68"/>
      <c r="AF11" s="68"/>
      <c r="AG11" s="68"/>
      <c r="AH11" s="68"/>
      <c r="AI11" s="68"/>
      <c r="AJ11" s="68"/>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row>
    <row r="12" spans="1:74" ht="15" customHeight="1">
      <c r="B12" s="60" t="s">
        <v>170</v>
      </c>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row>
    <row r="13" spans="1:74" ht="15" customHeight="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row>
    <row r="14" spans="1:74" ht="15" customHeight="1">
      <c r="B14" s="69" t="b">
        <v>0</v>
      </c>
      <c r="C14" s="70" t="s">
        <v>171</v>
      </c>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row>
    <row r="15" spans="1:74" ht="15" customHeight="1">
      <c r="C15" s="70" t="s">
        <v>172</v>
      </c>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row>
    <row r="16" spans="1:74" ht="15" customHeight="1">
      <c r="C16" s="70" t="s">
        <v>173</v>
      </c>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row>
    <row r="17" spans="2:74" ht="15" customHeight="1">
      <c r="C17" s="70" t="s">
        <v>174</v>
      </c>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row>
    <row r="18" spans="2:74" ht="15" customHeight="1">
      <c r="C18" s="70" t="s">
        <v>175</v>
      </c>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row>
    <row r="19" spans="2:74" ht="15" customHeight="1">
      <c r="C19" s="70" t="s">
        <v>176</v>
      </c>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row>
    <row r="20" spans="2:74" ht="15" customHeight="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row>
    <row r="21" spans="2:74" s="61" customFormat="1" ht="15" customHeight="1">
      <c r="I21" s="62"/>
      <c r="J21" s="62"/>
      <c r="K21" s="62"/>
      <c r="L21" s="62"/>
      <c r="M21" s="62"/>
      <c r="N21" s="62"/>
      <c r="O21" s="62"/>
      <c r="P21" s="62"/>
      <c r="Q21" s="62"/>
      <c r="R21" s="62"/>
      <c r="S21" s="62"/>
      <c r="T21" s="462" t="s">
        <v>177</v>
      </c>
      <c r="U21" s="463"/>
      <c r="V21" s="463"/>
      <c r="W21" s="463"/>
      <c r="X21" s="463"/>
      <c r="Y21" s="463"/>
      <c r="Z21" s="464"/>
      <c r="AA21" s="71"/>
      <c r="AB21" s="72"/>
      <c r="AC21" s="73"/>
      <c r="AD21" s="74"/>
      <c r="AE21" s="72"/>
      <c r="AF21" s="72"/>
      <c r="AG21" s="72"/>
      <c r="AH21" s="72"/>
      <c r="AI21" s="72"/>
      <c r="AJ21" s="75"/>
      <c r="AK21" s="62"/>
      <c r="AL21" s="62"/>
      <c r="AO21" s="76"/>
      <c r="AP21" s="76"/>
      <c r="AQ21" s="76"/>
      <c r="AR21" s="76"/>
      <c r="AS21" s="76"/>
      <c r="AT21" s="76"/>
      <c r="AU21" s="76"/>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row>
    <row r="22" spans="2:74" s="61" customFormat="1" ht="15" customHeight="1">
      <c r="B22" s="465" t="s">
        <v>178</v>
      </c>
      <c r="C22" s="466"/>
      <c r="D22" s="466"/>
      <c r="E22" s="466"/>
      <c r="F22" s="466"/>
      <c r="G22" s="466"/>
      <c r="H22" s="466"/>
      <c r="I22" s="466"/>
      <c r="J22" s="466"/>
      <c r="K22" s="466"/>
      <c r="L22" s="466"/>
      <c r="M22" s="466"/>
      <c r="N22" s="466"/>
      <c r="O22" s="466"/>
      <c r="P22" s="466"/>
      <c r="Q22" s="466"/>
      <c r="R22" s="466"/>
      <c r="S22" s="467"/>
      <c r="T22" s="474" t="s">
        <v>168</v>
      </c>
      <c r="U22" s="475"/>
      <c r="V22" s="476"/>
      <c r="W22" s="480"/>
      <c r="X22" s="480"/>
      <c r="Y22" s="480"/>
      <c r="Z22" s="480"/>
      <c r="AA22" s="480"/>
      <c r="AB22" s="480"/>
      <c r="AC22" s="480"/>
      <c r="AD22" s="480"/>
      <c r="AE22" s="480"/>
      <c r="AF22" s="480"/>
      <c r="AG22" s="480"/>
      <c r="AH22" s="480"/>
      <c r="AI22" s="480"/>
      <c r="AJ22" s="481"/>
      <c r="AK22" s="62"/>
      <c r="AL22" s="62"/>
      <c r="AO22" s="76"/>
      <c r="AP22" s="76"/>
      <c r="AQ22" s="76"/>
      <c r="AR22" s="76"/>
      <c r="AS22" s="76"/>
      <c r="AT22" s="76"/>
      <c r="AU22" s="76"/>
      <c r="AV22" s="62"/>
      <c r="AW22" s="62"/>
      <c r="AX22" s="62"/>
      <c r="AY22" s="62"/>
      <c r="AZ22" s="77"/>
      <c r="BA22" s="77"/>
      <c r="BB22" s="62"/>
      <c r="BC22" s="62"/>
      <c r="BD22" s="62"/>
      <c r="BE22" s="62"/>
      <c r="BF22" s="76"/>
      <c r="BG22" s="77"/>
      <c r="BH22" s="62"/>
      <c r="BJ22" s="62"/>
      <c r="BL22" s="62"/>
      <c r="BM22" s="62"/>
      <c r="BN22" s="62"/>
      <c r="BO22" s="62"/>
      <c r="BQ22" s="62"/>
      <c r="BR22" s="62"/>
      <c r="BS22" s="62"/>
      <c r="BT22" s="62"/>
      <c r="BU22" s="62"/>
      <c r="BV22" s="62"/>
    </row>
    <row r="23" spans="2:74" s="61" customFormat="1" ht="15" customHeight="1">
      <c r="B23" s="468"/>
      <c r="C23" s="469"/>
      <c r="D23" s="469"/>
      <c r="E23" s="469"/>
      <c r="F23" s="469"/>
      <c r="G23" s="469"/>
      <c r="H23" s="469"/>
      <c r="I23" s="469"/>
      <c r="J23" s="469"/>
      <c r="K23" s="469"/>
      <c r="L23" s="469"/>
      <c r="M23" s="469"/>
      <c r="N23" s="469"/>
      <c r="O23" s="469"/>
      <c r="P23" s="469"/>
      <c r="Q23" s="469"/>
      <c r="R23" s="469"/>
      <c r="S23" s="470"/>
      <c r="T23" s="477"/>
      <c r="U23" s="478"/>
      <c r="V23" s="479"/>
      <c r="W23" s="482"/>
      <c r="X23" s="482"/>
      <c r="Y23" s="482"/>
      <c r="Z23" s="482"/>
      <c r="AA23" s="482"/>
      <c r="AB23" s="482"/>
      <c r="AC23" s="482"/>
      <c r="AD23" s="482"/>
      <c r="AE23" s="482"/>
      <c r="AF23" s="482"/>
      <c r="AG23" s="482"/>
      <c r="AH23" s="482"/>
      <c r="AI23" s="482"/>
      <c r="AJ23" s="483"/>
      <c r="AK23" s="62"/>
      <c r="AL23" s="62"/>
      <c r="AO23" s="76"/>
      <c r="AP23" s="76"/>
      <c r="AQ23" s="76"/>
      <c r="AR23" s="76"/>
      <c r="AS23" s="76"/>
      <c r="AT23" s="76"/>
      <c r="AU23" s="76"/>
      <c r="AV23" s="62"/>
      <c r="AW23" s="62"/>
      <c r="AX23" s="62"/>
      <c r="AY23" s="62"/>
      <c r="AZ23" s="77"/>
      <c r="BA23" s="77"/>
      <c r="BB23" s="62"/>
      <c r="BC23" s="62"/>
      <c r="BD23" s="62"/>
      <c r="BE23" s="62"/>
      <c r="BF23" s="77"/>
      <c r="BG23" s="77"/>
      <c r="BH23" s="62"/>
      <c r="BJ23" s="62"/>
      <c r="BL23" s="62"/>
      <c r="BM23" s="62"/>
      <c r="BN23" s="62"/>
      <c r="BO23" s="62"/>
      <c r="BP23" s="62"/>
      <c r="BQ23" s="62"/>
      <c r="BR23" s="62"/>
      <c r="BS23" s="62"/>
      <c r="BT23" s="62"/>
      <c r="BU23" s="62"/>
      <c r="BV23" s="62"/>
    </row>
    <row r="24" spans="2:74" s="61" customFormat="1" ht="15" customHeight="1">
      <c r="B24" s="468"/>
      <c r="C24" s="469"/>
      <c r="D24" s="469"/>
      <c r="E24" s="469"/>
      <c r="F24" s="469"/>
      <c r="G24" s="469"/>
      <c r="H24" s="469"/>
      <c r="I24" s="469"/>
      <c r="J24" s="469"/>
      <c r="K24" s="469"/>
      <c r="L24" s="469"/>
      <c r="M24" s="469"/>
      <c r="N24" s="469"/>
      <c r="O24" s="469"/>
      <c r="P24" s="469"/>
      <c r="Q24" s="469"/>
      <c r="R24" s="469"/>
      <c r="S24" s="470"/>
      <c r="T24" s="474" t="s">
        <v>166</v>
      </c>
      <c r="U24" s="475"/>
      <c r="V24" s="476"/>
      <c r="W24" s="487"/>
      <c r="X24" s="487"/>
      <c r="Y24" s="487"/>
      <c r="Z24" s="487"/>
      <c r="AA24" s="487"/>
      <c r="AB24" s="487"/>
      <c r="AC24" s="487"/>
      <c r="AD24" s="487"/>
      <c r="AE24" s="487"/>
      <c r="AF24" s="487"/>
      <c r="AG24" s="487"/>
      <c r="AH24" s="487"/>
      <c r="AI24" s="487"/>
      <c r="AJ24" s="488"/>
      <c r="AK24" s="62"/>
      <c r="AL24" s="62"/>
      <c r="AO24" s="76"/>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row>
    <row r="25" spans="2:74" s="61" customFormat="1" ht="15" customHeight="1">
      <c r="B25" s="468"/>
      <c r="C25" s="469"/>
      <c r="D25" s="469"/>
      <c r="E25" s="469"/>
      <c r="F25" s="469"/>
      <c r="G25" s="469"/>
      <c r="H25" s="469"/>
      <c r="I25" s="469"/>
      <c r="J25" s="469"/>
      <c r="K25" s="469"/>
      <c r="L25" s="469"/>
      <c r="M25" s="469"/>
      <c r="N25" s="469"/>
      <c r="O25" s="469"/>
      <c r="P25" s="469"/>
      <c r="Q25" s="469"/>
      <c r="R25" s="469"/>
      <c r="S25" s="470"/>
      <c r="T25" s="484"/>
      <c r="U25" s="485"/>
      <c r="V25" s="486"/>
      <c r="W25" s="489"/>
      <c r="X25" s="489"/>
      <c r="Y25" s="489"/>
      <c r="Z25" s="489"/>
      <c r="AA25" s="489"/>
      <c r="AB25" s="489"/>
      <c r="AC25" s="489"/>
      <c r="AD25" s="489"/>
      <c r="AE25" s="489"/>
      <c r="AF25" s="489"/>
      <c r="AG25" s="489"/>
      <c r="AH25" s="489"/>
      <c r="AI25" s="489"/>
      <c r="AJ25" s="490"/>
      <c r="AK25" s="62"/>
      <c r="AL25" s="62"/>
      <c r="AO25" s="76"/>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row>
    <row r="26" spans="2:74" s="61" customFormat="1" ht="15" customHeight="1">
      <c r="B26" s="471"/>
      <c r="C26" s="472"/>
      <c r="D26" s="472"/>
      <c r="E26" s="472"/>
      <c r="F26" s="472"/>
      <c r="G26" s="472"/>
      <c r="H26" s="472"/>
      <c r="I26" s="472"/>
      <c r="J26" s="472"/>
      <c r="K26" s="472"/>
      <c r="L26" s="472"/>
      <c r="M26" s="472"/>
      <c r="N26" s="472"/>
      <c r="O26" s="472"/>
      <c r="P26" s="472"/>
      <c r="Q26" s="472"/>
      <c r="R26" s="472"/>
      <c r="S26" s="473"/>
      <c r="T26" s="477"/>
      <c r="U26" s="478"/>
      <c r="V26" s="479"/>
      <c r="W26" s="491"/>
      <c r="X26" s="491"/>
      <c r="Y26" s="491"/>
      <c r="Z26" s="491"/>
      <c r="AA26" s="491"/>
      <c r="AB26" s="491"/>
      <c r="AC26" s="491"/>
      <c r="AD26" s="491"/>
      <c r="AE26" s="491"/>
      <c r="AF26" s="491"/>
      <c r="AG26" s="491"/>
      <c r="AH26" s="491"/>
      <c r="AI26" s="491"/>
      <c r="AJ26" s="492"/>
      <c r="AO26" s="76"/>
      <c r="AP26" s="76"/>
    </row>
    <row r="27" spans="2:74" s="61" customFormat="1" ht="15" customHeight="1">
      <c r="B27" s="451" t="s">
        <v>179</v>
      </c>
      <c r="C27" s="452"/>
      <c r="D27" s="452"/>
      <c r="E27" s="452"/>
      <c r="F27" s="452"/>
      <c r="G27" s="452"/>
      <c r="H27" s="452"/>
      <c r="I27" s="452"/>
      <c r="J27" s="452"/>
      <c r="K27" s="452"/>
      <c r="L27" s="452"/>
      <c r="M27" s="452"/>
      <c r="N27" s="452"/>
      <c r="O27" s="452"/>
      <c r="P27" s="452"/>
      <c r="Q27" s="452"/>
      <c r="R27" s="452"/>
      <c r="S27" s="453"/>
      <c r="T27" s="456"/>
      <c r="U27" s="457"/>
      <c r="V27" s="457"/>
      <c r="W27" s="457"/>
      <c r="X27" s="457"/>
      <c r="Y27" s="457"/>
      <c r="Z27" s="457"/>
      <c r="AA27" s="457"/>
      <c r="AB27" s="457"/>
      <c r="AC27" s="457"/>
      <c r="AD27" s="457"/>
      <c r="AE27" s="457"/>
      <c r="AF27" s="457"/>
      <c r="AG27" s="457"/>
      <c r="AH27" s="457"/>
      <c r="AI27" s="457"/>
      <c r="AJ27" s="458"/>
      <c r="AO27" s="76"/>
      <c r="AP27" s="76"/>
    </row>
    <row r="28" spans="2:74" s="61" customFormat="1" ht="15" customHeight="1">
      <c r="B28" s="451" t="s">
        <v>180</v>
      </c>
      <c r="C28" s="452"/>
      <c r="D28" s="452"/>
      <c r="E28" s="452"/>
      <c r="F28" s="452"/>
      <c r="G28" s="452"/>
      <c r="H28" s="452"/>
      <c r="I28" s="452"/>
      <c r="J28" s="452"/>
      <c r="K28" s="452"/>
      <c r="L28" s="452"/>
      <c r="M28" s="452"/>
      <c r="N28" s="452"/>
      <c r="O28" s="452"/>
      <c r="P28" s="452"/>
      <c r="Q28" s="452"/>
      <c r="R28" s="452"/>
      <c r="S28" s="453"/>
      <c r="T28" s="459"/>
      <c r="U28" s="460"/>
      <c r="V28" s="460"/>
      <c r="W28" s="460"/>
      <c r="X28" s="460"/>
      <c r="Y28" s="78" t="s">
        <v>181</v>
      </c>
      <c r="Z28" s="460"/>
      <c r="AA28" s="460"/>
      <c r="AB28" s="460"/>
      <c r="AC28" s="78" t="s">
        <v>182</v>
      </c>
      <c r="AD28" s="460"/>
      <c r="AE28" s="460"/>
      <c r="AF28" s="460"/>
      <c r="AG28" s="78" t="s">
        <v>183</v>
      </c>
      <c r="AH28" s="460"/>
      <c r="AI28" s="460"/>
      <c r="AJ28" s="461"/>
      <c r="AO28" s="76"/>
      <c r="AP28" s="76"/>
    </row>
    <row r="29" spans="2:74" s="61" customFormat="1" ht="15" customHeight="1">
      <c r="B29" s="451" t="s">
        <v>184</v>
      </c>
      <c r="C29" s="452"/>
      <c r="D29" s="452"/>
      <c r="E29" s="452"/>
      <c r="F29" s="452"/>
      <c r="G29" s="452"/>
      <c r="H29" s="452"/>
      <c r="I29" s="452"/>
      <c r="J29" s="452"/>
      <c r="K29" s="452"/>
      <c r="L29" s="452"/>
      <c r="M29" s="452"/>
      <c r="N29" s="452"/>
      <c r="O29" s="452"/>
      <c r="P29" s="452"/>
      <c r="Q29" s="452"/>
      <c r="R29" s="452"/>
      <c r="S29" s="453"/>
      <c r="T29" s="451" t="s">
        <v>185</v>
      </c>
      <c r="U29" s="452"/>
      <c r="V29" s="452"/>
      <c r="W29" s="452"/>
      <c r="X29" s="452"/>
      <c r="Y29" s="452"/>
      <c r="Z29" s="452"/>
      <c r="AA29" s="452"/>
      <c r="AB29" s="452"/>
      <c r="AC29" s="452"/>
      <c r="AD29" s="452"/>
      <c r="AE29" s="452"/>
      <c r="AF29" s="452"/>
      <c r="AG29" s="452"/>
      <c r="AH29" s="452"/>
      <c r="AI29" s="452"/>
      <c r="AJ29" s="453"/>
      <c r="AO29" s="76"/>
      <c r="AP29" s="76"/>
    </row>
    <row r="30" spans="2:74" s="61" customFormat="1" ht="15" customHeight="1">
      <c r="B30" s="440"/>
      <c r="C30" s="440"/>
      <c r="D30" s="441" t="s">
        <v>186</v>
      </c>
      <c r="E30" s="441"/>
      <c r="F30" s="441"/>
      <c r="G30" s="441"/>
      <c r="H30" s="441"/>
      <c r="I30" s="441"/>
      <c r="J30" s="441"/>
      <c r="K30" s="441"/>
      <c r="L30" s="441"/>
      <c r="M30" s="441"/>
      <c r="N30" s="441"/>
      <c r="O30" s="441"/>
      <c r="P30" s="441"/>
      <c r="Q30" s="441"/>
      <c r="R30" s="441"/>
      <c r="S30" s="441"/>
      <c r="T30" s="454" t="s">
        <v>187</v>
      </c>
      <c r="U30" s="454"/>
      <c r="V30" s="454"/>
      <c r="W30" s="454"/>
      <c r="X30" s="454"/>
      <c r="Y30" s="454"/>
      <c r="Z30" s="454"/>
      <c r="AA30" s="454"/>
      <c r="AB30" s="454"/>
      <c r="AC30" s="454"/>
      <c r="AD30" s="454"/>
      <c r="AE30" s="454"/>
      <c r="AF30" s="454"/>
      <c r="AG30" s="454"/>
      <c r="AH30" s="454"/>
      <c r="AI30" s="454"/>
      <c r="AJ30" s="454"/>
      <c r="AO30" s="76"/>
      <c r="AP30" s="76"/>
    </row>
    <row r="31" spans="2:74" s="61" customFormat="1" ht="15" customHeight="1">
      <c r="B31" s="440"/>
      <c r="C31" s="440"/>
      <c r="D31" s="441" t="s">
        <v>188</v>
      </c>
      <c r="E31" s="441"/>
      <c r="F31" s="441"/>
      <c r="G31" s="441"/>
      <c r="H31" s="441"/>
      <c r="I31" s="441"/>
      <c r="J31" s="441"/>
      <c r="K31" s="441"/>
      <c r="L31" s="441"/>
      <c r="M31" s="441"/>
      <c r="N31" s="441"/>
      <c r="O31" s="441"/>
      <c r="P31" s="441"/>
      <c r="Q31" s="441"/>
      <c r="R31" s="441"/>
      <c r="S31" s="441"/>
      <c r="T31" s="454"/>
      <c r="U31" s="454"/>
      <c r="V31" s="454"/>
      <c r="W31" s="454"/>
      <c r="X31" s="454"/>
      <c r="Y31" s="454"/>
      <c r="Z31" s="454"/>
      <c r="AA31" s="454"/>
      <c r="AB31" s="454"/>
      <c r="AC31" s="454"/>
      <c r="AD31" s="454"/>
      <c r="AE31" s="454"/>
      <c r="AF31" s="454"/>
      <c r="AG31" s="454"/>
      <c r="AH31" s="454"/>
      <c r="AI31" s="454"/>
      <c r="AJ31" s="454"/>
      <c r="AO31" s="76"/>
      <c r="AP31" s="76"/>
    </row>
    <row r="32" spans="2:74" s="61" customFormat="1" ht="15" customHeight="1">
      <c r="B32" s="449"/>
      <c r="C32" s="449"/>
      <c r="D32" s="455" t="s">
        <v>189</v>
      </c>
      <c r="E32" s="455"/>
      <c r="F32" s="455"/>
      <c r="G32" s="455"/>
      <c r="H32" s="455"/>
      <c r="I32" s="455"/>
      <c r="J32" s="455"/>
      <c r="K32" s="455"/>
      <c r="L32" s="455"/>
      <c r="M32" s="455"/>
      <c r="N32" s="455"/>
      <c r="O32" s="455"/>
      <c r="P32" s="455"/>
      <c r="Q32" s="455"/>
      <c r="R32" s="455"/>
      <c r="S32" s="455"/>
      <c r="T32" s="454"/>
      <c r="U32" s="454"/>
      <c r="V32" s="454"/>
      <c r="W32" s="454"/>
      <c r="X32" s="454"/>
      <c r="Y32" s="454"/>
      <c r="Z32" s="454"/>
      <c r="AA32" s="454"/>
      <c r="AB32" s="454"/>
      <c r="AC32" s="454"/>
      <c r="AD32" s="454"/>
      <c r="AE32" s="454"/>
      <c r="AF32" s="454"/>
      <c r="AG32" s="454"/>
      <c r="AH32" s="454"/>
      <c r="AI32" s="454"/>
      <c r="AJ32" s="454"/>
      <c r="AO32" s="76"/>
      <c r="AP32" s="76"/>
    </row>
    <row r="33" spans="2:47" s="61" customFormat="1" ht="15" customHeight="1">
      <c r="B33" s="440"/>
      <c r="C33" s="440"/>
      <c r="D33" s="441" t="s">
        <v>190</v>
      </c>
      <c r="E33" s="441"/>
      <c r="F33" s="441"/>
      <c r="G33" s="441"/>
      <c r="H33" s="441"/>
      <c r="I33" s="441"/>
      <c r="J33" s="441"/>
      <c r="K33" s="441"/>
      <c r="L33" s="441"/>
      <c r="M33" s="441"/>
      <c r="N33" s="441"/>
      <c r="O33" s="441"/>
      <c r="P33" s="441"/>
      <c r="Q33" s="441"/>
      <c r="R33" s="441"/>
      <c r="S33" s="441"/>
      <c r="T33" s="454"/>
      <c r="U33" s="454"/>
      <c r="V33" s="454"/>
      <c r="W33" s="454"/>
      <c r="X33" s="454"/>
      <c r="Y33" s="454"/>
      <c r="Z33" s="454"/>
      <c r="AA33" s="454"/>
      <c r="AB33" s="454"/>
      <c r="AC33" s="454"/>
      <c r="AD33" s="454"/>
      <c r="AE33" s="454"/>
      <c r="AF33" s="454"/>
      <c r="AG33" s="454"/>
      <c r="AH33" s="454"/>
      <c r="AI33" s="454"/>
      <c r="AJ33" s="454"/>
      <c r="AO33" s="76"/>
      <c r="AP33" s="76"/>
    </row>
    <row r="34" spans="2:47" s="61" customFormat="1" ht="15" customHeight="1">
      <c r="B34" s="440"/>
      <c r="C34" s="440"/>
      <c r="D34" s="441" t="s">
        <v>191</v>
      </c>
      <c r="E34" s="441"/>
      <c r="F34" s="441"/>
      <c r="G34" s="441"/>
      <c r="H34" s="441"/>
      <c r="I34" s="441"/>
      <c r="J34" s="441"/>
      <c r="K34" s="441"/>
      <c r="L34" s="441"/>
      <c r="M34" s="441"/>
      <c r="N34" s="441"/>
      <c r="O34" s="441"/>
      <c r="P34" s="441"/>
      <c r="Q34" s="441"/>
      <c r="R34" s="441"/>
      <c r="S34" s="441"/>
      <c r="T34" s="454"/>
      <c r="U34" s="454"/>
      <c r="V34" s="454"/>
      <c r="W34" s="454"/>
      <c r="X34" s="454"/>
      <c r="Y34" s="454"/>
      <c r="Z34" s="454"/>
      <c r="AA34" s="454"/>
      <c r="AB34" s="454"/>
      <c r="AC34" s="454"/>
      <c r="AD34" s="454"/>
      <c r="AE34" s="454"/>
      <c r="AF34" s="454"/>
      <c r="AG34" s="454"/>
      <c r="AH34" s="454"/>
      <c r="AI34" s="454"/>
      <c r="AJ34" s="454"/>
      <c r="AO34" s="76"/>
      <c r="AP34" s="76"/>
    </row>
    <row r="35" spans="2:47" s="61" customFormat="1" ht="15" customHeight="1">
      <c r="B35" s="440"/>
      <c r="C35" s="440"/>
      <c r="D35" s="441" t="s">
        <v>192</v>
      </c>
      <c r="E35" s="441"/>
      <c r="F35" s="441"/>
      <c r="G35" s="441"/>
      <c r="H35" s="441"/>
      <c r="I35" s="441"/>
      <c r="J35" s="441"/>
      <c r="K35" s="441"/>
      <c r="L35" s="441"/>
      <c r="M35" s="441"/>
      <c r="N35" s="441"/>
      <c r="O35" s="441"/>
      <c r="P35" s="441"/>
      <c r="Q35" s="441"/>
      <c r="R35" s="441"/>
      <c r="S35" s="441"/>
      <c r="T35" s="454"/>
      <c r="U35" s="454"/>
      <c r="V35" s="454"/>
      <c r="W35" s="454"/>
      <c r="X35" s="454"/>
      <c r="Y35" s="454"/>
      <c r="Z35" s="454"/>
      <c r="AA35" s="454"/>
      <c r="AB35" s="454"/>
      <c r="AC35" s="454"/>
      <c r="AD35" s="454"/>
      <c r="AE35" s="454"/>
      <c r="AF35" s="454"/>
      <c r="AG35" s="454"/>
      <c r="AH35" s="454"/>
      <c r="AI35" s="454"/>
      <c r="AJ35" s="454"/>
      <c r="AO35" s="76"/>
      <c r="AP35" s="76"/>
    </row>
    <row r="36" spans="2:47" s="61" customFormat="1" ht="15" customHeight="1">
      <c r="B36" s="440"/>
      <c r="C36" s="440"/>
      <c r="D36" s="441" t="s">
        <v>193</v>
      </c>
      <c r="E36" s="441"/>
      <c r="F36" s="441"/>
      <c r="G36" s="441"/>
      <c r="H36" s="441"/>
      <c r="I36" s="441"/>
      <c r="J36" s="441"/>
      <c r="K36" s="441"/>
      <c r="L36" s="441"/>
      <c r="M36" s="441"/>
      <c r="N36" s="441"/>
      <c r="O36" s="441"/>
      <c r="P36" s="441"/>
      <c r="Q36" s="441"/>
      <c r="R36" s="441"/>
      <c r="S36" s="441"/>
      <c r="T36" s="454"/>
      <c r="U36" s="454"/>
      <c r="V36" s="454"/>
      <c r="W36" s="454"/>
      <c r="X36" s="454"/>
      <c r="Y36" s="454"/>
      <c r="Z36" s="454"/>
      <c r="AA36" s="454"/>
      <c r="AB36" s="454"/>
      <c r="AC36" s="454"/>
      <c r="AD36" s="454"/>
      <c r="AE36" s="454"/>
      <c r="AF36" s="454"/>
      <c r="AG36" s="454"/>
      <c r="AH36" s="454"/>
      <c r="AI36" s="454"/>
      <c r="AJ36" s="454"/>
      <c r="AO36" s="76"/>
      <c r="AP36" s="76"/>
    </row>
    <row r="37" spans="2:47" s="61" customFormat="1" ht="15" customHeight="1">
      <c r="B37" s="440"/>
      <c r="C37" s="440"/>
      <c r="D37" s="441" t="s">
        <v>194</v>
      </c>
      <c r="E37" s="441"/>
      <c r="F37" s="441"/>
      <c r="G37" s="441"/>
      <c r="H37" s="441"/>
      <c r="I37" s="441"/>
      <c r="J37" s="441"/>
      <c r="K37" s="441"/>
      <c r="L37" s="441"/>
      <c r="M37" s="441"/>
      <c r="N37" s="441"/>
      <c r="O37" s="441"/>
      <c r="P37" s="441"/>
      <c r="Q37" s="441"/>
      <c r="R37" s="441"/>
      <c r="S37" s="441"/>
      <c r="T37" s="454"/>
      <c r="U37" s="454"/>
      <c r="V37" s="454"/>
      <c r="W37" s="454"/>
      <c r="X37" s="454"/>
      <c r="Y37" s="454"/>
      <c r="Z37" s="454"/>
      <c r="AA37" s="454"/>
      <c r="AB37" s="454"/>
      <c r="AC37" s="454"/>
      <c r="AD37" s="454"/>
      <c r="AE37" s="454"/>
      <c r="AF37" s="454"/>
      <c r="AG37" s="454"/>
      <c r="AH37" s="454"/>
      <c r="AI37" s="454"/>
      <c r="AJ37" s="454"/>
      <c r="AO37" s="76"/>
      <c r="AP37" s="76"/>
    </row>
    <row r="38" spans="2:47" s="61" customFormat="1" ht="15" customHeight="1">
      <c r="B38" s="440"/>
      <c r="C38" s="440"/>
      <c r="D38" s="441" t="s">
        <v>195</v>
      </c>
      <c r="E38" s="441"/>
      <c r="F38" s="441"/>
      <c r="G38" s="441"/>
      <c r="H38" s="441"/>
      <c r="I38" s="441"/>
      <c r="J38" s="441"/>
      <c r="K38" s="441"/>
      <c r="L38" s="441"/>
      <c r="M38" s="441"/>
      <c r="N38" s="441"/>
      <c r="O38" s="441"/>
      <c r="P38" s="441"/>
      <c r="Q38" s="441"/>
      <c r="R38" s="441"/>
      <c r="S38" s="441"/>
      <c r="T38" s="454"/>
      <c r="U38" s="454"/>
      <c r="V38" s="454"/>
      <c r="W38" s="454"/>
      <c r="X38" s="454"/>
      <c r="Y38" s="454"/>
      <c r="Z38" s="454"/>
      <c r="AA38" s="454"/>
      <c r="AB38" s="454"/>
      <c r="AC38" s="454"/>
      <c r="AD38" s="454"/>
      <c r="AE38" s="454"/>
      <c r="AF38" s="454"/>
      <c r="AG38" s="454"/>
      <c r="AH38" s="454"/>
      <c r="AI38" s="454"/>
      <c r="AJ38" s="454"/>
      <c r="AO38" s="76"/>
      <c r="AP38" s="76"/>
    </row>
    <row r="39" spans="2:47" s="61" customFormat="1" ht="15" customHeight="1">
      <c r="B39" s="440"/>
      <c r="C39" s="440"/>
      <c r="D39" s="441" t="s">
        <v>196</v>
      </c>
      <c r="E39" s="441"/>
      <c r="F39" s="441"/>
      <c r="G39" s="441"/>
      <c r="H39" s="441"/>
      <c r="I39" s="441"/>
      <c r="J39" s="441"/>
      <c r="K39" s="441"/>
      <c r="L39" s="441"/>
      <c r="M39" s="441"/>
      <c r="N39" s="441"/>
      <c r="O39" s="441"/>
      <c r="P39" s="441"/>
      <c r="Q39" s="441"/>
      <c r="R39" s="441"/>
      <c r="S39" s="441"/>
      <c r="T39" s="454"/>
      <c r="U39" s="454"/>
      <c r="V39" s="454"/>
      <c r="W39" s="454"/>
      <c r="X39" s="454"/>
      <c r="Y39" s="454"/>
      <c r="Z39" s="454"/>
      <c r="AA39" s="454"/>
      <c r="AB39" s="454"/>
      <c r="AC39" s="454"/>
      <c r="AD39" s="454"/>
      <c r="AE39" s="454"/>
      <c r="AF39" s="454"/>
      <c r="AG39" s="454"/>
      <c r="AH39" s="454"/>
      <c r="AI39" s="454"/>
      <c r="AJ39" s="454"/>
      <c r="AO39" s="76"/>
      <c r="AP39" s="76"/>
    </row>
    <row r="40" spans="2:47" s="61" customFormat="1" ht="15" customHeight="1">
      <c r="B40" s="440"/>
      <c r="C40" s="440"/>
      <c r="D40" s="441" t="s">
        <v>197</v>
      </c>
      <c r="E40" s="441"/>
      <c r="F40" s="441"/>
      <c r="G40" s="441"/>
      <c r="H40" s="441"/>
      <c r="I40" s="441"/>
      <c r="J40" s="441"/>
      <c r="K40" s="441"/>
      <c r="L40" s="441"/>
      <c r="M40" s="441"/>
      <c r="N40" s="441"/>
      <c r="O40" s="441"/>
      <c r="P40" s="441"/>
      <c r="Q40" s="441"/>
      <c r="R40" s="441"/>
      <c r="S40" s="441"/>
      <c r="T40" s="442" t="s">
        <v>198</v>
      </c>
      <c r="U40" s="443"/>
      <c r="V40" s="443"/>
      <c r="W40" s="443"/>
      <c r="X40" s="443"/>
      <c r="Y40" s="443"/>
      <c r="Z40" s="443"/>
      <c r="AA40" s="443"/>
      <c r="AB40" s="443"/>
      <c r="AC40" s="443"/>
      <c r="AD40" s="443"/>
      <c r="AE40" s="443"/>
      <c r="AF40" s="443"/>
      <c r="AG40" s="443"/>
      <c r="AH40" s="443"/>
      <c r="AI40" s="443"/>
      <c r="AJ40" s="444"/>
      <c r="AO40" s="76"/>
      <c r="AP40" s="76"/>
    </row>
    <row r="41" spans="2:47" s="61" customFormat="1" ht="15" customHeight="1">
      <c r="B41" s="440"/>
      <c r="C41" s="440"/>
      <c r="D41" s="448" t="s">
        <v>199</v>
      </c>
      <c r="E41" s="448"/>
      <c r="F41" s="448"/>
      <c r="G41" s="448"/>
      <c r="H41" s="448"/>
      <c r="I41" s="448"/>
      <c r="J41" s="448"/>
      <c r="K41" s="448"/>
      <c r="L41" s="448"/>
      <c r="M41" s="448"/>
      <c r="N41" s="448"/>
      <c r="O41" s="448"/>
      <c r="P41" s="448"/>
      <c r="Q41" s="448"/>
      <c r="R41" s="448"/>
      <c r="S41" s="448"/>
      <c r="T41" s="442"/>
      <c r="U41" s="443"/>
      <c r="V41" s="443"/>
      <c r="W41" s="443"/>
      <c r="X41" s="443"/>
      <c r="Y41" s="443"/>
      <c r="Z41" s="443"/>
      <c r="AA41" s="443"/>
      <c r="AB41" s="443"/>
      <c r="AC41" s="443"/>
      <c r="AD41" s="443"/>
      <c r="AE41" s="443"/>
      <c r="AF41" s="443"/>
      <c r="AG41" s="443"/>
      <c r="AH41" s="443"/>
      <c r="AI41" s="443"/>
      <c r="AJ41" s="444"/>
      <c r="AO41" s="76"/>
      <c r="AP41" s="76"/>
    </row>
    <row r="42" spans="2:47" s="61" customFormat="1" ht="30" customHeight="1">
      <c r="B42" s="440"/>
      <c r="C42" s="440"/>
      <c r="D42" s="439" t="s">
        <v>200</v>
      </c>
      <c r="E42" s="439"/>
      <c r="F42" s="439"/>
      <c r="G42" s="439"/>
      <c r="H42" s="439"/>
      <c r="I42" s="439"/>
      <c r="J42" s="439"/>
      <c r="K42" s="439"/>
      <c r="L42" s="439"/>
      <c r="M42" s="439"/>
      <c r="N42" s="439"/>
      <c r="O42" s="439"/>
      <c r="P42" s="439"/>
      <c r="Q42" s="439"/>
      <c r="R42" s="439"/>
      <c r="S42" s="439"/>
      <c r="T42" s="442"/>
      <c r="U42" s="443"/>
      <c r="V42" s="443"/>
      <c r="W42" s="443"/>
      <c r="X42" s="443"/>
      <c r="Y42" s="443"/>
      <c r="Z42" s="443"/>
      <c r="AA42" s="443"/>
      <c r="AB42" s="443"/>
      <c r="AC42" s="443"/>
      <c r="AD42" s="443"/>
      <c r="AE42" s="443"/>
      <c r="AF42" s="443"/>
      <c r="AG42" s="443"/>
      <c r="AH42" s="443"/>
      <c r="AI42" s="443"/>
      <c r="AJ42" s="444"/>
      <c r="AO42" s="76"/>
      <c r="AP42" s="76"/>
    </row>
    <row r="43" spans="2:47" s="61" customFormat="1" ht="30" customHeight="1">
      <c r="B43" s="449"/>
      <c r="C43" s="449"/>
      <c r="D43" s="450" t="s">
        <v>201</v>
      </c>
      <c r="E43" s="450"/>
      <c r="F43" s="450"/>
      <c r="G43" s="450"/>
      <c r="H43" s="450"/>
      <c r="I43" s="450"/>
      <c r="J43" s="450"/>
      <c r="K43" s="450"/>
      <c r="L43" s="450"/>
      <c r="M43" s="450"/>
      <c r="N43" s="450"/>
      <c r="O43" s="450"/>
      <c r="P43" s="450"/>
      <c r="Q43" s="450"/>
      <c r="R43" s="450"/>
      <c r="S43" s="450"/>
      <c r="T43" s="442"/>
      <c r="U43" s="443"/>
      <c r="V43" s="443"/>
      <c r="W43" s="443"/>
      <c r="X43" s="443"/>
      <c r="Y43" s="443"/>
      <c r="Z43" s="443"/>
      <c r="AA43" s="443"/>
      <c r="AB43" s="443"/>
      <c r="AC43" s="443"/>
      <c r="AD43" s="443"/>
      <c r="AE43" s="443"/>
      <c r="AF43" s="443"/>
      <c r="AG43" s="443"/>
      <c r="AH43" s="443"/>
      <c r="AI43" s="443"/>
      <c r="AJ43" s="444"/>
      <c r="AO43" s="76"/>
      <c r="AP43" s="76"/>
    </row>
    <row r="44" spans="2:47" s="61" customFormat="1" ht="15" customHeight="1">
      <c r="B44" s="440"/>
      <c r="C44" s="440"/>
      <c r="D44" s="441" t="s">
        <v>202</v>
      </c>
      <c r="E44" s="441"/>
      <c r="F44" s="441"/>
      <c r="G44" s="441"/>
      <c r="H44" s="441"/>
      <c r="I44" s="441"/>
      <c r="J44" s="441"/>
      <c r="K44" s="441"/>
      <c r="L44" s="441"/>
      <c r="M44" s="441"/>
      <c r="N44" s="441"/>
      <c r="O44" s="441"/>
      <c r="P44" s="441"/>
      <c r="Q44" s="441"/>
      <c r="R44" s="441"/>
      <c r="S44" s="441"/>
      <c r="T44" s="442"/>
      <c r="U44" s="443"/>
      <c r="V44" s="443"/>
      <c r="W44" s="443"/>
      <c r="X44" s="443"/>
      <c r="Y44" s="443"/>
      <c r="Z44" s="443"/>
      <c r="AA44" s="443"/>
      <c r="AB44" s="443"/>
      <c r="AC44" s="443"/>
      <c r="AD44" s="443"/>
      <c r="AE44" s="443"/>
      <c r="AF44" s="443"/>
      <c r="AG44" s="443"/>
      <c r="AH44" s="443"/>
      <c r="AI44" s="443"/>
      <c r="AJ44" s="444"/>
      <c r="AO44" s="76"/>
      <c r="AP44" s="76"/>
    </row>
    <row r="45" spans="2:47" s="61" customFormat="1" ht="15" customHeight="1">
      <c r="B45" s="440"/>
      <c r="C45" s="440"/>
      <c r="D45" s="441" t="s">
        <v>203</v>
      </c>
      <c r="E45" s="441"/>
      <c r="F45" s="441"/>
      <c r="G45" s="441"/>
      <c r="H45" s="441"/>
      <c r="I45" s="441"/>
      <c r="J45" s="441"/>
      <c r="K45" s="441"/>
      <c r="L45" s="441"/>
      <c r="M45" s="441"/>
      <c r="N45" s="441"/>
      <c r="O45" s="441"/>
      <c r="P45" s="441"/>
      <c r="Q45" s="441"/>
      <c r="R45" s="441"/>
      <c r="S45" s="441"/>
      <c r="T45" s="442"/>
      <c r="U45" s="443"/>
      <c r="V45" s="443"/>
      <c r="W45" s="443"/>
      <c r="X45" s="443"/>
      <c r="Y45" s="443"/>
      <c r="Z45" s="443"/>
      <c r="AA45" s="443"/>
      <c r="AB45" s="443"/>
      <c r="AC45" s="443"/>
      <c r="AD45" s="443"/>
      <c r="AE45" s="443"/>
      <c r="AF45" s="443"/>
      <c r="AG45" s="443"/>
      <c r="AH45" s="443"/>
      <c r="AI45" s="443"/>
      <c r="AJ45" s="444"/>
      <c r="AO45" s="76"/>
      <c r="AP45" s="76"/>
      <c r="AU45" s="79" t="s">
        <v>204</v>
      </c>
    </row>
    <row r="46" spans="2:47" s="61" customFormat="1" ht="15" customHeight="1">
      <c r="B46" s="440"/>
      <c r="C46" s="440"/>
      <c r="D46" s="441" t="s">
        <v>205</v>
      </c>
      <c r="E46" s="441"/>
      <c r="F46" s="441"/>
      <c r="G46" s="441"/>
      <c r="H46" s="441"/>
      <c r="I46" s="441"/>
      <c r="J46" s="441"/>
      <c r="K46" s="441"/>
      <c r="L46" s="441"/>
      <c r="M46" s="441"/>
      <c r="N46" s="441"/>
      <c r="O46" s="441"/>
      <c r="P46" s="441"/>
      <c r="Q46" s="441"/>
      <c r="R46" s="441"/>
      <c r="S46" s="441"/>
      <c r="T46" s="442"/>
      <c r="U46" s="443"/>
      <c r="V46" s="443"/>
      <c r="W46" s="443"/>
      <c r="X46" s="443"/>
      <c r="Y46" s="443"/>
      <c r="Z46" s="443"/>
      <c r="AA46" s="443"/>
      <c r="AB46" s="443"/>
      <c r="AC46" s="443"/>
      <c r="AD46" s="443"/>
      <c r="AE46" s="443"/>
      <c r="AF46" s="443"/>
      <c r="AG46" s="443"/>
      <c r="AH46" s="443"/>
      <c r="AI46" s="443"/>
      <c r="AJ46" s="444"/>
      <c r="AO46" s="76"/>
      <c r="AP46" s="76"/>
      <c r="AU46" s="79"/>
    </row>
    <row r="47" spans="2:47" s="61" customFormat="1" ht="15" customHeight="1">
      <c r="B47" s="440"/>
      <c r="C47" s="440"/>
      <c r="D47" s="439" t="s">
        <v>206</v>
      </c>
      <c r="E47" s="439"/>
      <c r="F47" s="439"/>
      <c r="G47" s="439"/>
      <c r="H47" s="439"/>
      <c r="I47" s="439"/>
      <c r="J47" s="439"/>
      <c r="K47" s="439"/>
      <c r="L47" s="439"/>
      <c r="M47" s="439"/>
      <c r="N47" s="439"/>
      <c r="O47" s="439"/>
      <c r="P47" s="439"/>
      <c r="Q47" s="439"/>
      <c r="R47" s="439"/>
      <c r="S47" s="439"/>
      <c r="T47" s="442"/>
      <c r="U47" s="443"/>
      <c r="V47" s="443"/>
      <c r="W47" s="443"/>
      <c r="X47" s="443"/>
      <c r="Y47" s="443"/>
      <c r="Z47" s="443"/>
      <c r="AA47" s="443"/>
      <c r="AB47" s="443"/>
      <c r="AC47" s="443"/>
      <c r="AD47" s="443"/>
      <c r="AE47" s="443"/>
      <c r="AF47" s="443"/>
      <c r="AG47" s="443"/>
      <c r="AH47" s="443"/>
      <c r="AI47" s="443"/>
      <c r="AJ47" s="444"/>
      <c r="AO47" s="76"/>
      <c r="AP47" s="76"/>
    </row>
    <row r="48" spans="2:47" s="61" customFormat="1" ht="15" customHeight="1">
      <c r="B48" s="440"/>
      <c r="C48" s="440"/>
      <c r="D48" s="439" t="s">
        <v>207</v>
      </c>
      <c r="E48" s="439"/>
      <c r="F48" s="439"/>
      <c r="G48" s="439"/>
      <c r="H48" s="439"/>
      <c r="I48" s="439"/>
      <c r="J48" s="439"/>
      <c r="K48" s="439"/>
      <c r="L48" s="439"/>
      <c r="M48" s="439"/>
      <c r="N48" s="439"/>
      <c r="O48" s="439"/>
      <c r="P48" s="439"/>
      <c r="Q48" s="439"/>
      <c r="R48" s="439"/>
      <c r="S48" s="439"/>
      <c r="T48" s="442"/>
      <c r="U48" s="443"/>
      <c r="V48" s="443"/>
      <c r="W48" s="443"/>
      <c r="X48" s="443"/>
      <c r="Y48" s="443"/>
      <c r="Z48" s="443"/>
      <c r="AA48" s="443"/>
      <c r="AB48" s="443"/>
      <c r="AC48" s="443"/>
      <c r="AD48" s="443"/>
      <c r="AE48" s="443"/>
      <c r="AF48" s="443"/>
      <c r="AG48" s="443"/>
      <c r="AH48" s="443"/>
      <c r="AI48" s="443"/>
      <c r="AJ48" s="444"/>
      <c r="AO48" s="76"/>
      <c r="AP48" s="76"/>
    </row>
    <row r="49" spans="2:74" s="61" customFormat="1" ht="15" customHeight="1">
      <c r="B49" s="440"/>
      <c r="C49" s="440"/>
      <c r="D49" s="441" t="s">
        <v>208</v>
      </c>
      <c r="E49" s="441"/>
      <c r="F49" s="441"/>
      <c r="G49" s="441"/>
      <c r="H49" s="441"/>
      <c r="I49" s="441"/>
      <c r="J49" s="441"/>
      <c r="K49" s="441"/>
      <c r="L49" s="441"/>
      <c r="M49" s="441"/>
      <c r="N49" s="441"/>
      <c r="O49" s="441"/>
      <c r="P49" s="441"/>
      <c r="Q49" s="441"/>
      <c r="R49" s="441"/>
      <c r="S49" s="441"/>
      <c r="T49" s="442"/>
      <c r="U49" s="443"/>
      <c r="V49" s="443"/>
      <c r="W49" s="443"/>
      <c r="X49" s="443"/>
      <c r="Y49" s="443"/>
      <c r="Z49" s="443"/>
      <c r="AA49" s="443"/>
      <c r="AB49" s="443"/>
      <c r="AC49" s="443"/>
      <c r="AD49" s="443"/>
      <c r="AE49" s="443"/>
      <c r="AF49" s="443"/>
      <c r="AG49" s="443"/>
      <c r="AH49" s="443"/>
      <c r="AI49" s="443"/>
      <c r="AJ49" s="444"/>
      <c r="AO49" s="76"/>
      <c r="AP49" s="76"/>
    </row>
    <row r="50" spans="2:74" s="61" customFormat="1" ht="15" customHeight="1">
      <c r="B50" s="440"/>
      <c r="C50" s="440"/>
      <c r="D50" s="441" t="s">
        <v>209</v>
      </c>
      <c r="E50" s="441"/>
      <c r="F50" s="441"/>
      <c r="G50" s="441"/>
      <c r="H50" s="441"/>
      <c r="I50" s="441"/>
      <c r="J50" s="441"/>
      <c r="K50" s="441"/>
      <c r="L50" s="441"/>
      <c r="M50" s="441"/>
      <c r="N50" s="441"/>
      <c r="O50" s="441"/>
      <c r="P50" s="441"/>
      <c r="Q50" s="441"/>
      <c r="R50" s="441"/>
      <c r="S50" s="441"/>
      <c r="T50" s="442"/>
      <c r="U50" s="443"/>
      <c r="V50" s="443"/>
      <c r="W50" s="443"/>
      <c r="X50" s="443"/>
      <c r="Y50" s="443"/>
      <c r="Z50" s="443"/>
      <c r="AA50" s="443"/>
      <c r="AB50" s="443"/>
      <c r="AC50" s="443"/>
      <c r="AD50" s="443"/>
      <c r="AE50" s="443"/>
      <c r="AF50" s="443"/>
      <c r="AG50" s="443"/>
      <c r="AH50" s="443"/>
      <c r="AI50" s="443"/>
      <c r="AJ50" s="444"/>
      <c r="AO50" s="76"/>
      <c r="AP50" s="76"/>
    </row>
    <row r="51" spans="2:74" s="61" customFormat="1" ht="15" customHeight="1">
      <c r="B51" s="440"/>
      <c r="C51" s="440"/>
      <c r="D51" s="441" t="s">
        <v>210</v>
      </c>
      <c r="E51" s="441"/>
      <c r="F51" s="441"/>
      <c r="G51" s="441"/>
      <c r="H51" s="441"/>
      <c r="I51" s="441"/>
      <c r="J51" s="441"/>
      <c r="K51" s="441"/>
      <c r="L51" s="441"/>
      <c r="M51" s="441"/>
      <c r="N51" s="441"/>
      <c r="O51" s="441"/>
      <c r="P51" s="441"/>
      <c r="Q51" s="441"/>
      <c r="R51" s="441"/>
      <c r="S51" s="441"/>
      <c r="T51" s="445"/>
      <c r="U51" s="446"/>
      <c r="V51" s="446"/>
      <c r="W51" s="446"/>
      <c r="X51" s="446"/>
      <c r="Y51" s="446"/>
      <c r="Z51" s="446"/>
      <c r="AA51" s="446"/>
      <c r="AB51" s="446"/>
      <c r="AC51" s="446"/>
      <c r="AD51" s="446"/>
      <c r="AE51" s="446"/>
      <c r="AF51" s="446"/>
      <c r="AG51" s="446"/>
      <c r="AH51" s="446"/>
      <c r="AI51" s="446"/>
      <c r="AJ51" s="447"/>
      <c r="AO51" s="76"/>
      <c r="AP51" s="76"/>
    </row>
    <row r="52" spans="2:74" s="61" customFormat="1" ht="15" customHeight="1">
      <c r="B52" s="80"/>
      <c r="C52" s="80"/>
      <c r="D52" s="81"/>
      <c r="E52" s="81"/>
      <c r="F52" s="81"/>
      <c r="G52" s="81"/>
      <c r="H52" s="81"/>
      <c r="I52" s="81"/>
      <c r="J52" s="81"/>
      <c r="K52" s="81"/>
      <c r="L52" s="81"/>
      <c r="M52" s="81"/>
      <c r="N52" s="81"/>
      <c r="O52" s="81"/>
      <c r="P52" s="81"/>
      <c r="Q52" s="81"/>
      <c r="R52" s="81"/>
      <c r="S52" s="81"/>
      <c r="T52" s="82"/>
      <c r="U52" s="82"/>
      <c r="V52" s="82"/>
      <c r="W52" s="82"/>
      <c r="X52" s="82"/>
      <c r="Y52" s="82"/>
      <c r="Z52" s="82"/>
      <c r="AA52" s="82"/>
      <c r="AB52" s="82"/>
      <c r="AC52" s="82"/>
      <c r="AD52" s="82"/>
      <c r="AE52" s="82"/>
      <c r="AF52" s="82"/>
      <c r="AG52" s="82"/>
      <c r="AH52" s="82"/>
      <c r="AI52" s="82"/>
      <c r="AJ52" s="82"/>
      <c r="AO52" s="76"/>
      <c r="AP52" s="76"/>
    </row>
    <row r="53" spans="2:74" s="61" customFormat="1" ht="15" customHeight="1">
      <c r="B53" s="83" t="s">
        <v>211</v>
      </c>
      <c r="C53" s="83"/>
      <c r="D53" s="82" t="s">
        <v>212</v>
      </c>
      <c r="E53" s="81" t="s">
        <v>213</v>
      </c>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O53" s="85"/>
      <c r="AP53" s="86"/>
      <c r="AQ53" s="86"/>
      <c r="AR53" s="86"/>
      <c r="AS53" s="86"/>
      <c r="AT53" s="86"/>
      <c r="AU53" s="86"/>
      <c r="AV53" s="86"/>
      <c r="AW53" s="76"/>
    </row>
    <row r="54" spans="2:74" s="61" customFormat="1" ht="14.25" customHeight="1">
      <c r="B54" s="87"/>
      <c r="C54" s="81"/>
      <c r="D54" s="82" t="s">
        <v>214</v>
      </c>
      <c r="E54" s="81" t="s">
        <v>215</v>
      </c>
      <c r="F54" s="82"/>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P54" s="88"/>
      <c r="AQ54" s="88"/>
      <c r="AR54" s="88"/>
      <c r="AS54" s="88"/>
      <c r="AT54" s="88"/>
      <c r="AU54" s="88"/>
      <c r="AV54" s="76"/>
      <c r="AW54" s="76"/>
    </row>
    <row r="55" spans="2:74" s="61" customFormat="1" ht="14.25" customHeight="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row>
    <row r="56" spans="2:74" ht="14.25" customHeight="1">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row>
    <row r="57" spans="2:74" ht="14.25" customHeight="1">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row>
    <row r="58" spans="2:74" ht="20.100000000000001" customHeight="1">
      <c r="B58" s="61"/>
      <c r="C58" s="61"/>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row>
    <row r="59" spans="2:74" ht="20.100000000000001" customHeight="1">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row>
    <row r="60" spans="2:74" ht="20.100000000000001" customHeight="1">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row>
    <row r="61" spans="2:74" ht="20.100000000000001" customHeight="1">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row>
    <row r="62" spans="2:74" ht="20.100000000000001" customHeight="1">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row>
    <row r="63" spans="2:74" ht="20.100000000000001" customHeight="1">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row>
  </sheetData>
  <mergeCells count="74">
    <mergeCell ref="A1:G1"/>
    <mergeCell ref="A2:AI2"/>
    <mergeCell ref="A3:AJ3"/>
    <mergeCell ref="A4:AJ4"/>
    <mergeCell ref="Z6:AC6"/>
    <mergeCell ref="AE6:AF6"/>
    <mergeCell ref="AH6:AI6"/>
    <mergeCell ref="S8:V8"/>
    <mergeCell ref="W8:AJ8"/>
    <mergeCell ref="S9:V9"/>
    <mergeCell ref="W9:AJ9"/>
    <mergeCell ref="S10:Y10"/>
    <mergeCell ref="Z10:AJ10"/>
    <mergeCell ref="T21:Z21"/>
    <mergeCell ref="B22:S26"/>
    <mergeCell ref="T22:V23"/>
    <mergeCell ref="W22:AJ23"/>
    <mergeCell ref="T24:V26"/>
    <mergeCell ref="W24:AJ26"/>
    <mergeCell ref="B27:S27"/>
    <mergeCell ref="T27:AJ27"/>
    <mergeCell ref="B28:S28"/>
    <mergeCell ref="T28:X28"/>
    <mergeCell ref="Z28:AB28"/>
    <mergeCell ref="AD28:AF28"/>
    <mergeCell ref="AH28:AJ28"/>
    <mergeCell ref="B29:S29"/>
    <mergeCell ref="T29:AJ29"/>
    <mergeCell ref="B30:C30"/>
    <mergeCell ref="D30:S30"/>
    <mergeCell ref="T30:AJ39"/>
    <mergeCell ref="B31:C31"/>
    <mergeCell ref="D31:S31"/>
    <mergeCell ref="B32:C32"/>
    <mergeCell ref="D32:S32"/>
    <mergeCell ref="B33:C33"/>
    <mergeCell ref="D33:S33"/>
    <mergeCell ref="B34:C34"/>
    <mergeCell ref="D34:S34"/>
    <mergeCell ref="B35:C35"/>
    <mergeCell ref="D35:S35"/>
    <mergeCell ref="B37:C37"/>
    <mergeCell ref="D37:S37"/>
    <mergeCell ref="B38:C38"/>
    <mergeCell ref="D38:S38"/>
    <mergeCell ref="B36:C36"/>
    <mergeCell ref="D36:S36"/>
    <mergeCell ref="B39:C39"/>
    <mergeCell ref="D39:S39"/>
    <mergeCell ref="B47:C47"/>
    <mergeCell ref="D47:S47"/>
    <mergeCell ref="B40:C40"/>
    <mergeCell ref="D40:S40"/>
    <mergeCell ref="T40:AJ51"/>
    <mergeCell ref="B41:C41"/>
    <mergeCell ref="D41:S41"/>
    <mergeCell ref="B42:C42"/>
    <mergeCell ref="D42:S42"/>
    <mergeCell ref="B43:C43"/>
    <mergeCell ref="D43:S43"/>
    <mergeCell ref="B44:C44"/>
    <mergeCell ref="D44:S44"/>
    <mergeCell ref="B45:C45"/>
    <mergeCell ref="D45:S45"/>
    <mergeCell ref="B46:C46"/>
    <mergeCell ref="D46:S46"/>
    <mergeCell ref="B51:C51"/>
    <mergeCell ref="D51:S51"/>
    <mergeCell ref="B48:C48"/>
    <mergeCell ref="D48:S48"/>
    <mergeCell ref="B49:C49"/>
    <mergeCell ref="D49:S49"/>
    <mergeCell ref="B50:C50"/>
    <mergeCell ref="D50:S50"/>
  </mergeCells>
  <phoneticPr fontId="5"/>
  <dataValidations count="1">
    <dataValidation type="list" allowBlank="1" showInputMessage="1" showErrorMessage="1" sqref="B44:C52 B30:B43 C30:C41" xr:uid="{F2927F44-2591-4F02-B67A-1E83FABFFFD0}">
      <formula1>"○"</formula1>
    </dataValidation>
  </dataValidations>
  <printOptions horizontalCentered="1"/>
  <pageMargins left="0.7" right="0.7" top="0.75" bottom="0.75" header="0.3" footer="0.3"/>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17FC4-CCF5-4BCA-9235-92DF59DBADD8}">
  <dimension ref="A1:O108"/>
  <sheetViews>
    <sheetView view="pageBreakPreview" zoomScaleNormal="85" zoomScaleSheetLayoutView="100" workbookViewId="0"/>
  </sheetViews>
  <sheetFormatPr defaultColWidth="3.875" defaultRowHeight="13.5"/>
  <cols>
    <col min="1" max="1" width="5.625" style="91" customWidth="1"/>
    <col min="2" max="7" width="8.625" style="91" customWidth="1"/>
    <col min="8" max="13" width="4.625" style="91" customWidth="1"/>
    <col min="14" max="16384" width="3.875" style="91"/>
  </cols>
  <sheetData>
    <row r="1" spans="1:15" ht="15" customHeight="1">
      <c r="A1" s="89" t="s">
        <v>216</v>
      </c>
      <c r="B1" s="90"/>
      <c r="C1" s="90"/>
      <c r="D1" s="90"/>
      <c r="E1" s="90"/>
      <c r="F1" s="90"/>
      <c r="G1" s="90"/>
      <c r="H1" s="90"/>
      <c r="I1" s="90"/>
      <c r="J1" s="90"/>
      <c r="K1" s="90"/>
      <c r="L1" s="90"/>
      <c r="M1" s="90"/>
      <c r="N1" s="90"/>
      <c r="O1" s="90"/>
    </row>
    <row r="2" spans="1:15" ht="15" customHeight="1">
      <c r="A2" s="92"/>
      <c r="B2" s="93"/>
      <c r="C2" s="93"/>
      <c r="D2" s="93"/>
      <c r="E2" s="93"/>
      <c r="F2" s="90"/>
      <c r="G2" s="90"/>
      <c r="H2" s="90"/>
      <c r="I2" s="90"/>
      <c r="J2" s="90"/>
      <c r="K2" s="90"/>
      <c r="L2" s="90"/>
      <c r="M2" s="90"/>
      <c r="N2" s="90"/>
      <c r="O2" s="90"/>
    </row>
    <row r="3" spans="1:15" ht="15" customHeight="1">
      <c r="A3" s="515" t="s">
        <v>217</v>
      </c>
      <c r="B3" s="94" t="s">
        <v>218</v>
      </c>
      <c r="C3" s="520"/>
      <c r="D3" s="521"/>
      <c r="E3" s="521"/>
      <c r="F3" s="521"/>
      <c r="G3" s="521"/>
      <c r="H3" s="521"/>
      <c r="I3" s="521"/>
      <c r="J3" s="521"/>
      <c r="K3" s="521"/>
      <c r="L3" s="521"/>
      <c r="M3" s="522"/>
      <c r="N3" s="90"/>
      <c r="O3" s="90"/>
    </row>
    <row r="4" spans="1:15" ht="15" customHeight="1">
      <c r="A4" s="516"/>
      <c r="B4" s="95" t="s">
        <v>219</v>
      </c>
      <c r="C4" s="523"/>
      <c r="D4" s="524"/>
      <c r="E4" s="524"/>
      <c r="F4" s="524"/>
      <c r="G4" s="524"/>
      <c r="H4" s="524"/>
      <c r="I4" s="524"/>
      <c r="J4" s="524"/>
      <c r="K4" s="524"/>
      <c r="L4" s="524"/>
      <c r="M4" s="525"/>
      <c r="N4" s="90"/>
      <c r="O4" s="90"/>
    </row>
    <row r="5" spans="1:15" ht="15" customHeight="1">
      <c r="A5" s="516"/>
      <c r="B5" s="508" t="s">
        <v>166</v>
      </c>
      <c r="C5" s="96" t="s">
        <v>220</v>
      </c>
      <c r="D5" s="97"/>
      <c r="E5" s="98" t="s">
        <v>221</v>
      </c>
      <c r="F5" s="97"/>
      <c r="G5" s="99" t="s">
        <v>222</v>
      </c>
      <c r="H5" s="99"/>
      <c r="I5" s="99"/>
      <c r="J5" s="99"/>
      <c r="K5" s="99"/>
      <c r="L5" s="99"/>
      <c r="M5" s="100"/>
      <c r="N5" s="90"/>
      <c r="O5" s="90"/>
    </row>
    <row r="6" spans="1:15" ht="15" customHeight="1">
      <c r="A6" s="516"/>
      <c r="B6" s="526"/>
      <c r="C6" s="101"/>
      <c r="D6" s="102"/>
      <c r="E6" s="103"/>
      <c r="F6" s="104"/>
      <c r="G6" s="527"/>
      <c r="H6" s="527"/>
      <c r="I6" s="527"/>
      <c r="J6" s="527"/>
      <c r="K6" s="527"/>
      <c r="L6" s="527"/>
      <c r="M6" s="528"/>
      <c r="N6" s="90"/>
      <c r="O6" s="90"/>
    </row>
    <row r="7" spans="1:15" ht="15" customHeight="1">
      <c r="A7" s="516"/>
      <c r="B7" s="509"/>
      <c r="C7" s="529"/>
      <c r="D7" s="530"/>
      <c r="E7" s="530"/>
      <c r="F7" s="530"/>
      <c r="G7" s="530"/>
      <c r="H7" s="530"/>
      <c r="I7" s="530"/>
      <c r="J7" s="530"/>
      <c r="K7" s="530"/>
      <c r="L7" s="530"/>
      <c r="M7" s="531"/>
      <c r="N7" s="90"/>
      <c r="O7" s="90"/>
    </row>
    <row r="8" spans="1:15" ht="15" customHeight="1">
      <c r="A8" s="516"/>
      <c r="B8" s="105" t="s">
        <v>223</v>
      </c>
      <c r="C8" s="532"/>
      <c r="D8" s="533"/>
      <c r="E8" s="533"/>
      <c r="F8" s="533"/>
      <c r="G8" s="533"/>
      <c r="H8" s="533"/>
      <c r="I8" s="533"/>
      <c r="J8" s="533"/>
      <c r="K8" s="533"/>
      <c r="L8" s="533"/>
      <c r="M8" s="534"/>
      <c r="N8" s="90"/>
      <c r="O8" s="90"/>
    </row>
    <row r="9" spans="1:15" ht="15" customHeight="1">
      <c r="A9" s="517"/>
      <c r="B9" s="106" t="s">
        <v>224</v>
      </c>
      <c r="C9" s="535"/>
      <c r="D9" s="536"/>
      <c r="E9" s="536"/>
      <c r="F9" s="536"/>
      <c r="G9" s="536"/>
      <c r="H9" s="536"/>
      <c r="I9" s="536"/>
      <c r="J9" s="536"/>
      <c r="K9" s="536"/>
      <c r="L9" s="536"/>
      <c r="M9" s="537"/>
      <c r="N9" s="90"/>
      <c r="O9" s="90"/>
    </row>
    <row r="10" spans="1:15" ht="15" customHeight="1">
      <c r="A10" s="515" t="s">
        <v>225</v>
      </c>
      <c r="B10" s="94" t="s">
        <v>218</v>
      </c>
      <c r="C10" s="520"/>
      <c r="D10" s="521"/>
      <c r="E10" s="521"/>
      <c r="F10" s="521"/>
      <c r="G10" s="521"/>
      <c r="H10" s="521"/>
      <c r="I10" s="521"/>
      <c r="J10" s="521"/>
      <c r="K10" s="521"/>
      <c r="L10" s="521"/>
      <c r="M10" s="522"/>
      <c r="N10" s="90"/>
      <c r="O10" s="90"/>
    </row>
    <row r="11" spans="1:15" ht="15" customHeight="1">
      <c r="A11" s="516"/>
      <c r="B11" s="95" t="s">
        <v>219</v>
      </c>
      <c r="C11" s="523"/>
      <c r="D11" s="524"/>
      <c r="E11" s="524"/>
      <c r="F11" s="524"/>
      <c r="G11" s="524"/>
      <c r="H11" s="524"/>
      <c r="I11" s="524"/>
      <c r="J11" s="524"/>
      <c r="K11" s="524"/>
      <c r="L11" s="524"/>
      <c r="M11" s="525"/>
      <c r="N11" s="90"/>
      <c r="O11" s="90"/>
    </row>
    <row r="12" spans="1:15" ht="15" customHeight="1">
      <c r="A12" s="516"/>
      <c r="B12" s="508" t="s">
        <v>166</v>
      </c>
      <c r="C12" s="96" t="s">
        <v>220</v>
      </c>
      <c r="D12" s="97"/>
      <c r="E12" s="98" t="s">
        <v>221</v>
      </c>
      <c r="F12" s="97"/>
      <c r="G12" s="99" t="s">
        <v>222</v>
      </c>
      <c r="H12" s="99"/>
      <c r="I12" s="99"/>
      <c r="J12" s="99"/>
      <c r="K12" s="99"/>
      <c r="L12" s="99"/>
      <c r="M12" s="100"/>
      <c r="N12" s="90"/>
      <c r="O12" s="90"/>
    </row>
    <row r="13" spans="1:15" ht="15" customHeight="1">
      <c r="A13" s="516"/>
      <c r="B13" s="526"/>
      <c r="C13" s="101"/>
      <c r="D13" s="102"/>
      <c r="E13" s="103"/>
      <c r="F13" s="104"/>
      <c r="G13" s="527"/>
      <c r="H13" s="527"/>
      <c r="I13" s="527"/>
      <c r="J13" s="527"/>
      <c r="K13" s="527"/>
      <c r="L13" s="527"/>
      <c r="M13" s="528"/>
      <c r="N13" s="90"/>
      <c r="O13" s="90"/>
    </row>
    <row r="14" spans="1:15" ht="15" customHeight="1">
      <c r="A14" s="516"/>
      <c r="B14" s="509"/>
      <c r="C14" s="529"/>
      <c r="D14" s="530"/>
      <c r="E14" s="530"/>
      <c r="F14" s="530"/>
      <c r="G14" s="530"/>
      <c r="H14" s="530"/>
      <c r="I14" s="530"/>
      <c r="J14" s="530"/>
      <c r="K14" s="530"/>
      <c r="L14" s="530"/>
      <c r="M14" s="531"/>
      <c r="N14" s="90"/>
      <c r="O14" s="90"/>
    </row>
    <row r="15" spans="1:15" ht="15" customHeight="1">
      <c r="A15" s="516"/>
      <c r="B15" s="105" t="s">
        <v>223</v>
      </c>
      <c r="C15" s="532"/>
      <c r="D15" s="533"/>
      <c r="E15" s="533"/>
      <c r="F15" s="533"/>
      <c r="G15" s="533"/>
      <c r="H15" s="533"/>
      <c r="I15" s="533"/>
      <c r="J15" s="533"/>
      <c r="K15" s="533"/>
      <c r="L15" s="533"/>
      <c r="M15" s="534"/>
      <c r="N15" s="90"/>
      <c r="O15" s="90"/>
    </row>
    <row r="16" spans="1:15" ht="15" customHeight="1">
      <c r="A16" s="517"/>
      <c r="B16" s="106" t="s">
        <v>224</v>
      </c>
      <c r="C16" s="535"/>
      <c r="D16" s="536"/>
      <c r="E16" s="536"/>
      <c r="F16" s="536"/>
      <c r="G16" s="536"/>
      <c r="H16" s="536"/>
      <c r="I16" s="536"/>
      <c r="J16" s="536"/>
      <c r="K16" s="536"/>
      <c r="L16" s="536"/>
      <c r="M16" s="537"/>
      <c r="N16" s="90"/>
      <c r="O16" s="90"/>
    </row>
    <row r="17" spans="1:15" ht="15" customHeight="1">
      <c r="A17" s="515" t="s">
        <v>226</v>
      </c>
      <c r="B17" s="107" t="s">
        <v>218</v>
      </c>
      <c r="C17" s="584"/>
      <c r="D17" s="585"/>
      <c r="E17" s="586"/>
      <c r="F17" s="507" t="s">
        <v>227</v>
      </c>
      <c r="G17" s="587"/>
      <c r="H17" s="108"/>
      <c r="I17" s="587"/>
      <c r="J17" s="108"/>
      <c r="K17" s="587"/>
      <c r="L17" s="108"/>
      <c r="M17" s="109"/>
      <c r="N17" s="90"/>
      <c r="O17" s="90"/>
    </row>
    <row r="18" spans="1:15" ht="15" customHeight="1">
      <c r="A18" s="516"/>
      <c r="B18" s="110" t="s">
        <v>228</v>
      </c>
      <c r="C18" s="529"/>
      <c r="D18" s="530"/>
      <c r="E18" s="531"/>
      <c r="F18" s="507"/>
      <c r="G18" s="588"/>
      <c r="H18" s="111" t="s">
        <v>229</v>
      </c>
      <c r="I18" s="588"/>
      <c r="J18" s="111" t="s">
        <v>230</v>
      </c>
      <c r="K18" s="588"/>
      <c r="L18" s="112" t="s">
        <v>231</v>
      </c>
      <c r="M18" s="113"/>
      <c r="N18" s="90"/>
      <c r="O18" s="90"/>
    </row>
    <row r="19" spans="1:15" ht="15" customHeight="1">
      <c r="A19" s="516"/>
      <c r="B19" s="499" t="s">
        <v>232</v>
      </c>
      <c r="C19" s="96" t="s">
        <v>220</v>
      </c>
      <c r="D19" s="97"/>
      <c r="E19" s="98" t="s">
        <v>221</v>
      </c>
      <c r="F19" s="97"/>
      <c r="G19" s="99" t="s">
        <v>222</v>
      </c>
      <c r="H19" s="99"/>
      <c r="I19" s="99"/>
      <c r="J19" s="99"/>
      <c r="K19" s="99"/>
      <c r="L19" s="99"/>
      <c r="M19" s="100"/>
      <c r="N19" s="90"/>
      <c r="O19" s="90"/>
    </row>
    <row r="20" spans="1:15" ht="15" customHeight="1">
      <c r="A20" s="516"/>
      <c r="B20" s="500"/>
      <c r="C20" s="101"/>
      <c r="D20" s="102"/>
      <c r="E20" s="103"/>
      <c r="F20" s="104"/>
      <c r="G20" s="527"/>
      <c r="H20" s="527"/>
      <c r="I20" s="527"/>
      <c r="J20" s="527"/>
      <c r="K20" s="527"/>
      <c r="L20" s="527"/>
      <c r="M20" s="528"/>
      <c r="N20" s="90"/>
      <c r="O20" s="90"/>
    </row>
    <row r="21" spans="1:15" ht="15" customHeight="1">
      <c r="A21" s="516"/>
      <c r="B21" s="501"/>
      <c r="C21" s="529"/>
      <c r="D21" s="530"/>
      <c r="E21" s="530"/>
      <c r="F21" s="530"/>
      <c r="G21" s="530"/>
      <c r="H21" s="530"/>
      <c r="I21" s="530"/>
      <c r="J21" s="530"/>
      <c r="K21" s="530"/>
      <c r="L21" s="530"/>
      <c r="M21" s="531"/>
      <c r="N21" s="90"/>
      <c r="O21" s="90"/>
    </row>
    <row r="22" spans="1:15" ht="15" customHeight="1">
      <c r="A22" s="516"/>
      <c r="B22" s="569" t="s">
        <v>233</v>
      </c>
      <c r="C22" s="573"/>
      <c r="D22" s="573"/>
      <c r="E22" s="573"/>
      <c r="F22" s="573"/>
      <c r="G22" s="570"/>
      <c r="H22" s="569"/>
      <c r="I22" s="573"/>
      <c r="J22" s="573"/>
      <c r="K22" s="573"/>
      <c r="L22" s="573"/>
      <c r="M22" s="570"/>
      <c r="N22" s="90"/>
      <c r="O22" s="90"/>
    </row>
    <row r="23" spans="1:15" ht="15" customHeight="1">
      <c r="A23" s="599"/>
      <c r="B23" s="589" t="s">
        <v>234</v>
      </c>
      <c r="C23" s="590"/>
      <c r="D23" s="538" t="s">
        <v>235</v>
      </c>
      <c r="E23" s="539"/>
      <c r="F23" s="536"/>
      <c r="G23" s="536"/>
      <c r="H23" s="595"/>
      <c r="I23" s="595"/>
      <c r="J23" s="595"/>
      <c r="K23" s="536"/>
      <c r="L23" s="536"/>
      <c r="M23" s="537"/>
      <c r="N23" s="90"/>
      <c r="O23" s="90"/>
    </row>
    <row r="24" spans="1:15" ht="15" customHeight="1">
      <c r="A24" s="599"/>
      <c r="B24" s="591"/>
      <c r="C24" s="592"/>
      <c r="D24" s="563" t="s">
        <v>236</v>
      </c>
      <c r="E24" s="596"/>
      <c r="F24" s="114"/>
      <c r="G24" s="114"/>
      <c r="H24" s="114"/>
      <c r="I24" s="114"/>
      <c r="J24" s="114"/>
      <c r="K24" s="114"/>
      <c r="L24" s="114"/>
      <c r="M24" s="115"/>
      <c r="N24" s="90"/>
      <c r="O24" s="90"/>
    </row>
    <row r="25" spans="1:15" ht="15" customHeight="1">
      <c r="A25" s="600"/>
      <c r="B25" s="593"/>
      <c r="C25" s="594"/>
      <c r="D25" s="597"/>
      <c r="E25" s="598"/>
      <c r="F25" s="116"/>
      <c r="G25" s="116"/>
      <c r="H25" s="116"/>
      <c r="I25" s="116"/>
      <c r="J25" s="116"/>
      <c r="K25" s="116"/>
      <c r="L25" s="116"/>
      <c r="M25" s="117"/>
      <c r="N25" s="90"/>
      <c r="O25" s="90"/>
    </row>
    <row r="26" spans="1:15" ht="15" customHeight="1">
      <c r="A26" s="515" t="s">
        <v>237</v>
      </c>
      <c r="B26" s="107" t="s">
        <v>218</v>
      </c>
      <c r="C26" s="584"/>
      <c r="D26" s="585"/>
      <c r="E26" s="586"/>
      <c r="F26" s="507" t="s">
        <v>227</v>
      </c>
      <c r="G26" s="587"/>
      <c r="H26" s="108"/>
      <c r="I26" s="587"/>
      <c r="J26" s="108"/>
      <c r="K26" s="587"/>
      <c r="L26" s="108"/>
      <c r="M26" s="109"/>
      <c r="N26" s="90"/>
      <c r="O26" s="90"/>
    </row>
    <row r="27" spans="1:15" ht="15" customHeight="1">
      <c r="A27" s="516"/>
      <c r="B27" s="110" t="s">
        <v>228</v>
      </c>
      <c r="C27" s="529"/>
      <c r="D27" s="530"/>
      <c r="E27" s="531"/>
      <c r="F27" s="507"/>
      <c r="G27" s="588"/>
      <c r="H27" s="111" t="s">
        <v>229</v>
      </c>
      <c r="I27" s="588"/>
      <c r="J27" s="111" t="s">
        <v>230</v>
      </c>
      <c r="K27" s="588"/>
      <c r="L27" s="112" t="s">
        <v>231</v>
      </c>
      <c r="M27" s="113"/>
      <c r="N27" s="90"/>
      <c r="O27" s="90"/>
    </row>
    <row r="28" spans="1:15" ht="15" customHeight="1">
      <c r="A28" s="516"/>
      <c r="B28" s="499" t="s">
        <v>232</v>
      </c>
      <c r="C28" s="96" t="s">
        <v>220</v>
      </c>
      <c r="D28" s="118"/>
      <c r="E28" s="98" t="s">
        <v>221</v>
      </c>
      <c r="F28" s="118"/>
      <c r="G28" s="99" t="s">
        <v>222</v>
      </c>
      <c r="H28" s="99"/>
      <c r="I28" s="99"/>
      <c r="J28" s="99"/>
      <c r="K28" s="99"/>
      <c r="L28" s="99"/>
      <c r="M28" s="100"/>
      <c r="N28" s="90"/>
      <c r="O28" s="90"/>
    </row>
    <row r="29" spans="1:15" ht="15" customHeight="1">
      <c r="A29" s="516"/>
      <c r="B29" s="500"/>
      <c r="C29" s="101"/>
      <c r="D29" s="102"/>
      <c r="E29" s="103"/>
      <c r="F29" s="104"/>
      <c r="G29" s="527"/>
      <c r="H29" s="527"/>
      <c r="I29" s="527"/>
      <c r="J29" s="527"/>
      <c r="K29" s="527"/>
      <c r="L29" s="527"/>
      <c r="M29" s="528"/>
      <c r="N29" s="90"/>
      <c r="O29" s="90"/>
    </row>
    <row r="30" spans="1:15" ht="15" customHeight="1">
      <c r="A30" s="516"/>
      <c r="B30" s="501"/>
      <c r="C30" s="529"/>
      <c r="D30" s="530"/>
      <c r="E30" s="530"/>
      <c r="F30" s="530"/>
      <c r="G30" s="530"/>
      <c r="H30" s="530"/>
      <c r="I30" s="530"/>
      <c r="J30" s="530"/>
      <c r="K30" s="530"/>
      <c r="L30" s="530"/>
      <c r="M30" s="531"/>
      <c r="N30" s="90"/>
      <c r="O30" s="90"/>
    </row>
    <row r="31" spans="1:15" ht="15" customHeight="1">
      <c r="A31" s="576" t="s">
        <v>238</v>
      </c>
      <c r="B31" s="577"/>
      <c r="C31" s="577"/>
      <c r="D31" s="578"/>
      <c r="E31" s="578"/>
      <c r="F31" s="579"/>
      <c r="G31" s="580"/>
      <c r="H31" s="581" t="s">
        <v>239</v>
      </c>
      <c r="I31" s="582"/>
      <c r="J31" s="582"/>
      <c r="K31" s="582"/>
      <c r="L31" s="582"/>
      <c r="M31" s="583"/>
      <c r="N31" s="119"/>
      <c r="O31" s="90"/>
    </row>
    <row r="32" spans="1:15" ht="15" hidden="1" customHeight="1">
      <c r="A32" s="560" t="s">
        <v>240</v>
      </c>
      <c r="B32" s="561"/>
      <c r="C32" s="561"/>
      <c r="D32" s="561"/>
      <c r="E32" s="561"/>
      <c r="F32" s="561"/>
      <c r="G32" s="561"/>
      <c r="H32" s="561"/>
      <c r="I32" s="561"/>
      <c r="J32" s="561"/>
      <c r="K32" s="561"/>
      <c r="L32" s="561"/>
      <c r="M32" s="562"/>
      <c r="N32" s="90"/>
      <c r="O32" s="90"/>
    </row>
    <row r="33" spans="1:15" ht="15" hidden="1" customHeight="1">
      <c r="A33" s="563" t="s">
        <v>241</v>
      </c>
      <c r="B33" s="564"/>
      <c r="C33" s="507" t="s">
        <v>242</v>
      </c>
      <c r="D33" s="507"/>
      <c r="E33" s="499" t="s">
        <v>243</v>
      </c>
      <c r="F33" s="508"/>
      <c r="G33" s="98"/>
      <c r="H33" s="98"/>
      <c r="I33" s="98"/>
      <c r="J33" s="98"/>
      <c r="K33" s="98"/>
      <c r="L33" s="98"/>
      <c r="M33" s="120"/>
      <c r="N33" s="90"/>
      <c r="O33" s="90"/>
    </row>
    <row r="34" spans="1:15" ht="15" hidden="1" customHeight="1">
      <c r="A34" s="567"/>
      <c r="B34" s="568"/>
      <c r="C34" s="121" t="s">
        <v>244</v>
      </c>
      <c r="D34" s="121" t="s">
        <v>245</v>
      </c>
      <c r="E34" s="121" t="s">
        <v>244</v>
      </c>
      <c r="F34" s="121" t="s">
        <v>245</v>
      </c>
      <c r="G34" s="90"/>
      <c r="H34" s="90"/>
      <c r="I34" s="90"/>
      <c r="J34" s="90"/>
      <c r="K34" s="90"/>
      <c r="L34" s="90"/>
      <c r="M34" s="122"/>
      <c r="N34" s="90"/>
      <c r="O34" s="90"/>
    </row>
    <row r="35" spans="1:15" ht="15" hidden="1" customHeight="1">
      <c r="A35" s="499" t="s">
        <v>246</v>
      </c>
      <c r="B35" s="574"/>
      <c r="C35" s="121"/>
      <c r="D35" s="121"/>
      <c r="E35" s="121"/>
      <c r="F35" s="121"/>
      <c r="G35" s="90"/>
      <c r="H35" s="90"/>
      <c r="I35" s="90"/>
      <c r="J35" s="90"/>
      <c r="K35" s="90"/>
      <c r="L35" s="90"/>
      <c r="M35" s="122"/>
      <c r="N35" s="90"/>
      <c r="O35" s="90"/>
    </row>
    <row r="36" spans="1:15" ht="15" hidden="1" customHeight="1">
      <c r="A36" s="501" t="s">
        <v>247</v>
      </c>
      <c r="B36" s="575"/>
      <c r="C36" s="121"/>
      <c r="D36" s="121"/>
      <c r="E36" s="121"/>
      <c r="F36" s="121"/>
      <c r="G36" s="90"/>
      <c r="H36" s="90"/>
      <c r="I36" s="90"/>
      <c r="J36" s="90"/>
      <c r="K36" s="90"/>
      <c r="L36" s="90"/>
      <c r="M36" s="122"/>
      <c r="N36" s="90"/>
      <c r="O36" s="90"/>
    </row>
    <row r="37" spans="1:15" ht="15" hidden="1" customHeight="1">
      <c r="A37" s="106" t="s">
        <v>248</v>
      </c>
      <c r="B37" s="123"/>
      <c r="C37" s="507"/>
      <c r="D37" s="507"/>
      <c r="E37" s="507"/>
      <c r="F37" s="507"/>
      <c r="G37" s="90"/>
      <c r="H37" s="90"/>
      <c r="I37" s="90"/>
      <c r="J37" s="90"/>
      <c r="K37" s="90"/>
      <c r="L37" s="90"/>
      <c r="M37" s="122"/>
      <c r="N37" s="90"/>
      <c r="O37" s="90"/>
    </row>
    <row r="38" spans="1:15" ht="15" hidden="1" customHeight="1">
      <c r="A38" s="106" t="s">
        <v>249</v>
      </c>
      <c r="B38" s="123"/>
      <c r="C38" s="507"/>
      <c r="D38" s="507"/>
      <c r="E38" s="507"/>
      <c r="F38" s="507"/>
      <c r="G38" s="124"/>
      <c r="H38" s="124"/>
      <c r="I38" s="124"/>
      <c r="J38" s="124"/>
      <c r="K38" s="124"/>
      <c r="L38" s="124"/>
      <c r="M38" s="125"/>
      <c r="N38" s="119"/>
      <c r="O38" s="90"/>
    </row>
    <row r="39" spans="1:15" ht="15" customHeight="1">
      <c r="A39" s="560" t="s">
        <v>250</v>
      </c>
      <c r="B39" s="561"/>
      <c r="C39" s="561"/>
      <c r="D39" s="561"/>
      <c r="E39" s="561"/>
      <c r="F39" s="561"/>
      <c r="G39" s="561"/>
      <c r="H39" s="561"/>
      <c r="I39" s="561"/>
      <c r="J39" s="561"/>
      <c r="K39" s="561"/>
      <c r="L39" s="561"/>
      <c r="M39" s="562"/>
      <c r="N39" s="119"/>
      <c r="O39" s="90"/>
    </row>
    <row r="40" spans="1:15" ht="15" customHeight="1">
      <c r="A40" s="563" t="s">
        <v>251</v>
      </c>
      <c r="B40" s="564"/>
      <c r="C40" s="91" t="s">
        <v>68</v>
      </c>
      <c r="D40" s="121" t="s">
        <v>252</v>
      </c>
      <c r="E40" s="121" t="s">
        <v>253</v>
      </c>
      <c r="F40" s="121" t="s">
        <v>254</v>
      </c>
      <c r="G40" s="121" t="s">
        <v>255</v>
      </c>
      <c r="H40" s="569" t="s">
        <v>256</v>
      </c>
      <c r="I40" s="570"/>
      <c r="J40" s="569" t="s">
        <v>257</v>
      </c>
      <c r="K40" s="570"/>
      <c r="L40" s="569" t="s">
        <v>258</v>
      </c>
      <c r="M40" s="570"/>
      <c r="N40" s="90"/>
      <c r="O40" s="90"/>
    </row>
    <row r="41" spans="1:15" ht="15" customHeight="1">
      <c r="A41" s="565"/>
      <c r="B41" s="566"/>
      <c r="C41" s="126"/>
      <c r="D41" s="126"/>
      <c r="E41" s="126"/>
      <c r="F41" s="126"/>
      <c r="G41" s="126"/>
      <c r="H41" s="571"/>
      <c r="I41" s="572"/>
      <c r="J41" s="571"/>
      <c r="K41" s="572"/>
      <c r="L41" s="571"/>
      <c r="M41" s="572"/>
      <c r="N41" s="90"/>
      <c r="O41" s="90"/>
    </row>
    <row r="42" spans="1:15" ht="15" customHeight="1">
      <c r="A42" s="567"/>
      <c r="B42" s="568"/>
      <c r="C42" s="569" t="s">
        <v>259</v>
      </c>
      <c r="D42" s="573"/>
      <c r="E42" s="570"/>
      <c r="F42" s="535"/>
      <c r="G42" s="536"/>
      <c r="H42" s="536"/>
      <c r="I42" s="536"/>
      <c r="J42" s="536"/>
      <c r="K42" s="536"/>
      <c r="L42" s="536"/>
      <c r="M42" s="537"/>
      <c r="N42" s="90"/>
      <c r="O42" s="90"/>
    </row>
    <row r="43" spans="1:15" ht="15" customHeight="1">
      <c r="A43" s="545" t="s">
        <v>260</v>
      </c>
      <c r="B43" s="510"/>
      <c r="C43" s="127" t="s">
        <v>261</v>
      </c>
      <c r="D43" s="128"/>
      <c r="E43" s="129" t="s">
        <v>262</v>
      </c>
      <c r="F43" s="130"/>
      <c r="G43" s="131" t="s">
        <v>263</v>
      </c>
      <c r="H43" s="557"/>
      <c r="I43" s="557"/>
      <c r="J43" s="558" t="s">
        <v>262</v>
      </c>
      <c r="K43" s="558"/>
      <c r="L43" s="557"/>
      <c r="M43" s="559"/>
      <c r="N43" s="119"/>
      <c r="O43" s="90"/>
    </row>
    <row r="44" spans="1:15" ht="15" customHeight="1">
      <c r="A44" s="547"/>
      <c r="B44" s="556"/>
      <c r="C44" s="132" t="s">
        <v>264</v>
      </c>
      <c r="D44" s="128"/>
      <c r="E44" s="129" t="s">
        <v>262</v>
      </c>
      <c r="F44" s="130"/>
      <c r="G44" s="131" t="s">
        <v>263</v>
      </c>
      <c r="H44" s="557"/>
      <c r="I44" s="557"/>
      <c r="J44" s="558" t="s">
        <v>262</v>
      </c>
      <c r="K44" s="558"/>
      <c r="L44" s="557"/>
      <c r="M44" s="559"/>
      <c r="N44" s="119"/>
      <c r="O44" s="90"/>
    </row>
    <row r="45" spans="1:15" ht="15" customHeight="1">
      <c r="A45" s="549"/>
      <c r="B45" s="511"/>
      <c r="C45" s="133" t="s">
        <v>265</v>
      </c>
      <c r="D45" s="134"/>
      <c r="E45" s="135" t="s">
        <v>262</v>
      </c>
      <c r="F45" s="130"/>
      <c r="G45" s="131" t="s">
        <v>263</v>
      </c>
      <c r="H45" s="557"/>
      <c r="I45" s="557"/>
      <c r="J45" s="558" t="s">
        <v>262</v>
      </c>
      <c r="K45" s="558"/>
      <c r="L45" s="557"/>
      <c r="M45" s="559"/>
      <c r="N45" s="119"/>
      <c r="O45" s="90"/>
    </row>
    <row r="46" spans="1:15" ht="15" customHeight="1">
      <c r="A46" s="545" t="s">
        <v>266</v>
      </c>
      <c r="B46" s="546"/>
      <c r="C46" s="551" t="s">
        <v>267</v>
      </c>
      <c r="D46" s="552"/>
      <c r="E46" s="136"/>
      <c r="F46" s="551" t="s">
        <v>268</v>
      </c>
      <c r="G46" s="552"/>
      <c r="H46" s="553"/>
      <c r="I46" s="554"/>
      <c r="M46" s="137"/>
      <c r="N46" s="90"/>
      <c r="O46" s="90"/>
    </row>
    <row r="47" spans="1:15" ht="15" customHeight="1">
      <c r="A47" s="547"/>
      <c r="B47" s="548"/>
      <c r="C47" s="551" t="s">
        <v>269</v>
      </c>
      <c r="D47" s="552"/>
      <c r="E47" s="136"/>
      <c r="F47" s="551" t="s">
        <v>270</v>
      </c>
      <c r="G47" s="552"/>
      <c r="H47" s="553"/>
      <c r="I47" s="554"/>
      <c r="J47" s="138"/>
      <c r="K47" s="138"/>
      <c r="L47" s="102"/>
      <c r="M47" s="139"/>
      <c r="N47" s="90"/>
      <c r="O47" s="90"/>
    </row>
    <row r="48" spans="1:15" ht="15" customHeight="1">
      <c r="A48" s="549"/>
      <c r="B48" s="550"/>
      <c r="C48" s="551" t="s">
        <v>271</v>
      </c>
      <c r="D48" s="555"/>
      <c r="E48" s="140"/>
      <c r="F48" s="138"/>
      <c r="I48" s="138"/>
      <c r="J48" s="138"/>
      <c r="K48" s="138"/>
      <c r="L48" s="102"/>
      <c r="M48" s="139"/>
      <c r="N48" s="90"/>
      <c r="O48" s="90"/>
    </row>
    <row r="49" spans="1:15" ht="15" customHeight="1">
      <c r="A49" s="538" t="s">
        <v>272</v>
      </c>
      <c r="B49" s="539"/>
      <c r="C49" s="540"/>
      <c r="D49" s="541"/>
      <c r="E49" s="541"/>
      <c r="F49" s="541"/>
      <c r="G49" s="541"/>
      <c r="H49" s="541"/>
      <c r="I49" s="541"/>
      <c r="J49" s="541"/>
      <c r="K49" s="541"/>
      <c r="L49" s="541"/>
      <c r="M49" s="542"/>
      <c r="N49" s="119"/>
      <c r="O49" s="90"/>
    </row>
    <row r="50" spans="1:15" ht="15" customHeight="1">
      <c r="A50" s="538" t="s">
        <v>273</v>
      </c>
      <c r="B50" s="539"/>
      <c r="C50" s="540"/>
      <c r="D50" s="541"/>
      <c r="E50" s="541"/>
      <c r="F50" s="541"/>
      <c r="G50" s="541"/>
      <c r="H50" s="541"/>
      <c r="I50" s="541"/>
      <c r="J50" s="541"/>
      <c r="K50" s="541"/>
      <c r="L50" s="541"/>
      <c r="M50" s="542"/>
      <c r="N50" s="119"/>
      <c r="O50" s="90"/>
    </row>
    <row r="51" spans="1:15" ht="35.1" customHeight="1">
      <c r="A51" s="543" t="s">
        <v>274</v>
      </c>
      <c r="B51" s="544"/>
      <c r="C51" s="540"/>
      <c r="D51" s="541"/>
      <c r="E51" s="541"/>
      <c r="F51" s="541"/>
      <c r="G51" s="541"/>
      <c r="H51" s="541"/>
      <c r="I51" s="541"/>
      <c r="J51" s="541"/>
      <c r="K51" s="541"/>
      <c r="L51" s="541"/>
      <c r="M51" s="542"/>
      <c r="N51" s="119"/>
      <c r="O51" s="90"/>
    </row>
    <row r="52" spans="1:15" ht="15" customHeight="1">
      <c r="A52" s="90" t="s">
        <v>211</v>
      </c>
      <c r="B52" s="90"/>
      <c r="C52" s="90"/>
      <c r="D52" s="90"/>
      <c r="E52" s="90"/>
      <c r="F52" s="90"/>
      <c r="G52" s="90"/>
      <c r="H52" s="90"/>
      <c r="I52" s="90"/>
      <c r="J52" s="90"/>
      <c r="K52" s="90"/>
      <c r="L52" s="90"/>
      <c r="M52" s="90"/>
      <c r="N52" s="90"/>
      <c r="O52" s="90"/>
    </row>
    <row r="53" spans="1:15" ht="20.100000000000001" customHeight="1">
      <c r="A53" s="518" t="s">
        <v>275</v>
      </c>
      <c r="B53" s="518"/>
      <c r="C53" s="518"/>
      <c r="D53" s="518"/>
      <c r="E53" s="518"/>
      <c r="F53" s="518"/>
      <c r="G53" s="518"/>
      <c r="H53" s="518"/>
      <c r="I53" s="518"/>
      <c r="J53" s="518"/>
      <c r="K53" s="518"/>
      <c r="L53" s="518"/>
      <c r="M53" s="518"/>
      <c r="N53" s="119"/>
      <c r="O53" s="90"/>
    </row>
    <row r="54" spans="1:15" ht="24.75" customHeight="1">
      <c r="A54" s="518" t="s">
        <v>276</v>
      </c>
      <c r="B54" s="519"/>
      <c r="C54" s="519"/>
      <c r="D54" s="519"/>
      <c r="E54" s="519"/>
      <c r="F54" s="519"/>
      <c r="G54" s="519"/>
      <c r="H54" s="519"/>
      <c r="I54" s="519"/>
      <c r="J54" s="519"/>
      <c r="K54" s="519"/>
      <c r="L54" s="519"/>
      <c r="M54" s="519"/>
      <c r="N54" s="90"/>
      <c r="O54" s="90"/>
    </row>
    <row r="55" spans="1:15" ht="15" customHeight="1">
      <c r="A55" s="119" t="s">
        <v>277</v>
      </c>
      <c r="B55" s="90"/>
      <c r="C55" s="90"/>
      <c r="D55" s="90"/>
      <c r="E55" s="90"/>
      <c r="F55" s="90"/>
      <c r="G55" s="90"/>
      <c r="H55" s="90"/>
      <c r="I55" s="90"/>
      <c r="J55" s="90"/>
      <c r="K55" s="90"/>
      <c r="L55" s="90"/>
      <c r="M55" s="90"/>
      <c r="N55" s="90"/>
      <c r="O55" s="90"/>
    </row>
    <row r="56" spans="1:15" ht="15" customHeight="1">
      <c r="A56" s="119" t="s">
        <v>278</v>
      </c>
      <c r="B56" s="90"/>
      <c r="C56" s="90"/>
      <c r="D56" s="90"/>
      <c r="E56" s="90"/>
      <c r="F56" s="90"/>
      <c r="G56" s="90"/>
      <c r="H56" s="90"/>
      <c r="I56" s="90"/>
      <c r="J56" s="90"/>
      <c r="K56" s="90"/>
      <c r="L56" s="90"/>
      <c r="M56" s="90"/>
      <c r="N56" s="90"/>
      <c r="O56" s="90"/>
    </row>
    <row r="57" spans="1:15" ht="15" customHeight="1">
      <c r="A57" s="515" t="s">
        <v>225</v>
      </c>
      <c r="B57" s="94" t="s">
        <v>218</v>
      </c>
      <c r="C57" s="520"/>
      <c r="D57" s="521"/>
      <c r="E57" s="521"/>
      <c r="F57" s="521"/>
      <c r="G57" s="521"/>
      <c r="H57" s="521"/>
      <c r="I57" s="521"/>
      <c r="J57" s="521"/>
      <c r="K57" s="521"/>
      <c r="L57" s="521"/>
      <c r="M57" s="522"/>
      <c r="N57" s="90"/>
      <c r="O57" s="90"/>
    </row>
    <row r="58" spans="1:15" ht="15" customHeight="1">
      <c r="A58" s="516"/>
      <c r="B58" s="95" t="s">
        <v>219</v>
      </c>
      <c r="C58" s="523"/>
      <c r="D58" s="524"/>
      <c r="E58" s="524"/>
      <c r="F58" s="524"/>
      <c r="G58" s="524"/>
      <c r="H58" s="524"/>
      <c r="I58" s="524"/>
      <c r="J58" s="524"/>
      <c r="K58" s="524"/>
      <c r="L58" s="524"/>
      <c r="M58" s="525"/>
      <c r="N58" s="90"/>
      <c r="O58" s="90"/>
    </row>
    <row r="59" spans="1:15" ht="15" customHeight="1">
      <c r="A59" s="516"/>
      <c r="B59" s="508" t="s">
        <v>166</v>
      </c>
      <c r="C59" s="96" t="s">
        <v>220</v>
      </c>
      <c r="D59" s="97"/>
      <c r="E59" s="98" t="s">
        <v>221</v>
      </c>
      <c r="F59" s="97"/>
      <c r="G59" s="99" t="s">
        <v>222</v>
      </c>
      <c r="H59" s="99"/>
      <c r="I59" s="99"/>
      <c r="J59" s="99"/>
      <c r="K59" s="99"/>
      <c r="L59" s="99"/>
      <c r="M59" s="100"/>
      <c r="N59" s="90"/>
      <c r="O59" s="90"/>
    </row>
    <row r="60" spans="1:15" ht="15" customHeight="1">
      <c r="A60" s="516"/>
      <c r="B60" s="526"/>
      <c r="C60" s="101"/>
      <c r="D60" s="102"/>
      <c r="E60" s="103"/>
      <c r="F60" s="104"/>
      <c r="G60" s="527"/>
      <c r="H60" s="527"/>
      <c r="I60" s="527"/>
      <c r="J60" s="527"/>
      <c r="K60" s="527"/>
      <c r="L60" s="527"/>
      <c r="M60" s="528"/>
      <c r="N60" s="90"/>
      <c r="O60" s="90"/>
    </row>
    <row r="61" spans="1:15" ht="15" customHeight="1">
      <c r="A61" s="516"/>
      <c r="B61" s="509"/>
      <c r="C61" s="529"/>
      <c r="D61" s="530"/>
      <c r="E61" s="530"/>
      <c r="F61" s="530"/>
      <c r="G61" s="530"/>
      <c r="H61" s="530"/>
      <c r="I61" s="530"/>
      <c r="J61" s="530"/>
      <c r="K61" s="530"/>
      <c r="L61" s="530"/>
      <c r="M61" s="531"/>
      <c r="N61" s="90"/>
      <c r="O61" s="90"/>
    </row>
    <row r="62" spans="1:15" ht="15" customHeight="1">
      <c r="A62" s="516"/>
      <c r="B62" s="105" t="s">
        <v>223</v>
      </c>
      <c r="C62" s="532"/>
      <c r="D62" s="533"/>
      <c r="E62" s="533"/>
      <c r="F62" s="533"/>
      <c r="G62" s="533"/>
      <c r="H62" s="533"/>
      <c r="I62" s="533"/>
      <c r="J62" s="533"/>
      <c r="K62" s="533"/>
      <c r="L62" s="533"/>
      <c r="M62" s="534"/>
      <c r="N62" s="90"/>
      <c r="O62" s="90"/>
    </row>
    <row r="63" spans="1:15" ht="15" customHeight="1">
      <c r="A63" s="516"/>
      <c r="B63" s="106" t="s">
        <v>224</v>
      </c>
      <c r="C63" s="535"/>
      <c r="D63" s="536"/>
      <c r="E63" s="536"/>
      <c r="F63" s="536"/>
      <c r="G63" s="536"/>
      <c r="H63" s="536"/>
      <c r="I63" s="536"/>
      <c r="J63" s="536"/>
      <c r="K63" s="536"/>
      <c r="L63" s="536"/>
      <c r="M63" s="537"/>
      <c r="N63" s="90"/>
      <c r="O63" s="90"/>
    </row>
    <row r="64" spans="1:15" ht="15" customHeight="1">
      <c r="A64" s="516"/>
      <c r="B64" s="94" t="s">
        <v>218</v>
      </c>
      <c r="C64" s="520"/>
      <c r="D64" s="521"/>
      <c r="E64" s="521"/>
      <c r="F64" s="521"/>
      <c r="G64" s="521"/>
      <c r="H64" s="521"/>
      <c r="I64" s="521"/>
      <c r="J64" s="521"/>
      <c r="K64" s="521"/>
      <c r="L64" s="521"/>
      <c r="M64" s="522"/>
      <c r="N64" s="90"/>
      <c r="O64" s="90"/>
    </row>
    <row r="65" spans="1:15" ht="15" customHeight="1">
      <c r="A65" s="516"/>
      <c r="B65" s="95" t="s">
        <v>219</v>
      </c>
      <c r="C65" s="523"/>
      <c r="D65" s="524"/>
      <c r="E65" s="524"/>
      <c r="F65" s="524"/>
      <c r="G65" s="524"/>
      <c r="H65" s="524"/>
      <c r="I65" s="524"/>
      <c r="J65" s="524"/>
      <c r="K65" s="524"/>
      <c r="L65" s="524"/>
      <c r="M65" s="525"/>
      <c r="N65" s="90"/>
      <c r="O65" s="90"/>
    </row>
    <row r="66" spans="1:15" ht="15" customHeight="1">
      <c r="A66" s="516"/>
      <c r="B66" s="508" t="s">
        <v>166</v>
      </c>
      <c r="C66" s="96" t="s">
        <v>220</v>
      </c>
      <c r="D66" s="97"/>
      <c r="E66" s="98" t="s">
        <v>221</v>
      </c>
      <c r="F66" s="97"/>
      <c r="G66" s="99" t="s">
        <v>222</v>
      </c>
      <c r="H66" s="99"/>
      <c r="I66" s="99"/>
      <c r="J66" s="99"/>
      <c r="K66" s="99"/>
      <c r="L66" s="99"/>
      <c r="M66" s="100"/>
      <c r="N66" s="90"/>
      <c r="O66" s="90"/>
    </row>
    <row r="67" spans="1:15" ht="15" customHeight="1">
      <c r="A67" s="516"/>
      <c r="B67" s="526"/>
      <c r="C67" s="101"/>
      <c r="D67" s="102"/>
      <c r="E67" s="103"/>
      <c r="F67" s="104"/>
      <c r="G67" s="527"/>
      <c r="H67" s="527"/>
      <c r="I67" s="527"/>
      <c r="J67" s="527"/>
      <c r="K67" s="527"/>
      <c r="L67" s="527"/>
      <c r="M67" s="528"/>
      <c r="N67" s="90"/>
      <c r="O67" s="90"/>
    </row>
    <row r="68" spans="1:15" ht="15" customHeight="1">
      <c r="A68" s="516"/>
      <c r="B68" s="509"/>
      <c r="C68" s="529"/>
      <c r="D68" s="530"/>
      <c r="E68" s="530"/>
      <c r="F68" s="530"/>
      <c r="G68" s="530"/>
      <c r="H68" s="530"/>
      <c r="I68" s="530"/>
      <c r="J68" s="530"/>
      <c r="K68" s="530"/>
      <c r="L68" s="530"/>
      <c r="M68" s="531"/>
      <c r="N68" s="90"/>
      <c r="O68" s="90"/>
    </row>
    <row r="69" spans="1:15" ht="15" customHeight="1">
      <c r="A69" s="516"/>
      <c r="B69" s="105" t="s">
        <v>223</v>
      </c>
      <c r="C69" s="532"/>
      <c r="D69" s="533"/>
      <c r="E69" s="533"/>
      <c r="F69" s="533"/>
      <c r="G69" s="533"/>
      <c r="H69" s="533"/>
      <c r="I69" s="533"/>
      <c r="J69" s="533"/>
      <c r="K69" s="533"/>
      <c r="L69" s="533"/>
      <c r="M69" s="534"/>
      <c r="N69" s="90"/>
      <c r="O69" s="90"/>
    </row>
    <row r="70" spans="1:15" ht="15" customHeight="1">
      <c r="A70" s="516"/>
      <c r="B70" s="106" t="s">
        <v>224</v>
      </c>
      <c r="C70" s="535"/>
      <c r="D70" s="536"/>
      <c r="E70" s="536"/>
      <c r="F70" s="536"/>
      <c r="G70" s="536"/>
      <c r="H70" s="536"/>
      <c r="I70" s="536"/>
      <c r="J70" s="536"/>
      <c r="K70" s="536"/>
      <c r="L70" s="536"/>
      <c r="M70" s="537"/>
      <c r="N70" s="90"/>
      <c r="O70" s="90"/>
    </row>
    <row r="71" spans="1:15" ht="15" customHeight="1">
      <c r="A71" s="516"/>
      <c r="B71" s="94" t="s">
        <v>218</v>
      </c>
      <c r="C71" s="520"/>
      <c r="D71" s="521"/>
      <c r="E71" s="521"/>
      <c r="F71" s="521"/>
      <c r="G71" s="521"/>
      <c r="H71" s="521"/>
      <c r="I71" s="521"/>
      <c r="J71" s="521"/>
      <c r="K71" s="521"/>
      <c r="L71" s="521"/>
      <c r="M71" s="522"/>
      <c r="N71" s="90"/>
      <c r="O71" s="90"/>
    </row>
    <row r="72" spans="1:15" ht="15" customHeight="1">
      <c r="A72" s="516"/>
      <c r="B72" s="95" t="s">
        <v>219</v>
      </c>
      <c r="C72" s="523"/>
      <c r="D72" s="524"/>
      <c r="E72" s="524"/>
      <c r="F72" s="524"/>
      <c r="G72" s="524"/>
      <c r="H72" s="524"/>
      <c r="I72" s="524"/>
      <c r="J72" s="524"/>
      <c r="K72" s="524"/>
      <c r="L72" s="524"/>
      <c r="M72" s="525"/>
      <c r="N72" s="90"/>
      <c r="O72" s="90"/>
    </row>
    <row r="73" spans="1:15" ht="15" customHeight="1">
      <c r="A73" s="516"/>
      <c r="B73" s="508" t="s">
        <v>166</v>
      </c>
      <c r="C73" s="96" t="s">
        <v>220</v>
      </c>
      <c r="D73" s="97"/>
      <c r="E73" s="98" t="s">
        <v>221</v>
      </c>
      <c r="F73" s="97"/>
      <c r="G73" s="99" t="s">
        <v>222</v>
      </c>
      <c r="H73" s="99"/>
      <c r="I73" s="99"/>
      <c r="J73" s="99"/>
      <c r="K73" s="99"/>
      <c r="L73" s="99"/>
      <c r="M73" s="100"/>
      <c r="N73" s="90"/>
      <c r="O73" s="90"/>
    </row>
    <row r="74" spans="1:15" ht="15" customHeight="1">
      <c r="A74" s="516"/>
      <c r="B74" s="526"/>
      <c r="C74" s="101"/>
      <c r="D74" s="102"/>
      <c r="E74" s="103"/>
      <c r="F74" s="104"/>
      <c r="G74" s="527"/>
      <c r="H74" s="527"/>
      <c r="I74" s="527"/>
      <c r="J74" s="527"/>
      <c r="K74" s="527"/>
      <c r="L74" s="527"/>
      <c r="M74" s="528"/>
      <c r="N74" s="90"/>
      <c r="O74" s="90"/>
    </row>
    <row r="75" spans="1:15" ht="15" customHeight="1">
      <c r="A75" s="516"/>
      <c r="B75" s="509"/>
      <c r="C75" s="529"/>
      <c r="D75" s="530"/>
      <c r="E75" s="530"/>
      <c r="F75" s="530"/>
      <c r="G75" s="530"/>
      <c r="H75" s="530"/>
      <c r="I75" s="530"/>
      <c r="J75" s="530"/>
      <c r="K75" s="530"/>
      <c r="L75" s="530"/>
      <c r="M75" s="531"/>
      <c r="N75" s="90"/>
      <c r="O75" s="90"/>
    </row>
    <row r="76" spans="1:15" ht="15" customHeight="1">
      <c r="A76" s="516"/>
      <c r="B76" s="105" t="s">
        <v>223</v>
      </c>
      <c r="C76" s="532"/>
      <c r="D76" s="533"/>
      <c r="E76" s="533"/>
      <c r="F76" s="533"/>
      <c r="G76" s="533"/>
      <c r="H76" s="533"/>
      <c r="I76" s="533"/>
      <c r="J76" s="533"/>
      <c r="K76" s="533"/>
      <c r="L76" s="533"/>
      <c r="M76" s="534"/>
      <c r="N76" s="90"/>
      <c r="O76" s="90"/>
    </row>
    <row r="77" spans="1:15" ht="15" customHeight="1">
      <c r="A77" s="517"/>
      <c r="B77" s="106" t="s">
        <v>224</v>
      </c>
      <c r="C77" s="535"/>
      <c r="D77" s="536"/>
      <c r="E77" s="536"/>
      <c r="F77" s="536"/>
      <c r="G77" s="536"/>
      <c r="H77" s="536"/>
      <c r="I77" s="536"/>
      <c r="J77" s="536"/>
      <c r="K77" s="536"/>
      <c r="L77" s="536"/>
      <c r="M77" s="537"/>
    </row>
    <row r="78" spans="1:15" ht="15" customHeight="1">
      <c r="A78" s="119" t="s">
        <v>279</v>
      </c>
      <c r="B78" s="90"/>
      <c r="C78" s="90"/>
      <c r="D78" s="90"/>
      <c r="E78" s="90"/>
      <c r="F78" s="90"/>
      <c r="G78" s="90"/>
      <c r="H78" s="90"/>
      <c r="I78" s="90"/>
      <c r="J78" s="90"/>
      <c r="K78" s="90"/>
      <c r="L78" s="90"/>
      <c r="M78" s="90"/>
      <c r="N78" s="90"/>
      <c r="O78" s="90"/>
    </row>
    <row r="79" spans="1:15" ht="15" customHeight="1">
      <c r="A79" s="515" t="s">
        <v>237</v>
      </c>
      <c r="B79" s="141" t="s">
        <v>218</v>
      </c>
      <c r="C79" s="504"/>
      <c r="D79" s="505"/>
      <c r="E79" s="506"/>
      <c r="F79" s="507" t="s">
        <v>227</v>
      </c>
      <c r="G79" s="508"/>
      <c r="H79" s="99"/>
      <c r="I79" s="510"/>
      <c r="J79" s="99"/>
      <c r="K79" s="510"/>
      <c r="L79" s="99"/>
      <c r="M79" s="100"/>
    </row>
    <row r="80" spans="1:15" ht="15" customHeight="1">
      <c r="A80" s="516"/>
      <c r="B80" s="110" t="s">
        <v>228</v>
      </c>
      <c r="C80" s="512"/>
      <c r="D80" s="513"/>
      <c r="E80" s="514"/>
      <c r="F80" s="507"/>
      <c r="G80" s="509"/>
      <c r="H80" s="111" t="s">
        <v>229</v>
      </c>
      <c r="I80" s="511"/>
      <c r="J80" s="111" t="s">
        <v>230</v>
      </c>
      <c r="K80" s="511"/>
      <c r="L80" s="142" t="s">
        <v>231</v>
      </c>
      <c r="M80" s="113"/>
    </row>
    <row r="81" spans="1:13" ht="15" customHeight="1">
      <c r="A81" s="516"/>
      <c r="B81" s="499" t="s">
        <v>232</v>
      </c>
      <c r="C81" s="96" t="s">
        <v>220</v>
      </c>
      <c r="D81" s="99"/>
      <c r="E81" s="98" t="s">
        <v>221</v>
      </c>
      <c r="F81" s="99"/>
      <c r="G81" s="99" t="s">
        <v>222</v>
      </c>
      <c r="H81" s="99"/>
      <c r="I81" s="99"/>
      <c r="J81" s="99"/>
      <c r="K81" s="99"/>
      <c r="L81" s="99"/>
      <c r="M81" s="100"/>
    </row>
    <row r="82" spans="1:13" ht="15" customHeight="1">
      <c r="A82" s="516"/>
      <c r="B82" s="500"/>
      <c r="C82" s="107"/>
      <c r="D82" s="102"/>
      <c r="E82" s="143"/>
      <c r="F82" s="104"/>
      <c r="G82" s="502"/>
      <c r="H82" s="502"/>
      <c r="I82" s="502"/>
      <c r="J82" s="502"/>
      <c r="K82" s="502"/>
      <c r="L82" s="502"/>
      <c r="M82" s="503"/>
    </row>
    <row r="83" spans="1:13" ht="15" customHeight="1">
      <c r="A83" s="516"/>
      <c r="B83" s="501"/>
      <c r="C83" s="110"/>
      <c r="D83" s="144"/>
      <c r="E83" s="144"/>
      <c r="F83" s="144"/>
      <c r="G83" s="144"/>
      <c r="H83" s="144"/>
      <c r="I83" s="144"/>
      <c r="J83" s="144"/>
      <c r="K83" s="144"/>
      <c r="L83" s="144"/>
      <c r="M83" s="145"/>
    </row>
    <row r="84" spans="1:13" ht="15" customHeight="1">
      <c r="A84" s="516"/>
      <c r="B84" s="107" t="s">
        <v>218</v>
      </c>
      <c r="C84" s="504"/>
      <c r="D84" s="505"/>
      <c r="E84" s="506"/>
      <c r="F84" s="507" t="s">
        <v>227</v>
      </c>
      <c r="G84" s="508"/>
      <c r="H84" s="99"/>
      <c r="I84" s="510"/>
      <c r="J84" s="99"/>
      <c r="K84" s="510"/>
      <c r="L84" s="99"/>
      <c r="M84" s="100"/>
    </row>
    <row r="85" spans="1:13" ht="15" customHeight="1">
      <c r="A85" s="516"/>
      <c r="B85" s="110" t="s">
        <v>228</v>
      </c>
      <c r="C85" s="512"/>
      <c r="D85" s="513"/>
      <c r="E85" s="514"/>
      <c r="F85" s="507"/>
      <c r="G85" s="509"/>
      <c r="H85" s="111" t="s">
        <v>229</v>
      </c>
      <c r="I85" s="511"/>
      <c r="J85" s="111" t="s">
        <v>230</v>
      </c>
      <c r="K85" s="511"/>
      <c r="L85" s="142" t="s">
        <v>231</v>
      </c>
      <c r="M85" s="113"/>
    </row>
    <row r="86" spans="1:13" ht="15" customHeight="1">
      <c r="A86" s="516"/>
      <c r="B86" s="499" t="s">
        <v>232</v>
      </c>
      <c r="C86" s="96" t="s">
        <v>220</v>
      </c>
      <c r="D86" s="99"/>
      <c r="E86" s="98" t="s">
        <v>221</v>
      </c>
      <c r="F86" s="99"/>
      <c r="G86" s="99" t="s">
        <v>222</v>
      </c>
      <c r="H86" s="99"/>
      <c r="I86" s="99"/>
      <c r="J86" s="99"/>
      <c r="K86" s="99"/>
      <c r="L86" s="99"/>
      <c r="M86" s="100"/>
    </row>
    <row r="87" spans="1:13" ht="15" customHeight="1">
      <c r="A87" s="516"/>
      <c r="B87" s="500"/>
      <c r="C87" s="107"/>
      <c r="D87" s="102"/>
      <c r="E87" s="143"/>
      <c r="F87" s="104"/>
      <c r="G87" s="502"/>
      <c r="H87" s="502"/>
      <c r="I87" s="502"/>
      <c r="J87" s="502"/>
      <c r="K87" s="502"/>
      <c r="L87" s="502"/>
      <c r="M87" s="503"/>
    </row>
    <row r="88" spans="1:13" ht="15" customHeight="1">
      <c r="A88" s="516"/>
      <c r="B88" s="501"/>
      <c r="C88" s="110"/>
      <c r="D88" s="144"/>
      <c r="E88" s="144"/>
      <c r="F88" s="144"/>
      <c r="G88" s="144"/>
      <c r="H88" s="144"/>
      <c r="I88" s="144"/>
      <c r="J88" s="144"/>
      <c r="K88" s="144"/>
      <c r="L88" s="144"/>
      <c r="M88" s="145"/>
    </row>
    <row r="89" spans="1:13" ht="15" customHeight="1">
      <c r="A89" s="516"/>
      <c r="B89" s="107" t="s">
        <v>218</v>
      </c>
      <c r="C89" s="504"/>
      <c r="D89" s="505"/>
      <c r="E89" s="506"/>
      <c r="F89" s="507" t="s">
        <v>227</v>
      </c>
      <c r="G89" s="508"/>
      <c r="H89" s="99"/>
      <c r="I89" s="510"/>
      <c r="J89" s="99"/>
      <c r="K89" s="510"/>
      <c r="L89" s="99"/>
      <c r="M89" s="100"/>
    </row>
    <row r="90" spans="1:13" ht="15" customHeight="1">
      <c r="A90" s="516"/>
      <c r="B90" s="110" t="s">
        <v>228</v>
      </c>
      <c r="C90" s="512"/>
      <c r="D90" s="513"/>
      <c r="E90" s="514"/>
      <c r="F90" s="507"/>
      <c r="G90" s="509"/>
      <c r="H90" s="111" t="s">
        <v>229</v>
      </c>
      <c r="I90" s="511"/>
      <c r="J90" s="111" t="s">
        <v>230</v>
      </c>
      <c r="K90" s="511"/>
      <c r="L90" s="142" t="s">
        <v>231</v>
      </c>
      <c r="M90" s="113"/>
    </row>
    <row r="91" spans="1:13" ht="15" customHeight="1">
      <c r="A91" s="516"/>
      <c r="B91" s="499" t="s">
        <v>232</v>
      </c>
      <c r="C91" s="96" t="s">
        <v>220</v>
      </c>
      <c r="D91" s="99"/>
      <c r="E91" s="98" t="s">
        <v>221</v>
      </c>
      <c r="F91" s="99"/>
      <c r="G91" s="99" t="s">
        <v>222</v>
      </c>
      <c r="H91" s="99"/>
      <c r="I91" s="99"/>
      <c r="J91" s="99"/>
      <c r="K91" s="99"/>
      <c r="L91" s="99"/>
      <c r="M91" s="100"/>
    </row>
    <row r="92" spans="1:13" ht="15" customHeight="1">
      <c r="A92" s="516"/>
      <c r="B92" s="500"/>
      <c r="C92" s="107"/>
      <c r="D92" s="102"/>
      <c r="E92" s="143"/>
      <c r="F92" s="104"/>
      <c r="G92" s="502"/>
      <c r="H92" s="502"/>
      <c r="I92" s="502"/>
      <c r="J92" s="502"/>
      <c r="K92" s="502"/>
      <c r="L92" s="502"/>
      <c r="M92" s="503"/>
    </row>
    <row r="93" spans="1:13" ht="15" customHeight="1">
      <c r="A93" s="516"/>
      <c r="B93" s="501"/>
      <c r="C93" s="110"/>
      <c r="D93" s="144"/>
      <c r="E93" s="144"/>
      <c r="F93" s="144"/>
      <c r="G93" s="144"/>
      <c r="H93" s="144"/>
      <c r="I93" s="144"/>
      <c r="J93" s="144"/>
      <c r="K93" s="144"/>
      <c r="L93" s="144"/>
      <c r="M93" s="145"/>
    </row>
    <row r="94" spans="1:13" ht="15" customHeight="1">
      <c r="A94" s="516"/>
      <c r="B94" s="107" t="s">
        <v>218</v>
      </c>
      <c r="C94" s="504"/>
      <c r="D94" s="505"/>
      <c r="E94" s="506"/>
      <c r="F94" s="507" t="s">
        <v>227</v>
      </c>
      <c r="G94" s="508"/>
      <c r="H94" s="99"/>
      <c r="I94" s="510"/>
      <c r="J94" s="99"/>
      <c r="K94" s="510"/>
      <c r="L94" s="99"/>
      <c r="M94" s="100"/>
    </row>
    <row r="95" spans="1:13" ht="15" customHeight="1">
      <c r="A95" s="516"/>
      <c r="B95" s="110" t="s">
        <v>228</v>
      </c>
      <c r="C95" s="512"/>
      <c r="D95" s="513"/>
      <c r="E95" s="514"/>
      <c r="F95" s="507"/>
      <c r="G95" s="509"/>
      <c r="H95" s="111" t="s">
        <v>229</v>
      </c>
      <c r="I95" s="511"/>
      <c r="J95" s="111" t="s">
        <v>230</v>
      </c>
      <c r="K95" s="511"/>
      <c r="L95" s="142" t="s">
        <v>231</v>
      </c>
      <c r="M95" s="113"/>
    </row>
    <row r="96" spans="1:13" ht="15" customHeight="1">
      <c r="A96" s="516"/>
      <c r="B96" s="499" t="s">
        <v>232</v>
      </c>
      <c r="C96" s="96" t="s">
        <v>220</v>
      </c>
      <c r="D96" s="99"/>
      <c r="E96" s="98" t="s">
        <v>221</v>
      </c>
      <c r="F96" s="99"/>
      <c r="G96" s="99" t="s">
        <v>222</v>
      </c>
      <c r="H96" s="99"/>
      <c r="I96" s="99"/>
      <c r="J96" s="99"/>
      <c r="K96" s="99"/>
      <c r="L96" s="99"/>
      <c r="M96" s="100"/>
    </row>
    <row r="97" spans="1:13" ht="15" customHeight="1">
      <c r="A97" s="516"/>
      <c r="B97" s="500"/>
      <c r="C97" s="107"/>
      <c r="D97" s="102"/>
      <c r="E97" s="143"/>
      <c r="F97" s="104"/>
      <c r="G97" s="502"/>
      <c r="H97" s="502"/>
      <c r="I97" s="502"/>
      <c r="J97" s="502"/>
      <c r="K97" s="502"/>
      <c r="L97" s="502"/>
      <c r="M97" s="503"/>
    </row>
    <row r="98" spans="1:13" ht="15" customHeight="1">
      <c r="A98" s="516"/>
      <c r="B98" s="501"/>
      <c r="C98" s="110"/>
      <c r="D98" s="144"/>
      <c r="E98" s="144"/>
      <c r="F98" s="144"/>
      <c r="G98" s="144"/>
      <c r="H98" s="144"/>
      <c r="I98" s="144"/>
      <c r="J98" s="144"/>
      <c r="K98" s="144"/>
      <c r="L98" s="144"/>
      <c r="M98" s="145"/>
    </row>
    <row r="99" spans="1:13" ht="15" customHeight="1">
      <c r="A99" s="516"/>
      <c r="B99" s="107" t="s">
        <v>218</v>
      </c>
      <c r="C99" s="504"/>
      <c r="D99" s="505"/>
      <c r="E99" s="506"/>
      <c r="F99" s="507" t="s">
        <v>227</v>
      </c>
      <c r="G99" s="508"/>
      <c r="H99" s="99"/>
      <c r="I99" s="510"/>
      <c r="J99" s="99"/>
      <c r="K99" s="510"/>
      <c r="L99" s="99"/>
      <c r="M99" s="100"/>
    </row>
    <row r="100" spans="1:13" ht="15" customHeight="1">
      <c r="A100" s="516"/>
      <c r="B100" s="110" t="s">
        <v>228</v>
      </c>
      <c r="C100" s="512"/>
      <c r="D100" s="513"/>
      <c r="E100" s="514"/>
      <c r="F100" s="507"/>
      <c r="G100" s="509"/>
      <c r="H100" s="111" t="s">
        <v>229</v>
      </c>
      <c r="I100" s="511"/>
      <c r="J100" s="111" t="s">
        <v>230</v>
      </c>
      <c r="K100" s="511"/>
      <c r="L100" s="142" t="s">
        <v>231</v>
      </c>
      <c r="M100" s="113"/>
    </row>
    <row r="101" spans="1:13" ht="15" customHeight="1">
      <c r="A101" s="516"/>
      <c r="B101" s="499" t="s">
        <v>232</v>
      </c>
      <c r="C101" s="96" t="s">
        <v>220</v>
      </c>
      <c r="D101" s="99"/>
      <c r="E101" s="98" t="s">
        <v>221</v>
      </c>
      <c r="F101" s="99"/>
      <c r="G101" s="99" t="s">
        <v>222</v>
      </c>
      <c r="H101" s="99"/>
      <c r="I101" s="99"/>
      <c r="J101" s="99"/>
      <c r="K101" s="99"/>
      <c r="L101" s="99"/>
      <c r="M101" s="100"/>
    </row>
    <row r="102" spans="1:13" ht="15" customHeight="1">
      <c r="A102" s="516"/>
      <c r="B102" s="500"/>
      <c r="C102" s="107"/>
      <c r="D102" s="102"/>
      <c r="E102" s="143"/>
      <c r="F102" s="104"/>
      <c r="G102" s="502"/>
      <c r="H102" s="502"/>
      <c r="I102" s="502"/>
      <c r="J102" s="502"/>
      <c r="K102" s="502"/>
      <c r="L102" s="502"/>
      <c r="M102" s="503"/>
    </row>
    <row r="103" spans="1:13" ht="15" customHeight="1">
      <c r="A103" s="516"/>
      <c r="B103" s="501"/>
      <c r="C103" s="110"/>
      <c r="D103" s="144"/>
      <c r="E103" s="144"/>
      <c r="F103" s="144"/>
      <c r="G103" s="144"/>
      <c r="H103" s="144"/>
      <c r="I103" s="144"/>
      <c r="J103" s="144"/>
      <c r="K103" s="144"/>
      <c r="L103" s="144"/>
      <c r="M103" s="145"/>
    </row>
    <row r="104" spans="1:13" ht="15" customHeight="1">
      <c r="A104" s="516"/>
      <c r="B104" s="107" t="s">
        <v>218</v>
      </c>
      <c r="C104" s="504"/>
      <c r="D104" s="505"/>
      <c r="E104" s="506"/>
      <c r="F104" s="507" t="s">
        <v>227</v>
      </c>
      <c r="G104" s="508"/>
      <c r="H104" s="99"/>
      <c r="I104" s="510"/>
      <c r="J104" s="99"/>
      <c r="K104" s="510"/>
      <c r="L104" s="99"/>
      <c r="M104" s="100"/>
    </row>
    <row r="105" spans="1:13" ht="15" customHeight="1">
      <c r="A105" s="516"/>
      <c r="B105" s="110" t="s">
        <v>228</v>
      </c>
      <c r="C105" s="512"/>
      <c r="D105" s="513"/>
      <c r="E105" s="514"/>
      <c r="F105" s="507"/>
      <c r="G105" s="509"/>
      <c r="H105" s="111" t="s">
        <v>229</v>
      </c>
      <c r="I105" s="511"/>
      <c r="J105" s="111" t="s">
        <v>230</v>
      </c>
      <c r="K105" s="511"/>
      <c r="L105" s="142" t="s">
        <v>231</v>
      </c>
      <c r="M105" s="113"/>
    </row>
    <row r="106" spans="1:13" ht="15" customHeight="1">
      <c r="A106" s="516"/>
      <c r="B106" s="499" t="s">
        <v>232</v>
      </c>
      <c r="C106" s="96" t="s">
        <v>220</v>
      </c>
      <c r="D106" s="99"/>
      <c r="E106" s="98" t="s">
        <v>221</v>
      </c>
      <c r="F106" s="99"/>
      <c r="G106" s="99" t="s">
        <v>222</v>
      </c>
      <c r="H106" s="99"/>
      <c r="I106" s="99"/>
      <c r="J106" s="99"/>
      <c r="K106" s="99"/>
      <c r="L106" s="99"/>
      <c r="M106" s="100"/>
    </row>
    <row r="107" spans="1:13" ht="15" customHeight="1">
      <c r="A107" s="516"/>
      <c r="B107" s="500"/>
      <c r="C107" s="107"/>
      <c r="D107" s="102"/>
      <c r="E107" s="143"/>
      <c r="F107" s="104"/>
      <c r="G107" s="502"/>
      <c r="H107" s="502"/>
      <c r="I107" s="502"/>
      <c r="J107" s="502"/>
      <c r="K107" s="502"/>
      <c r="L107" s="502"/>
      <c r="M107" s="503"/>
    </row>
    <row r="108" spans="1:13" ht="15" customHeight="1">
      <c r="A108" s="517"/>
      <c r="B108" s="501"/>
      <c r="C108" s="110"/>
      <c r="D108" s="144"/>
      <c r="E108" s="144"/>
      <c r="F108" s="144"/>
      <c r="G108" s="144"/>
      <c r="H108" s="144"/>
      <c r="I108" s="144"/>
      <c r="J108" s="144"/>
      <c r="K108" s="144"/>
      <c r="L108" s="144"/>
      <c r="M108" s="145"/>
    </row>
  </sheetData>
  <mergeCells count="161">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 ref="B22:G22"/>
    <mergeCell ref="H22:M22"/>
    <mergeCell ref="B23:C25"/>
    <mergeCell ref="D23:E23"/>
    <mergeCell ref="F23:M23"/>
    <mergeCell ref="D24:E25"/>
    <mergeCell ref="A17:A25"/>
    <mergeCell ref="C17:E17"/>
    <mergeCell ref="F17:F18"/>
    <mergeCell ref="G17:G18"/>
    <mergeCell ref="I17:I18"/>
    <mergeCell ref="K17:K18"/>
    <mergeCell ref="C18:E18"/>
    <mergeCell ref="B19:B21"/>
    <mergeCell ref="G20:M20"/>
    <mergeCell ref="C21:M21"/>
    <mergeCell ref="A26:A30"/>
    <mergeCell ref="C26:E26"/>
    <mergeCell ref="F26:F27"/>
    <mergeCell ref="G26:G27"/>
    <mergeCell ref="I26:I27"/>
    <mergeCell ref="K26:K27"/>
    <mergeCell ref="C27:E27"/>
    <mergeCell ref="B28:B30"/>
    <mergeCell ref="G29:M29"/>
    <mergeCell ref="C30:M30"/>
    <mergeCell ref="A35:B35"/>
    <mergeCell ref="A36:B36"/>
    <mergeCell ref="C37:D37"/>
    <mergeCell ref="E37:F37"/>
    <mergeCell ref="C38:D38"/>
    <mergeCell ref="E38:F38"/>
    <mergeCell ref="A31:G31"/>
    <mergeCell ref="H31:M31"/>
    <mergeCell ref="A32:M32"/>
    <mergeCell ref="A33:B34"/>
    <mergeCell ref="C33:D33"/>
    <mergeCell ref="E33:F33"/>
    <mergeCell ref="A39:M39"/>
    <mergeCell ref="A40:B42"/>
    <mergeCell ref="H40:I40"/>
    <mergeCell ref="J40:K40"/>
    <mergeCell ref="L40:M40"/>
    <mergeCell ref="H41:I41"/>
    <mergeCell ref="J41:K41"/>
    <mergeCell ref="L41:M41"/>
    <mergeCell ref="C42:E42"/>
    <mergeCell ref="F42:M42"/>
    <mergeCell ref="A43:B45"/>
    <mergeCell ref="H43:I43"/>
    <mergeCell ref="J43:K43"/>
    <mergeCell ref="L43:M43"/>
    <mergeCell ref="H44:I44"/>
    <mergeCell ref="J44:K44"/>
    <mergeCell ref="L44:M44"/>
    <mergeCell ref="H45:I45"/>
    <mergeCell ref="J45:K45"/>
    <mergeCell ref="L45:M45"/>
    <mergeCell ref="A49:B49"/>
    <mergeCell ref="C49:M49"/>
    <mergeCell ref="A50:B50"/>
    <mergeCell ref="C50:M50"/>
    <mergeCell ref="A51:B51"/>
    <mergeCell ref="C51:M51"/>
    <mergeCell ref="A46:B48"/>
    <mergeCell ref="C46:D46"/>
    <mergeCell ref="F46:G46"/>
    <mergeCell ref="H46:I46"/>
    <mergeCell ref="C47:D47"/>
    <mergeCell ref="F47:G47"/>
    <mergeCell ref="H47:I47"/>
    <mergeCell ref="C48:D48"/>
    <mergeCell ref="A53:M53"/>
    <mergeCell ref="A54:M54"/>
    <mergeCell ref="A57:A77"/>
    <mergeCell ref="C57:M57"/>
    <mergeCell ref="C58:M58"/>
    <mergeCell ref="B59:B61"/>
    <mergeCell ref="G60:M60"/>
    <mergeCell ref="C61:M61"/>
    <mergeCell ref="C62:M62"/>
    <mergeCell ref="C63:M63"/>
    <mergeCell ref="C70:M70"/>
    <mergeCell ref="C71:M71"/>
    <mergeCell ref="C72:M72"/>
    <mergeCell ref="B73:B75"/>
    <mergeCell ref="G74:M74"/>
    <mergeCell ref="C75:M75"/>
    <mergeCell ref="C64:M64"/>
    <mergeCell ref="C65:M65"/>
    <mergeCell ref="B66:B68"/>
    <mergeCell ref="G67:M67"/>
    <mergeCell ref="C68:M68"/>
    <mergeCell ref="C69:M69"/>
    <mergeCell ref="C76:M76"/>
    <mergeCell ref="C77:M77"/>
    <mergeCell ref="A79:A108"/>
    <mergeCell ref="C79:E79"/>
    <mergeCell ref="F79:F80"/>
    <mergeCell ref="G79:G80"/>
    <mergeCell ref="I79:I80"/>
    <mergeCell ref="K79:K80"/>
    <mergeCell ref="C80:E80"/>
    <mergeCell ref="B81:B83"/>
    <mergeCell ref="B86:B88"/>
    <mergeCell ref="G87:M87"/>
    <mergeCell ref="C89:E89"/>
    <mergeCell ref="F89:F90"/>
    <mergeCell ref="G89:G90"/>
    <mergeCell ref="I89:I90"/>
    <mergeCell ref="K89:K90"/>
    <mergeCell ref="C90:E90"/>
    <mergeCell ref="G82:M82"/>
    <mergeCell ref="C84:E84"/>
    <mergeCell ref="F84:F85"/>
    <mergeCell ref="G84:G85"/>
    <mergeCell ref="I84:I85"/>
    <mergeCell ref="K84:K85"/>
    <mergeCell ref="C85:E85"/>
    <mergeCell ref="B96:B98"/>
    <mergeCell ref="G97:M97"/>
    <mergeCell ref="C99:E99"/>
    <mergeCell ref="F99:F100"/>
    <mergeCell ref="G99:G100"/>
    <mergeCell ref="I99:I100"/>
    <mergeCell ref="K99:K100"/>
    <mergeCell ref="C100:E100"/>
    <mergeCell ref="B91:B93"/>
    <mergeCell ref="G92:M92"/>
    <mergeCell ref="C94:E94"/>
    <mergeCell ref="F94:F95"/>
    <mergeCell ref="G94:G95"/>
    <mergeCell ref="I94:I95"/>
    <mergeCell ref="K94:K95"/>
    <mergeCell ref="C95:E95"/>
    <mergeCell ref="B106:B108"/>
    <mergeCell ref="G107:M107"/>
    <mergeCell ref="B101:B103"/>
    <mergeCell ref="G102:M102"/>
    <mergeCell ref="C104:E104"/>
    <mergeCell ref="F104:F105"/>
    <mergeCell ref="G104:G105"/>
    <mergeCell ref="I104:I105"/>
    <mergeCell ref="K104:K105"/>
    <mergeCell ref="C105:E105"/>
  </mergeCells>
  <phoneticPr fontId="5"/>
  <dataValidations count="6">
    <dataValidation type="list" allowBlank="1" showInputMessage="1" showErrorMessage="1" sqref="D107 D6 D29 D82 D87 D92 D97 D102 D20 D13 D60 D67 D74" xr:uid="{41366F02-2C99-4E43-944B-5C9C7FEAF969}">
      <formula1>"都,道,府,県"</formula1>
    </dataValidation>
    <dataValidation type="list" allowBlank="1" showInputMessage="1" showErrorMessage="1" sqref="F107 F6 F29 F82 F87 F92 F97 F102 F20 F13 F60 F67 F74" xr:uid="{213520CE-D81D-4081-9DD3-B1C90E7484EA}">
      <formula1>"市,郡,区"</formula1>
    </dataValidation>
    <dataValidation imeMode="fullKatakana" allowBlank="1" showInputMessage="1" showErrorMessage="1" sqref="C3:M3 C17:E17 C26:E26 C10:M10 C57:M57 C64:M64 C71:M71" xr:uid="{A946647A-9DCB-4870-8D10-74383DBB3A94}"/>
    <dataValidation imeMode="disabled" allowBlank="1" showInputMessage="1" showErrorMessage="1" sqref="D5 F5 D19 F19 D12 F12 D59 F59 D66 F66 D73 F73" xr:uid="{297E1E20-45A6-4F76-9C20-8C8E6B34F917}"/>
    <dataValidation type="whole" imeMode="disabled" operator="greaterThanOrEqual" allowBlank="1" showInputMessage="1" showErrorMessage="1" sqref="G17:G18 I17:I18 K17:K18 G26:G27 I26:I27 K26:K27" xr:uid="{67DB46F4-0271-4305-B3B1-9CDFAD5B8C43}">
      <formula1>0</formula1>
    </dataValidation>
    <dataValidation type="list" allowBlank="1" showInputMessage="1" showErrorMessage="1" sqref="E46:E48 H46:I47 C41:M41" xr:uid="{6DD55A5B-353D-4F2A-9D8C-9BFEEE2E34C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4" min="4"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7D768-B755-49B4-8226-1E9D84151918}">
  <dimension ref="A1:AC34"/>
  <sheetViews>
    <sheetView view="pageBreakPreview" zoomScale="78" zoomScaleNormal="100" workbookViewId="0"/>
  </sheetViews>
  <sheetFormatPr defaultColWidth="9" defaultRowHeight="15.95" customHeight="1"/>
  <cols>
    <col min="1" max="27" width="4.625" style="147" customWidth="1"/>
    <col min="28" max="29" width="3.125" style="147" customWidth="1"/>
    <col min="30" max="16384" width="9" style="147"/>
  </cols>
  <sheetData>
    <row r="1" spans="1:29" ht="15.95" customHeight="1">
      <c r="A1" s="146" t="s">
        <v>281</v>
      </c>
    </row>
    <row r="3" spans="1:29" ht="15.95" customHeight="1">
      <c r="B3" s="146" t="s">
        <v>282</v>
      </c>
    </row>
    <row r="5" spans="1:29" ht="21.75" customHeight="1">
      <c r="B5" s="601" t="s">
        <v>283</v>
      </c>
      <c r="C5" s="602"/>
      <c r="D5" s="602"/>
      <c r="E5" s="603"/>
      <c r="F5" s="604"/>
      <c r="G5" s="605"/>
      <c r="H5" s="605"/>
      <c r="I5" s="605"/>
      <c r="J5" s="605"/>
      <c r="K5" s="605"/>
      <c r="L5" s="605"/>
      <c r="M5" s="605"/>
      <c r="N5" s="605"/>
      <c r="O5" s="606"/>
    </row>
    <row r="7" spans="1:29" ht="15.95" customHeight="1">
      <c r="A7" s="148"/>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50"/>
    </row>
    <row r="8" spans="1:29" ht="15.95" customHeight="1">
      <c r="A8" s="151"/>
      <c r="AC8" s="152"/>
    </row>
    <row r="9" spans="1:29" ht="15.95" customHeight="1">
      <c r="A9" s="151"/>
      <c r="AC9" s="152"/>
    </row>
    <row r="10" spans="1:29" ht="15.95" customHeight="1">
      <c r="A10" s="151"/>
      <c r="AC10" s="152"/>
    </row>
    <row r="11" spans="1:29" ht="15.95" customHeight="1">
      <c r="A11" s="151"/>
      <c r="AC11" s="152"/>
    </row>
    <row r="12" spans="1:29" ht="15.95" customHeight="1">
      <c r="A12" s="151"/>
      <c r="AC12" s="152"/>
    </row>
    <row r="13" spans="1:29" ht="15.95" customHeight="1">
      <c r="A13" s="151"/>
      <c r="AC13" s="152"/>
    </row>
    <row r="14" spans="1:29" ht="15.95" customHeight="1">
      <c r="A14" s="151"/>
      <c r="AC14" s="152"/>
    </row>
    <row r="15" spans="1:29" ht="15.95" customHeight="1">
      <c r="A15" s="151"/>
      <c r="AC15" s="152"/>
    </row>
    <row r="16" spans="1:29" ht="15.95" customHeight="1">
      <c r="A16" s="151"/>
      <c r="AC16" s="152"/>
    </row>
    <row r="17" spans="1:29" ht="15.95" customHeight="1">
      <c r="A17" s="151"/>
      <c r="AC17" s="152"/>
    </row>
    <row r="18" spans="1:29" ht="15.95" customHeight="1">
      <c r="A18" s="151"/>
      <c r="AC18" s="152"/>
    </row>
    <row r="19" spans="1:29" ht="15.95" customHeight="1">
      <c r="A19" s="151"/>
      <c r="AC19" s="152"/>
    </row>
    <row r="20" spans="1:29" ht="15.95" customHeight="1">
      <c r="A20" s="151"/>
      <c r="AC20" s="152"/>
    </row>
    <row r="21" spans="1:29" ht="15.95" customHeight="1">
      <c r="A21" s="151"/>
      <c r="AC21" s="152"/>
    </row>
    <row r="22" spans="1:29" ht="15.95" customHeight="1">
      <c r="A22" s="151"/>
      <c r="AC22" s="152"/>
    </row>
    <row r="23" spans="1:29" ht="15.95" customHeight="1">
      <c r="A23" s="151"/>
      <c r="AC23" s="152"/>
    </row>
    <row r="24" spans="1:29" ht="15.95" customHeight="1">
      <c r="A24" s="151"/>
      <c r="AC24" s="152"/>
    </row>
    <row r="25" spans="1:29" ht="15.95" customHeight="1">
      <c r="A25" s="151"/>
      <c r="AC25" s="152"/>
    </row>
    <row r="26" spans="1:29" ht="15.95" customHeight="1">
      <c r="A26" s="151"/>
      <c r="AC26" s="152"/>
    </row>
    <row r="27" spans="1:29" ht="15.95" customHeight="1">
      <c r="A27" s="151"/>
      <c r="AC27" s="152"/>
    </row>
    <row r="28" spans="1:29" ht="15.95" customHeight="1">
      <c r="A28" s="151"/>
      <c r="AC28" s="152"/>
    </row>
    <row r="29" spans="1:29" ht="15.95" customHeight="1">
      <c r="A29" s="151"/>
      <c r="AC29" s="152"/>
    </row>
    <row r="30" spans="1:29" ht="15.95" customHeight="1">
      <c r="A30" s="151"/>
      <c r="AC30" s="152"/>
    </row>
    <row r="31" spans="1:29" ht="15.95" customHeight="1">
      <c r="A31" s="151"/>
      <c r="AC31" s="152"/>
    </row>
    <row r="32" spans="1:29" ht="15.95" customHeight="1">
      <c r="A32" s="153"/>
      <c r="B32" s="154"/>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5"/>
    </row>
    <row r="33" spans="1:1" ht="15.95" customHeight="1">
      <c r="A33" s="156" t="s">
        <v>284</v>
      </c>
    </row>
    <row r="34" spans="1:1" ht="15.95" customHeight="1">
      <c r="A34" s="156" t="s">
        <v>285</v>
      </c>
    </row>
  </sheetData>
  <mergeCells count="2">
    <mergeCell ref="B5:E5"/>
    <mergeCell ref="F5:O5"/>
  </mergeCells>
  <phoneticPr fontId="5"/>
  <pageMargins left="0.78740157480314965" right="0.78740157480314965" top="0.68" bottom="0.53" header="0.51181102362204722" footer="0.51181102362204722"/>
  <pageSetup paperSize="9" scale="8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E6C9B-5F98-4B8E-9EC9-3879E0EE92D2}">
  <dimension ref="A1:E53"/>
  <sheetViews>
    <sheetView view="pageBreakPreview" zoomScaleNormal="100" workbookViewId="0"/>
  </sheetViews>
  <sheetFormatPr defaultColWidth="9" defaultRowHeight="13.5"/>
  <cols>
    <col min="1" max="1" width="19" style="3" customWidth="1"/>
    <col min="2" max="2" width="23" style="3" customWidth="1"/>
    <col min="3" max="3" width="14.75" style="3" customWidth="1"/>
    <col min="4" max="4" width="17.625" style="3" customWidth="1"/>
    <col min="5" max="5" width="10.625" style="3" customWidth="1"/>
    <col min="6" max="16384" width="9" style="3"/>
  </cols>
  <sheetData>
    <row r="1" spans="1:5" ht="14.25">
      <c r="A1" s="157" t="s">
        <v>286</v>
      </c>
    </row>
    <row r="3" spans="1:5" ht="17.25">
      <c r="A3" s="158" t="s">
        <v>287</v>
      </c>
    </row>
    <row r="4" spans="1:5" ht="23.25" customHeight="1">
      <c r="A4" s="159"/>
      <c r="B4" s="159"/>
      <c r="C4" s="160" t="s">
        <v>288</v>
      </c>
      <c r="D4" s="161"/>
      <c r="E4" s="162"/>
    </row>
    <row r="5" spans="1:5" ht="23.25" customHeight="1">
      <c r="A5" s="159"/>
      <c r="B5" s="159"/>
      <c r="C5" s="160" t="s">
        <v>289</v>
      </c>
      <c r="D5" s="161"/>
      <c r="E5" s="162"/>
    </row>
    <row r="6" spans="1:5" ht="14.25" thickBot="1">
      <c r="A6" s="159"/>
      <c r="B6" s="159"/>
      <c r="C6" s="159"/>
      <c r="D6" s="159"/>
      <c r="E6" s="159"/>
    </row>
    <row r="7" spans="1:5" s="165" customFormat="1" ht="22.7" customHeight="1">
      <c r="A7" s="163" t="s">
        <v>290</v>
      </c>
      <c r="B7" s="607" t="s">
        <v>291</v>
      </c>
      <c r="C7" s="608"/>
      <c r="D7" s="609"/>
      <c r="E7" s="164" t="s">
        <v>292</v>
      </c>
    </row>
    <row r="8" spans="1:5" ht="29.25" customHeight="1">
      <c r="A8" s="166" t="s">
        <v>293</v>
      </c>
      <c r="B8" s="167"/>
      <c r="C8" s="168"/>
      <c r="D8" s="169"/>
      <c r="E8" s="610"/>
    </row>
    <row r="9" spans="1:5">
      <c r="A9" s="170"/>
      <c r="B9" s="171"/>
      <c r="D9" s="172"/>
      <c r="E9" s="611"/>
    </row>
    <row r="10" spans="1:5">
      <c r="A10" s="170"/>
      <c r="B10" s="171"/>
      <c r="D10" s="172"/>
      <c r="E10" s="611"/>
    </row>
    <row r="11" spans="1:5">
      <c r="A11" s="170"/>
      <c r="B11" s="171"/>
      <c r="D11" s="172"/>
      <c r="E11" s="611"/>
    </row>
    <row r="12" spans="1:5">
      <c r="A12" s="170"/>
      <c r="B12" s="171"/>
      <c r="D12" s="172"/>
      <c r="E12" s="611"/>
    </row>
    <row r="13" spans="1:5">
      <c r="A13" s="170"/>
      <c r="B13" s="171"/>
      <c r="D13" s="172"/>
      <c r="E13" s="611"/>
    </row>
    <row r="14" spans="1:5">
      <c r="A14" s="170"/>
      <c r="B14" s="171"/>
      <c r="D14" s="172"/>
      <c r="E14" s="611"/>
    </row>
    <row r="15" spans="1:5">
      <c r="A15" s="170"/>
      <c r="B15" s="171"/>
      <c r="D15" s="172"/>
      <c r="E15" s="611"/>
    </row>
    <row r="16" spans="1:5">
      <c r="A16" s="170"/>
      <c r="B16" s="171"/>
      <c r="D16" s="172"/>
      <c r="E16" s="611"/>
    </row>
    <row r="17" spans="1:5">
      <c r="A17" s="170"/>
      <c r="B17" s="171"/>
      <c r="D17" s="172"/>
      <c r="E17" s="611"/>
    </row>
    <row r="18" spans="1:5">
      <c r="A18" s="170"/>
      <c r="B18" s="171"/>
      <c r="D18" s="172"/>
      <c r="E18" s="611"/>
    </row>
    <row r="19" spans="1:5">
      <c r="A19" s="170" t="s">
        <v>294</v>
      </c>
      <c r="B19" s="171"/>
      <c r="D19" s="172"/>
      <c r="E19" s="611"/>
    </row>
    <row r="20" spans="1:5">
      <c r="A20" s="170"/>
      <c r="B20" s="171"/>
      <c r="D20" s="172"/>
      <c r="E20" s="611"/>
    </row>
    <row r="21" spans="1:5">
      <c r="A21" s="170"/>
      <c r="B21" s="171"/>
      <c r="D21" s="172"/>
      <c r="E21" s="611"/>
    </row>
    <row r="22" spans="1:5">
      <c r="A22" s="170"/>
      <c r="B22" s="171"/>
      <c r="D22" s="172"/>
      <c r="E22" s="611"/>
    </row>
    <row r="23" spans="1:5">
      <c r="A23" s="170"/>
      <c r="B23" s="171"/>
      <c r="D23" s="172"/>
      <c r="E23" s="611"/>
    </row>
    <row r="24" spans="1:5">
      <c r="A24" s="170"/>
      <c r="B24" s="171"/>
      <c r="D24" s="172"/>
      <c r="E24" s="611"/>
    </row>
    <row r="25" spans="1:5">
      <c r="A25" s="170"/>
      <c r="B25" s="171"/>
      <c r="D25" s="172"/>
      <c r="E25" s="611"/>
    </row>
    <row r="26" spans="1:5">
      <c r="A26" s="170"/>
      <c r="B26" s="171"/>
      <c r="D26" s="172"/>
      <c r="E26" s="611"/>
    </row>
    <row r="27" spans="1:5">
      <c r="A27" s="170"/>
      <c r="B27" s="171"/>
      <c r="D27" s="172"/>
      <c r="E27" s="611"/>
    </row>
    <row r="28" spans="1:5">
      <c r="A28" s="170"/>
      <c r="B28" s="171"/>
      <c r="D28" s="172"/>
      <c r="E28" s="611"/>
    </row>
    <row r="29" spans="1:5">
      <c r="A29" s="173"/>
      <c r="B29" s="174"/>
      <c r="C29" s="175"/>
      <c r="D29" s="176"/>
      <c r="E29" s="611"/>
    </row>
    <row r="30" spans="1:5" ht="22.7" customHeight="1">
      <c r="A30" s="177" t="s">
        <v>295</v>
      </c>
      <c r="B30" s="613" t="s">
        <v>296</v>
      </c>
      <c r="C30" s="614"/>
      <c r="D30" s="615"/>
      <c r="E30" s="611"/>
    </row>
    <row r="31" spans="1:5">
      <c r="A31" s="178"/>
      <c r="B31" s="167"/>
      <c r="C31" s="168"/>
      <c r="D31" s="169"/>
      <c r="E31" s="611"/>
    </row>
    <row r="32" spans="1:5">
      <c r="A32" s="170"/>
      <c r="B32" s="171"/>
      <c r="D32" s="172"/>
      <c r="E32" s="611"/>
    </row>
    <row r="33" spans="1:5">
      <c r="A33" s="170"/>
      <c r="B33" s="171"/>
      <c r="D33" s="172"/>
      <c r="E33" s="611"/>
    </row>
    <row r="34" spans="1:5">
      <c r="A34" s="170"/>
      <c r="B34" s="171"/>
      <c r="D34" s="172"/>
      <c r="E34" s="611"/>
    </row>
    <row r="35" spans="1:5">
      <c r="A35" s="170"/>
      <c r="B35" s="171"/>
      <c r="D35" s="172"/>
      <c r="E35" s="611"/>
    </row>
    <row r="36" spans="1:5">
      <c r="A36" s="170"/>
      <c r="B36" s="171"/>
      <c r="D36" s="172"/>
      <c r="E36" s="611"/>
    </row>
    <row r="37" spans="1:5">
      <c r="A37" s="170"/>
      <c r="B37" s="171"/>
      <c r="D37" s="172"/>
      <c r="E37" s="611"/>
    </row>
    <row r="38" spans="1:5">
      <c r="A38" s="170"/>
      <c r="B38" s="171"/>
      <c r="D38" s="172"/>
      <c r="E38" s="611"/>
    </row>
    <row r="39" spans="1:5">
      <c r="A39" s="170"/>
      <c r="B39" s="171"/>
      <c r="D39" s="172"/>
      <c r="E39" s="611"/>
    </row>
    <row r="40" spans="1:5">
      <c r="A40" s="170"/>
      <c r="B40" s="171"/>
      <c r="D40" s="172"/>
      <c r="E40" s="611"/>
    </row>
    <row r="41" spans="1:5">
      <c r="A41" s="170"/>
      <c r="B41" s="171"/>
      <c r="D41" s="172"/>
      <c r="E41" s="611"/>
    </row>
    <row r="42" spans="1:5">
      <c r="A42" s="170"/>
      <c r="B42" s="171"/>
      <c r="D42" s="172"/>
      <c r="E42" s="611"/>
    </row>
    <row r="43" spans="1:5">
      <c r="A43" s="170"/>
      <c r="B43" s="171"/>
      <c r="D43" s="172"/>
      <c r="E43" s="611"/>
    </row>
    <row r="44" spans="1:5">
      <c r="A44" s="170"/>
      <c r="B44" s="171"/>
      <c r="D44" s="172"/>
      <c r="E44" s="611"/>
    </row>
    <row r="45" spans="1:5">
      <c r="A45" s="170"/>
      <c r="B45" s="171"/>
      <c r="D45" s="172"/>
      <c r="E45" s="611"/>
    </row>
    <row r="46" spans="1:5">
      <c r="A46" s="170"/>
      <c r="B46" s="171"/>
      <c r="D46" s="172"/>
      <c r="E46" s="611"/>
    </row>
    <row r="47" spans="1:5">
      <c r="A47" s="170"/>
      <c r="B47" s="171"/>
      <c r="D47" s="172"/>
      <c r="E47" s="611"/>
    </row>
    <row r="48" spans="1:5">
      <c r="A48" s="170"/>
      <c r="B48" s="171"/>
      <c r="D48" s="172"/>
      <c r="E48" s="611"/>
    </row>
    <row r="49" spans="1:5" ht="14.25" thickBot="1">
      <c r="A49" s="179"/>
      <c r="B49" s="180"/>
      <c r="C49" s="181"/>
      <c r="D49" s="182"/>
      <c r="E49" s="612"/>
    </row>
    <row r="50" spans="1:5" s="1" customFormat="1" ht="25.5" customHeight="1">
      <c r="A50" s="616" t="s">
        <v>297</v>
      </c>
      <c r="B50" s="617"/>
      <c r="C50" s="617"/>
      <c r="D50" s="617"/>
      <c r="E50" s="617"/>
    </row>
    <row r="51" spans="1:5" s="1" customFormat="1" ht="11.25">
      <c r="A51" s="1" t="s">
        <v>298</v>
      </c>
    </row>
    <row r="52" spans="1:5" s="1" customFormat="1" ht="11.25">
      <c r="A52" s="1" t="s">
        <v>299</v>
      </c>
    </row>
    <row r="53" spans="1:5">
      <c r="A53" s="3" t="s">
        <v>300</v>
      </c>
    </row>
  </sheetData>
  <mergeCells count="4">
    <mergeCell ref="B7:D7"/>
    <mergeCell ref="E8:E49"/>
    <mergeCell ref="B30:D30"/>
    <mergeCell ref="A50:E50"/>
  </mergeCells>
  <phoneticPr fontId="5"/>
  <pageMargins left="0.92" right="0.78740157480314965" top="0.98425196850393704" bottom="0.76" header="0.51181102362204722" footer="0.51181102362204722"/>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F2A9A-19E2-4982-A17F-33769C5AA697}">
  <dimension ref="A1:I41"/>
  <sheetViews>
    <sheetView view="pageBreakPreview" zoomScaleNormal="100" workbookViewId="0"/>
  </sheetViews>
  <sheetFormatPr defaultColWidth="9" defaultRowHeight="13.5"/>
  <cols>
    <col min="1" max="1" width="16.5" style="3" customWidth="1"/>
    <col min="2" max="2" width="8.875" style="3" customWidth="1"/>
    <col min="3" max="3" width="7.25" style="3" customWidth="1"/>
    <col min="4" max="5" width="8.875" style="3" customWidth="1"/>
    <col min="6" max="9" width="9.625" style="3" customWidth="1"/>
    <col min="10" max="16384" width="9" style="3"/>
  </cols>
  <sheetData>
    <row r="1" spans="1:9" ht="17.25">
      <c r="A1" s="158" t="s">
        <v>350</v>
      </c>
    </row>
    <row r="2" spans="1:9" ht="17.25">
      <c r="A2" s="158"/>
      <c r="C2" s="654" t="s">
        <v>351</v>
      </c>
      <c r="D2" s="654"/>
      <c r="E2" s="654"/>
      <c r="F2" s="654"/>
      <c r="G2" s="654"/>
    </row>
    <row r="4" spans="1:9" ht="22.7" customHeight="1">
      <c r="A4" s="212" t="s">
        <v>283</v>
      </c>
      <c r="B4" s="655"/>
      <c r="C4" s="656"/>
      <c r="D4" s="656"/>
      <c r="E4" s="656"/>
      <c r="F4" s="656"/>
      <c r="G4" s="656"/>
      <c r="H4" s="656"/>
      <c r="I4" s="657"/>
    </row>
    <row r="5" spans="1:9" ht="22.7" customHeight="1">
      <c r="A5" s="213" t="s">
        <v>218</v>
      </c>
      <c r="B5" s="628"/>
      <c r="C5" s="628"/>
      <c r="D5" s="628"/>
      <c r="E5" s="628"/>
      <c r="F5" s="658" t="s">
        <v>352</v>
      </c>
      <c r="G5" s="659" t="s">
        <v>353</v>
      </c>
      <c r="H5" s="660"/>
      <c r="I5" s="661"/>
    </row>
    <row r="6" spans="1:9" ht="22.7" customHeight="1">
      <c r="A6" s="214" t="s">
        <v>354</v>
      </c>
      <c r="B6" s="639"/>
      <c r="C6" s="639"/>
      <c r="D6" s="639"/>
      <c r="E6" s="639"/>
      <c r="F6" s="658"/>
      <c r="G6" s="659"/>
      <c r="H6" s="660"/>
      <c r="I6" s="661"/>
    </row>
    <row r="7" spans="1:9" ht="22.7" customHeight="1">
      <c r="A7" s="650" t="s">
        <v>355</v>
      </c>
      <c r="B7" s="619" t="s">
        <v>356</v>
      </c>
      <c r="C7" s="619"/>
      <c r="D7" s="619"/>
      <c r="E7" s="619"/>
      <c r="F7" s="619"/>
      <c r="G7" s="619"/>
      <c r="H7" s="619"/>
      <c r="I7" s="620"/>
    </row>
    <row r="8" spans="1:9" ht="22.7" customHeight="1">
      <c r="A8" s="651"/>
      <c r="B8" s="625"/>
      <c r="C8" s="625"/>
      <c r="D8" s="625"/>
      <c r="E8" s="625"/>
      <c r="F8" s="625"/>
      <c r="G8" s="625"/>
      <c r="H8" s="625"/>
      <c r="I8" s="626"/>
    </row>
    <row r="9" spans="1:9" ht="22.7" customHeight="1">
      <c r="A9" s="215" t="s">
        <v>223</v>
      </c>
      <c r="B9" s="652"/>
      <c r="C9" s="652"/>
      <c r="D9" s="652"/>
      <c r="E9" s="652"/>
      <c r="F9" s="652"/>
      <c r="G9" s="652"/>
      <c r="H9" s="652"/>
      <c r="I9" s="653"/>
    </row>
    <row r="10" spans="1:9" ht="22.7" customHeight="1">
      <c r="A10" s="613" t="s">
        <v>357</v>
      </c>
      <c r="B10" s="633"/>
      <c r="C10" s="633"/>
      <c r="D10" s="633"/>
      <c r="E10" s="633"/>
      <c r="F10" s="633"/>
      <c r="G10" s="633"/>
      <c r="H10" s="633"/>
      <c r="I10" s="634"/>
    </row>
    <row r="11" spans="1:9" ht="22.7" customHeight="1">
      <c r="A11" s="613" t="s">
        <v>358</v>
      </c>
      <c r="B11" s="633"/>
      <c r="C11" s="634"/>
      <c r="D11" s="613" t="s">
        <v>359</v>
      </c>
      <c r="E11" s="633"/>
      <c r="F11" s="634"/>
      <c r="G11" s="633" t="s">
        <v>360</v>
      </c>
      <c r="H11" s="633"/>
      <c r="I11" s="634"/>
    </row>
    <row r="12" spans="1:9" ht="22.7" customHeight="1">
      <c r="A12" s="644"/>
      <c r="B12" s="645"/>
      <c r="C12" s="646"/>
      <c r="D12" s="644"/>
      <c r="E12" s="645"/>
      <c r="F12" s="646"/>
      <c r="G12" s="645"/>
      <c r="H12" s="645"/>
      <c r="I12" s="646"/>
    </row>
    <row r="13" spans="1:9" ht="22.7" customHeight="1">
      <c r="A13" s="647"/>
      <c r="B13" s="648"/>
      <c r="C13" s="649"/>
      <c r="D13" s="647"/>
      <c r="E13" s="648"/>
      <c r="F13" s="649"/>
      <c r="G13" s="648"/>
      <c r="H13" s="648"/>
      <c r="I13" s="649"/>
    </row>
    <row r="14" spans="1:9" ht="22.7" customHeight="1">
      <c r="A14" s="641"/>
      <c r="B14" s="642"/>
      <c r="C14" s="643"/>
      <c r="D14" s="641"/>
      <c r="E14" s="642"/>
      <c r="F14" s="643"/>
      <c r="G14" s="642"/>
      <c r="H14" s="642"/>
      <c r="I14" s="643"/>
    </row>
    <row r="15" spans="1:9" ht="22.7" customHeight="1">
      <c r="A15" s="627"/>
      <c r="B15" s="628"/>
      <c r="C15" s="629"/>
      <c r="D15" s="627"/>
      <c r="E15" s="628"/>
      <c r="F15" s="629"/>
      <c r="G15" s="628"/>
      <c r="H15" s="628"/>
      <c r="I15" s="629"/>
    </row>
    <row r="16" spans="1:9" ht="22.7" customHeight="1">
      <c r="A16" s="627"/>
      <c r="B16" s="628"/>
      <c r="C16" s="629"/>
      <c r="D16" s="627"/>
      <c r="E16" s="628"/>
      <c r="F16" s="629"/>
      <c r="G16" s="628"/>
      <c r="H16" s="628"/>
      <c r="I16" s="629"/>
    </row>
    <row r="17" spans="1:9" ht="22.7" customHeight="1">
      <c r="A17" s="627"/>
      <c r="B17" s="628"/>
      <c r="C17" s="629"/>
      <c r="D17" s="627"/>
      <c r="E17" s="628"/>
      <c r="F17" s="629"/>
      <c r="G17" s="628"/>
      <c r="H17" s="628"/>
      <c r="I17" s="629"/>
    </row>
    <row r="18" spans="1:9" ht="22.7" customHeight="1">
      <c r="A18" s="627"/>
      <c r="B18" s="628"/>
      <c r="C18" s="629"/>
      <c r="D18" s="627"/>
      <c r="E18" s="628"/>
      <c r="F18" s="629"/>
      <c r="G18" s="628"/>
      <c r="H18" s="628"/>
      <c r="I18" s="629"/>
    </row>
    <row r="19" spans="1:9" ht="22.7" customHeight="1">
      <c r="A19" s="627"/>
      <c r="B19" s="628"/>
      <c r="C19" s="629"/>
      <c r="D19" s="627"/>
      <c r="E19" s="628"/>
      <c r="F19" s="629"/>
      <c r="G19" s="628"/>
      <c r="H19" s="628"/>
      <c r="I19" s="629"/>
    </row>
    <row r="20" spans="1:9" ht="22.7" customHeight="1">
      <c r="A20" s="627"/>
      <c r="B20" s="628"/>
      <c r="C20" s="629"/>
      <c r="D20" s="627"/>
      <c r="E20" s="628"/>
      <c r="F20" s="629"/>
      <c r="G20" s="628"/>
      <c r="H20" s="628"/>
      <c r="I20" s="629"/>
    </row>
    <row r="21" spans="1:9" ht="22.7" customHeight="1">
      <c r="A21" s="627"/>
      <c r="B21" s="628"/>
      <c r="C21" s="629"/>
      <c r="D21" s="627"/>
      <c r="E21" s="628"/>
      <c r="F21" s="629"/>
      <c r="G21" s="628"/>
      <c r="H21" s="628"/>
      <c r="I21" s="629"/>
    </row>
    <row r="22" spans="1:9" ht="22.7" customHeight="1">
      <c r="A22" s="627"/>
      <c r="B22" s="628"/>
      <c r="C22" s="629"/>
      <c r="D22" s="627"/>
      <c r="E22" s="628"/>
      <c r="F22" s="629"/>
      <c r="G22" s="628"/>
      <c r="H22" s="628"/>
      <c r="I22" s="629"/>
    </row>
    <row r="23" spans="1:9" ht="22.7" customHeight="1">
      <c r="A23" s="627"/>
      <c r="B23" s="628"/>
      <c r="C23" s="629"/>
      <c r="D23" s="627"/>
      <c r="E23" s="628"/>
      <c r="F23" s="629"/>
      <c r="G23" s="628"/>
      <c r="H23" s="628"/>
      <c r="I23" s="629"/>
    </row>
    <row r="24" spans="1:9" ht="22.7" customHeight="1">
      <c r="A24" s="627"/>
      <c r="B24" s="628"/>
      <c r="C24" s="629"/>
      <c r="D24" s="627"/>
      <c r="E24" s="628"/>
      <c r="F24" s="629"/>
      <c r="G24" s="628"/>
      <c r="H24" s="628"/>
      <c r="I24" s="629"/>
    </row>
    <row r="25" spans="1:9" ht="22.7" customHeight="1">
      <c r="A25" s="630"/>
      <c r="B25" s="631"/>
      <c r="C25" s="632"/>
      <c r="D25" s="630"/>
      <c r="E25" s="631"/>
      <c r="F25" s="632"/>
      <c r="G25" s="630"/>
      <c r="H25" s="631"/>
      <c r="I25" s="632"/>
    </row>
    <row r="26" spans="1:9" ht="24" customHeight="1">
      <c r="A26" s="613" t="s">
        <v>361</v>
      </c>
      <c r="B26" s="633"/>
      <c r="C26" s="633"/>
      <c r="D26" s="633"/>
      <c r="E26" s="633"/>
      <c r="F26" s="633"/>
      <c r="G26" s="633"/>
      <c r="H26" s="633"/>
      <c r="I26" s="634"/>
    </row>
    <row r="27" spans="1:9" ht="24" customHeight="1">
      <c r="A27" s="613" t="s">
        <v>362</v>
      </c>
      <c r="B27" s="633"/>
      <c r="C27" s="633"/>
      <c r="D27" s="634"/>
      <c r="E27" s="613" t="s">
        <v>363</v>
      </c>
      <c r="F27" s="633"/>
      <c r="G27" s="633"/>
      <c r="H27" s="633"/>
      <c r="I27" s="634"/>
    </row>
    <row r="28" spans="1:9" ht="15" customHeight="1">
      <c r="A28" s="635"/>
      <c r="B28" s="636"/>
      <c r="C28" s="636"/>
      <c r="D28" s="637"/>
      <c r="E28" s="635"/>
      <c r="F28" s="636"/>
      <c r="G28" s="636"/>
      <c r="H28" s="636"/>
      <c r="I28" s="637"/>
    </row>
    <row r="29" spans="1:9" ht="15" customHeight="1">
      <c r="A29" s="638"/>
      <c r="B29" s="639"/>
      <c r="C29" s="639"/>
      <c r="D29" s="640"/>
      <c r="E29" s="638"/>
      <c r="F29" s="639"/>
      <c r="G29" s="639"/>
      <c r="H29" s="639"/>
      <c r="I29" s="640"/>
    </row>
    <row r="30" spans="1:9" ht="15" customHeight="1">
      <c r="A30" s="638"/>
      <c r="B30" s="639"/>
      <c r="C30" s="639"/>
      <c r="D30" s="640"/>
      <c r="E30" s="638"/>
      <c r="F30" s="639"/>
      <c r="G30" s="639"/>
      <c r="H30" s="639"/>
      <c r="I30" s="640"/>
    </row>
    <row r="31" spans="1:9" ht="15" customHeight="1">
      <c r="A31" s="638"/>
      <c r="B31" s="639"/>
      <c r="C31" s="639"/>
      <c r="D31" s="640"/>
      <c r="E31" s="638"/>
      <c r="F31" s="639"/>
      <c r="G31" s="639"/>
      <c r="H31" s="639"/>
      <c r="I31" s="640"/>
    </row>
    <row r="32" spans="1:9" ht="15" customHeight="1">
      <c r="A32" s="630"/>
      <c r="B32" s="631"/>
      <c r="C32" s="631"/>
      <c r="D32" s="632"/>
      <c r="E32" s="630"/>
      <c r="F32" s="631"/>
      <c r="G32" s="631"/>
      <c r="H32" s="631"/>
      <c r="I32" s="632"/>
    </row>
    <row r="33" spans="1:9" ht="15" customHeight="1">
      <c r="A33" s="618" t="s">
        <v>364</v>
      </c>
      <c r="B33" s="619"/>
      <c r="C33" s="619"/>
      <c r="D33" s="619"/>
      <c r="E33" s="619"/>
      <c r="F33" s="619"/>
      <c r="G33" s="619"/>
      <c r="H33" s="619"/>
      <c r="I33" s="620"/>
    </row>
    <row r="34" spans="1:9" ht="15" customHeight="1">
      <c r="A34" s="621"/>
      <c r="B34" s="622"/>
      <c r="C34" s="622"/>
      <c r="D34" s="622"/>
      <c r="E34" s="622"/>
      <c r="F34" s="622"/>
      <c r="G34" s="622"/>
      <c r="H34" s="622"/>
      <c r="I34" s="623"/>
    </row>
    <row r="35" spans="1:9" ht="15" customHeight="1">
      <c r="A35" s="621"/>
      <c r="B35" s="622"/>
      <c r="C35" s="622"/>
      <c r="D35" s="622"/>
      <c r="E35" s="622"/>
      <c r="F35" s="622"/>
      <c r="G35" s="622"/>
      <c r="H35" s="622"/>
      <c r="I35" s="623"/>
    </row>
    <row r="36" spans="1:9" ht="15" customHeight="1">
      <c r="A36" s="624"/>
      <c r="B36" s="625"/>
      <c r="C36" s="625"/>
      <c r="D36" s="625"/>
      <c r="E36" s="625"/>
      <c r="F36" s="625"/>
      <c r="G36" s="625"/>
      <c r="H36" s="625"/>
      <c r="I36" s="626"/>
    </row>
    <row r="37" spans="1:9">
      <c r="A37" s="216" t="s">
        <v>365</v>
      </c>
    </row>
    <row r="38" spans="1:9">
      <c r="A38" s="216" t="s">
        <v>366</v>
      </c>
    </row>
    <row r="39" spans="1:9">
      <c r="A39" s="216" t="s">
        <v>367</v>
      </c>
    </row>
    <row r="40" spans="1:9">
      <c r="A40" s="216" t="s">
        <v>368</v>
      </c>
    </row>
    <row r="41" spans="1:9">
      <c r="A41" s="216" t="s">
        <v>369</v>
      </c>
    </row>
  </sheetData>
  <mergeCells count="61">
    <mergeCell ref="C2:G2"/>
    <mergeCell ref="B4:I4"/>
    <mergeCell ref="B5:E5"/>
    <mergeCell ref="F5:F6"/>
    <mergeCell ref="G5:I6"/>
    <mergeCell ref="B6:E6"/>
    <mergeCell ref="A7:A8"/>
    <mergeCell ref="B7:I8"/>
    <mergeCell ref="B9:I9"/>
    <mergeCell ref="A10:I10"/>
    <mergeCell ref="A11:C11"/>
    <mergeCell ref="D11:F11"/>
    <mergeCell ref="G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33:I36"/>
    <mergeCell ref="A24:C24"/>
    <mergeCell ref="D24:F24"/>
    <mergeCell ref="G24:I24"/>
    <mergeCell ref="A25:C25"/>
    <mergeCell ref="D25:F25"/>
    <mergeCell ref="G25:I25"/>
    <mergeCell ref="A26:I26"/>
    <mergeCell ref="A27:D27"/>
    <mergeCell ref="E27:I27"/>
    <mergeCell ref="A28:D32"/>
    <mergeCell ref="E28:I32"/>
  </mergeCells>
  <phoneticPr fontId="5"/>
  <pageMargins left="0.75" right="0.43" top="0.71" bottom="0.71" header="0.51200000000000001" footer="0.51200000000000001"/>
  <pageSetup paperSize="9"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B0AA3-AC64-474B-B34B-C6214CEC095A}">
  <dimension ref="A1:K50"/>
  <sheetViews>
    <sheetView view="pageBreakPreview" zoomScaleNormal="100" workbookViewId="0">
      <selection activeCell="N8" sqref="N8"/>
    </sheetView>
  </sheetViews>
  <sheetFormatPr defaultColWidth="9" defaultRowHeight="19.5" customHeight="1"/>
  <cols>
    <col min="1" max="1" width="10" style="218" customWidth="1"/>
    <col min="2" max="3" width="4.375" style="218" customWidth="1"/>
    <col min="4" max="9" width="10" style="218" customWidth="1"/>
    <col min="10" max="10" width="10.625" style="218" customWidth="1"/>
    <col min="11" max="11" width="5" style="218" customWidth="1"/>
    <col min="12" max="16384" width="9" style="218"/>
  </cols>
  <sheetData>
    <row r="1" spans="1:11" ht="19.5" customHeight="1">
      <c r="A1" s="217" t="s">
        <v>370</v>
      </c>
      <c r="B1" s="217"/>
      <c r="C1" s="217"/>
      <c r="D1" s="217"/>
      <c r="E1" s="217"/>
      <c r="F1" s="217"/>
      <c r="G1" s="217"/>
      <c r="H1" s="217"/>
      <c r="I1" s="217"/>
      <c r="J1" s="217"/>
    </row>
    <row r="2" spans="1:11" ht="30.2" customHeight="1">
      <c r="A2" s="686" t="s">
        <v>371</v>
      </c>
      <c r="B2" s="686"/>
      <c r="C2" s="686"/>
      <c r="D2" s="686"/>
      <c r="E2" s="686"/>
      <c r="F2" s="686"/>
      <c r="G2" s="686"/>
      <c r="H2" s="686"/>
      <c r="I2" s="686"/>
      <c r="J2" s="686"/>
      <c r="K2" s="219"/>
    </row>
    <row r="3" spans="1:11" ht="15" customHeight="1">
      <c r="A3" s="220"/>
      <c r="B3" s="220"/>
      <c r="C3" s="220"/>
      <c r="D3" s="220"/>
      <c r="E3" s="220"/>
      <c r="F3" s="220"/>
      <c r="G3" s="220"/>
      <c r="H3" s="220"/>
      <c r="I3" s="220"/>
      <c r="J3" s="220"/>
      <c r="K3" s="221"/>
    </row>
    <row r="4" spans="1:11" ht="22.7" customHeight="1">
      <c r="A4" s="217"/>
      <c r="B4" s="217"/>
      <c r="C4" s="217"/>
      <c r="D4" s="217"/>
      <c r="E4" s="217"/>
      <c r="F4" s="217"/>
      <c r="G4" s="217"/>
      <c r="H4" s="217"/>
      <c r="I4" s="217"/>
      <c r="J4" s="222" t="s">
        <v>372</v>
      </c>
    </row>
    <row r="5" spans="1:11" ht="22.7" customHeight="1">
      <c r="A5" s="217"/>
      <c r="B5" s="217"/>
      <c r="C5" s="217"/>
      <c r="D5" s="223" t="s">
        <v>373</v>
      </c>
      <c r="E5" s="217"/>
      <c r="F5" s="217"/>
      <c r="G5" s="217"/>
      <c r="H5" s="217"/>
      <c r="I5" s="217"/>
      <c r="J5" s="222" t="s">
        <v>374</v>
      </c>
    </row>
    <row r="6" spans="1:11" ht="22.7" customHeight="1">
      <c r="A6" s="217"/>
      <c r="B6" s="217"/>
      <c r="C6" s="217"/>
      <c r="D6" s="217"/>
      <c r="E6" s="217"/>
      <c r="F6" s="217"/>
      <c r="G6" s="217"/>
      <c r="H6" s="217"/>
      <c r="I6" s="217"/>
      <c r="J6" s="217"/>
    </row>
    <row r="7" spans="1:11" ht="22.7" customHeight="1">
      <c r="A7" s="217"/>
      <c r="B7" s="217"/>
      <c r="C7" s="217"/>
      <c r="D7" s="217"/>
      <c r="E7" s="217" t="s">
        <v>375</v>
      </c>
      <c r="F7" s="217"/>
      <c r="G7" s="217"/>
      <c r="H7" s="217"/>
      <c r="I7" s="217"/>
      <c r="J7" s="217"/>
    </row>
    <row r="8" spans="1:11" ht="45" customHeight="1">
      <c r="A8" s="217"/>
      <c r="B8" s="217"/>
      <c r="C8" s="217"/>
      <c r="D8" s="217"/>
      <c r="E8" s="217"/>
      <c r="F8" s="217"/>
      <c r="G8" s="217"/>
      <c r="H8" s="217"/>
      <c r="I8" s="217"/>
      <c r="J8" s="217"/>
    </row>
    <row r="9" spans="1:11" ht="22.7" customHeight="1">
      <c r="A9" s="217"/>
      <c r="B9" s="217"/>
      <c r="C9" s="217"/>
      <c r="D9" s="217"/>
      <c r="E9" s="217" t="s">
        <v>376</v>
      </c>
      <c r="F9" s="217"/>
      <c r="G9" s="217"/>
      <c r="H9" s="217"/>
      <c r="I9" s="217"/>
      <c r="J9" s="222" t="s">
        <v>377</v>
      </c>
    </row>
    <row r="10" spans="1:11" ht="22.7" customHeight="1">
      <c r="A10" s="217"/>
      <c r="B10" s="217"/>
      <c r="C10" s="217"/>
      <c r="D10" s="217"/>
      <c r="E10" s="217" t="s">
        <v>223</v>
      </c>
      <c r="F10" s="217"/>
      <c r="G10" s="217"/>
      <c r="H10" s="217"/>
      <c r="I10" s="217"/>
      <c r="J10" s="217"/>
    </row>
    <row r="11" spans="1:11" ht="22.7" customHeight="1">
      <c r="A11" s="217"/>
      <c r="B11" s="217"/>
      <c r="C11" s="217"/>
      <c r="D11" s="217"/>
      <c r="E11" s="217"/>
      <c r="F11" s="217"/>
      <c r="G11" s="217"/>
      <c r="H11" s="217"/>
      <c r="I11" s="217"/>
      <c r="J11" s="217"/>
    </row>
    <row r="12" spans="1:11" ht="22.7" customHeight="1">
      <c r="A12" s="217" t="s">
        <v>378</v>
      </c>
      <c r="B12" s="217"/>
      <c r="C12" s="217"/>
      <c r="D12" s="217"/>
      <c r="E12" s="217"/>
      <c r="F12" s="217"/>
      <c r="G12" s="217"/>
      <c r="H12" s="217"/>
      <c r="I12" s="217"/>
      <c r="J12" s="217"/>
    </row>
    <row r="13" spans="1:11" ht="6.75" customHeight="1" thickBot="1">
      <c r="A13" s="217"/>
      <c r="B13" s="217"/>
      <c r="C13" s="217"/>
      <c r="D13" s="217"/>
      <c r="E13" s="217"/>
      <c r="F13" s="217"/>
      <c r="G13" s="217"/>
      <c r="H13" s="217"/>
      <c r="I13" s="217"/>
      <c r="J13" s="217"/>
    </row>
    <row r="14" spans="1:11" ht="30.2" customHeight="1">
      <c r="A14" s="687" t="s">
        <v>379</v>
      </c>
      <c r="B14" s="688"/>
      <c r="C14" s="689"/>
      <c r="D14" s="224"/>
      <c r="E14" s="224"/>
      <c r="F14" s="224"/>
      <c r="G14" s="690" t="s">
        <v>380</v>
      </c>
      <c r="H14" s="690"/>
      <c r="I14" s="690"/>
      <c r="J14" s="691"/>
    </row>
    <row r="15" spans="1:11" ht="36.75" customHeight="1" thickBot="1">
      <c r="A15" s="692" t="s">
        <v>381</v>
      </c>
      <c r="B15" s="693"/>
      <c r="C15" s="694"/>
      <c r="D15" s="225"/>
      <c r="E15" s="225"/>
      <c r="F15" s="225"/>
      <c r="G15" s="225"/>
      <c r="H15" s="225"/>
      <c r="I15" s="225"/>
      <c r="J15" s="226"/>
    </row>
    <row r="16" spans="1:11" ht="37.5" customHeight="1" thickTop="1">
      <c r="A16" s="695" t="s">
        <v>382</v>
      </c>
      <c r="B16" s="696"/>
      <c r="C16" s="697"/>
      <c r="D16" s="217"/>
      <c r="E16" s="217"/>
      <c r="F16" s="217"/>
      <c r="G16" s="217"/>
      <c r="H16" s="217"/>
      <c r="I16" s="217"/>
      <c r="J16" s="227"/>
    </row>
    <row r="17" spans="1:10" ht="22.7" customHeight="1">
      <c r="A17" s="698"/>
      <c r="B17" s="699"/>
      <c r="C17" s="700"/>
      <c r="D17" s="670" t="s">
        <v>383</v>
      </c>
      <c r="E17" s="671"/>
      <c r="F17" s="671"/>
      <c r="G17" s="671"/>
      <c r="H17" s="671"/>
      <c r="I17" s="671"/>
      <c r="J17" s="672"/>
    </row>
    <row r="18" spans="1:10" ht="26.45" customHeight="1">
      <c r="A18" s="664" t="s">
        <v>384</v>
      </c>
      <c r="B18" s="665"/>
      <c r="C18" s="666"/>
      <c r="D18" s="670" t="s">
        <v>385</v>
      </c>
      <c r="E18" s="671"/>
      <c r="F18" s="671"/>
      <c r="G18" s="671"/>
      <c r="H18" s="671"/>
      <c r="I18" s="671"/>
      <c r="J18" s="672"/>
    </row>
    <row r="19" spans="1:10" ht="26.45" customHeight="1">
      <c r="A19" s="667"/>
      <c r="B19" s="668"/>
      <c r="C19" s="669"/>
      <c r="D19" s="673" t="s">
        <v>386</v>
      </c>
      <c r="E19" s="674"/>
      <c r="F19" s="674"/>
      <c r="G19" s="674"/>
      <c r="H19" s="674"/>
      <c r="I19" s="675" t="s">
        <v>387</v>
      </c>
      <c r="J19" s="676"/>
    </row>
    <row r="20" spans="1:10" ht="30.2" customHeight="1">
      <c r="A20" s="664" t="s">
        <v>388</v>
      </c>
      <c r="B20" s="665"/>
      <c r="C20" s="666"/>
      <c r="D20" s="683" t="s">
        <v>389</v>
      </c>
      <c r="E20" s="684"/>
      <c r="F20" s="684"/>
      <c r="G20" s="684"/>
      <c r="H20" s="684"/>
      <c r="I20" s="684"/>
      <c r="J20" s="685"/>
    </row>
    <row r="21" spans="1:10" ht="30.2" customHeight="1">
      <c r="A21" s="677"/>
      <c r="B21" s="678"/>
      <c r="C21" s="679"/>
      <c r="D21" s="217"/>
      <c r="E21" s="217"/>
      <c r="F21" s="217"/>
      <c r="G21" s="217"/>
      <c r="H21" s="217"/>
      <c r="I21" s="217"/>
      <c r="J21" s="227"/>
    </row>
    <row r="22" spans="1:10" ht="30.2" customHeight="1" thickBot="1">
      <c r="A22" s="680"/>
      <c r="B22" s="681"/>
      <c r="C22" s="682"/>
      <c r="D22" s="228"/>
      <c r="E22" s="228"/>
      <c r="F22" s="228"/>
      <c r="G22" s="228"/>
      <c r="H22" s="228"/>
      <c r="I22" s="228"/>
      <c r="J22" s="229"/>
    </row>
    <row r="23" spans="1:10" ht="14.25" customHeight="1">
      <c r="A23" s="217"/>
      <c r="B23" s="217"/>
      <c r="C23" s="217"/>
      <c r="D23" s="217"/>
      <c r="E23" s="217"/>
      <c r="F23" s="217"/>
      <c r="G23" s="217"/>
      <c r="H23" s="217"/>
      <c r="I23" s="217"/>
      <c r="J23" s="217"/>
    </row>
    <row r="24" spans="1:10" ht="15" customHeight="1">
      <c r="A24" s="662"/>
      <c r="B24" s="662"/>
      <c r="C24" s="662"/>
      <c r="D24" s="662"/>
      <c r="E24" s="662"/>
      <c r="F24" s="217"/>
      <c r="G24" s="217"/>
      <c r="H24" s="217"/>
      <c r="I24" s="217"/>
      <c r="J24" s="217"/>
    </row>
    <row r="25" spans="1:10" ht="6.75" customHeight="1">
      <c r="A25" s="230"/>
      <c r="B25" s="230"/>
      <c r="C25" s="230"/>
      <c r="D25" s="230"/>
      <c r="E25" s="230"/>
      <c r="F25" s="217"/>
      <c r="G25" s="217"/>
      <c r="H25" s="217"/>
      <c r="I25" s="217"/>
      <c r="J25" s="217"/>
    </row>
    <row r="26" spans="1:10" s="233" customFormat="1" ht="15" customHeight="1">
      <c r="A26" s="231" t="s">
        <v>390</v>
      </c>
      <c r="B26" s="232" t="s">
        <v>391</v>
      </c>
      <c r="C26" s="663" t="s">
        <v>392</v>
      </c>
      <c r="D26" s="663"/>
      <c r="E26" s="663"/>
      <c r="F26" s="663"/>
      <c r="G26" s="663"/>
      <c r="H26" s="663"/>
      <c r="I26" s="663"/>
      <c r="J26" s="663"/>
    </row>
    <row r="27" spans="1:10" s="233" customFormat="1" ht="15" customHeight="1">
      <c r="A27" s="234"/>
      <c r="B27" s="232" t="s">
        <v>393</v>
      </c>
      <c r="C27" s="663" t="s">
        <v>394</v>
      </c>
      <c r="D27" s="663"/>
      <c r="E27" s="663"/>
      <c r="F27" s="663"/>
      <c r="G27" s="663"/>
      <c r="H27" s="663"/>
      <c r="I27" s="663"/>
      <c r="J27" s="663"/>
    </row>
    <row r="28" spans="1:10" s="233" customFormat="1" ht="29.25" customHeight="1">
      <c r="A28" s="234"/>
      <c r="B28" s="235"/>
      <c r="C28" s="663"/>
      <c r="D28" s="663"/>
      <c r="E28" s="663"/>
      <c r="F28" s="663"/>
      <c r="G28" s="663"/>
      <c r="H28" s="663"/>
      <c r="I28" s="663"/>
      <c r="J28" s="663"/>
    </row>
    <row r="29" spans="1:10" s="233" customFormat="1" ht="15" customHeight="1">
      <c r="A29" s="234"/>
      <c r="B29" s="232" t="s">
        <v>395</v>
      </c>
      <c r="C29" s="663" t="s">
        <v>396</v>
      </c>
      <c r="D29" s="663"/>
      <c r="E29" s="663"/>
      <c r="F29" s="663"/>
      <c r="G29" s="663"/>
      <c r="H29" s="663"/>
      <c r="I29" s="663"/>
      <c r="J29" s="663"/>
    </row>
    <row r="30" spans="1:10" s="233" customFormat="1" ht="15" customHeight="1">
      <c r="A30" s="234"/>
      <c r="B30" s="234"/>
      <c r="C30" s="663"/>
      <c r="D30" s="663"/>
      <c r="E30" s="663"/>
      <c r="F30" s="663"/>
      <c r="G30" s="663"/>
      <c r="H30" s="663"/>
      <c r="I30" s="663"/>
      <c r="J30" s="663"/>
    </row>
    <row r="31" spans="1:10" s="233" customFormat="1" ht="15" customHeight="1">
      <c r="A31" s="234"/>
      <c r="B31" s="234"/>
      <c r="C31" s="663"/>
      <c r="D31" s="663"/>
      <c r="E31" s="663"/>
      <c r="F31" s="663"/>
      <c r="G31" s="663"/>
      <c r="H31" s="663"/>
      <c r="I31" s="663"/>
      <c r="J31" s="663"/>
    </row>
    <row r="32" spans="1:10" s="233" customFormat="1" ht="15" customHeight="1">
      <c r="A32" s="234"/>
      <c r="B32" s="232" t="s">
        <v>397</v>
      </c>
      <c r="C32" s="663" t="s">
        <v>398</v>
      </c>
      <c r="D32" s="663"/>
      <c r="E32" s="663"/>
      <c r="F32" s="663"/>
      <c r="G32" s="663"/>
      <c r="H32" s="663"/>
      <c r="I32" s="663"/>
      <c r="J32" s="663"/>
    </row>
    <row r="33" spans="1:10" s="233" customFormat="1" ht="15" customHeight="1">
      <c r="A33" s="234"/>
      <c r="B33" s="232"/>
      <c r="C33" s="663"/>
      <c r="D33" s="663"/>
      <c r="E33" s="663"/>
      <c r="F33" s="663"/>
      <c r="G33" s="663"/>
      <c r="H33" s="663"/>
      <c r="I33" s="663"/>
      <c r="J33" s="663"/>
    </row>
    <row r="34" spans="1:10" s="233" customFormat="1" ht="15" customHeight="1">
      <c r="B34" s="236"/>
      <c r="C34" s="237"/>
      <c r="D34" s="237"/>
      <c r="E34" s="237"/>
      <c r="F34" s="237"/>
      <c r="G34" s="237"/>
      <c r="H34" s="237"/>
      <c r="I34" s="237"/>
      <c r="J34" s="237"/>
    </row>
    <row r="35" spans="1:10" s="233" customFormat="1" ht="15" customHeight="1">
      <c r="B35" s="236"/>
      <c r="C35" s="237"/>
      <c r="D35" s="237"/>
      <c r="E35" s="237"/>
      <c r="F35" s="237"/>
      <c r="G35" s="237"/>
      <c r="H35" s="237"/>
      <c r="I35" s="237"/>
      <c r="J35" s="237"/>
    </row>
    <row r="36" spans="1:10" s="233" customFormat="1" ht="15" customHeight="1">
      <c r="B36" s="236"/>
      <c r="C36" s="237"/>
      <c r="D36" s="237"/>
      <c r="E36" s="237"/>
      <c r="F36" s="237"/>
      <c r="G36" s="237"/>
      <c r="H36" s="237"/>
      <c r="I36" s="237"/>
      <c r="J36" s="237"/>
    </row>
    <row r="37" spans="1:10" s="233" customFormat="1" ht="15" customHeight="1">
      <c r="B37" s="236"/>
      <c r="C37" s="237"/>
      <c r="D37" s="237"/>
      <c r="E37" s="237"/>
      <c r="F37" s="237"/>
      <c r="G37" s="237"/>
      <c r="H37" s="237"/>
      <c r="I37" s="237"/>
      <c r="J37" s="237"/>
    </row>
    <row r="38" spans="1:10" s="233" customFormat="1" ht="15" customHeight="1">
      <c r="B38" s="238"/>
    </row>
    <row r="39" spans="1:10" s="233" customFormat="1" ht="15" customHeight="1"/>
    <row r="40" spans="1:10" s="233" customFormat="1" ht="15" customHeight="1"/>
    <row r="41" spans="1:10" s="233" customFormat="1" ht="15" customHeight="1"/>
    <row r="42" spans="1:10" s="233" customFormat="1" ht="15" customHeight="1"/>
    <row r="43" spans="1:10" s="233" customFormat="1" ht="15" customHeight="1"/>
    <row r="44" spans="1:10" s="233" customFormat="1" ht="15" customHeight="1"/>
    <row r="45" spans="1:10" s="233" customFormat="1" ht="15" customHeight="1"/>
    <row r="46" spans="1:10" s="233" customFormat="1" ht="15" customHeight="1"/>
    <row r="47" spans="1:10" s="233" customFormat="1" ht="15" customHeight="1"/>
    <row r="48" spans="1:10" s="233" customFormat="1" ht="15" customHeight="1"/>
    <row r="49" s="233" customFormat="1" ht="15" customHeight="1"/>
    <row r="50" s="233" customFormat="1" ht="15" customHeight="1"/>
  </sheetData>
  <mergeCells count="17">
    <mergeCell ref="A2:J2"/>
    <mergeCell ref="A14:C14"/>
    <mergeCell ref="G14:J14"/>
    <mergeCell ref="A15:C15"/>
    <mergeCell ref="A16:C17"/>
    <mergeCell ref="D17:J17"/>
    <mergeCell ref="A18:C19"/>
    <mergeCell ref="D18:J18"/>
    <mergeCell ref="D19:H19"/>
    <mergeCell ref="I19:J19"/>
    <mergeCell ref="A20:C22"/>
    <mergeCell ref="D20:J20"/>
    <mergeCell ref="A24:E24"/>
    <mergeCell ref="C26:J26"/>
    <mergeCell ref="C27:J28"/>
    <mergeCell ref="C29:J31"/>
    <mergeCell ref="C32:J33"/>
  </mergeCells>
  <phoneticPr fontId="5"/>
  <pageMargins left="0.59055118110236227" right="0.59055118110236227" top="0.59055118110236227" bottom="0.59055118110236227" header="0" footer="0"/>
  <pageSetup paperSize="9" scale="9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9B84-24A4-4E57-B5B0-AC95BE95B6F7}">
  <sheetPr>
    <pageSetUpPr fitToPage="1"/>
  </sheetPr>
  <dimension ref="A1:C18"/>
  <sheetViews>
    <sheetView view="pageBreakPreview" zoomScale="85" zoomScaleNormal="100" zoomScaleSheetLayoutView="85" workbookViewId="0"/>
  </sheetViews>
  <sheetFormatPr defaultColWidth="8.625" defaultRowHeight="19.5" customHeight="1"/>
  <cols>
    <col min="1" max="1" width="4.625" style="147" customWidth="1"/>
    <col min="2" max="2" width="40.625" style="147" customWidth="1"/>
    <col min="3" max="3" width="50.625" style="147" customWidth="1"/>
    <col min="4" max="16384" width="8.625" style="147"/>
  </cols>
  <sheetData>
    <row r="1" spans="1:3" ht="18" customHeight="1">
      <c r="A1" s="146" t="s">
        <v>498</v>
      </c>
    </row>
    <row r="2" spans="1:3" ht="18" customHeight="1"/>
    <row r="3" spans="1:3" ht="18" customHeight="1">
      <c r="A3" s="701" t="s">
        <v>499</v>
      </c>
      <c r="B3" s="701"/>
      <c r="C3" s="701"/>
    </row>
    <row r="4" spans="1:3" ht="36" customHeight="1">
      <c r="A4" s="298"/>
      <c r="B4" s="298"/>
      <c r="C4" s="298"/>
    </row>
    <row r="5" spans="1:3" ht="18" customHeight="1">
      <c r="B5" s="299" t="s">
        <v>500</v>
      </c>
      <c r="C5" s="300"/>
    </row>
    <row r="6" spans="1:3" ht="18" customHeight="1">
      <c r="B6" s="301" t="s">
        <v>501</v>
      </c>
      <c r="C6" s="300"/>
    </row>
    <row r="7" spans="1:3" ht="18" customHeight="1"/>
    <row r="8" spans="1:3" ht="18" customHeight="1">
      <c r="A8" s="148"/>
      <c r="B8" s="149"/>
      <c r="C8" s="150"/>
    </row>
    <row r="9" spans="1:3" ht="18" customHeight="1">
      <c r="A9" s="151" t="s">
        <v>502</v>
      </c>
      <c r="C9" s="152"/>
    </row>
    <row r="10" spans="1:3" ht="72" customHeight="1">
      <c r="A10" s="702"/>
      <c r="B10" s="703"/>
      <c r="C10" s="704"/>
    </row>
    <row r="11" spans="1:3" ht="18" customHeight="1">
      <c r="A11" s="151" t="s">
        <v>503</v>
      </c>
      <c r="C11" s="152"/>
    </row>
    <row r="12" spans="1:3" ht="198" customHeight="1">
      <c r="A12" s="702"/>
      <c r="B12" s="703"/>
      <c r="C12" s="704"/>
    </row>
    <row r="13" spans="1:3" ht="18" customHeight="1">
      <c r="A13" s="151" t="s">
        <v>504</v>
      </c>
      <c r="B13" s="302"/>
      <c r="C13" s="152"/>
    </row>
    <row r="14" spans="1:3" ht="18" customHeight="1">
      <c r="A14" s="151" t="s">
        <v>505</v>
      </c>
      <c r="C14" s="303" t="s">
        <v>506</v>
      </c>
    </row>
    <row r="15" spans="1:3" ht="18" customHeight="1">
      <c r="A15" s="151" t="s">
        <v>507</v>
      </c>
      <c r="C15" s="152"/>
    </row>
    <row r="16" spans="1:3" ht="90" customHeight="1">
      <c r="A16" s="702"/>
      <c r="B16" s="703"/>
      <c r="C16" s="704"/>
    </row>
    <row r="17" spans="1:3" ht="18" customHeight="1">
      <c r="A17" s="151" t="s">
        <v>508</v>
      </c>
      <c r="C17" s="152"/>
    </row>
    <row r="18" spans="1:3" ht="90" customHeight="1">
      <c r="A18" s="702"/>
      <c r="B18" s="703"/>
      <c r="C18" s="704"/>
    </row>
  </sheetData>
  <mergeCells count="5">
    <mergeCell ref="A3:C3"/>
    <mergeCell ref="A10:C10"/>
    <mergeCell ref="A12:C12"/>
    <mergeCell ref="A16:C16"/>
    <mergeCell ref="A18:C18"/>
  </mergeCells>
  <phoneticPr fontId="5"/>
  <printOptions horizontalCentered="1"/>
  <pageMargins left="0.39370078740157483" right="0.39370078740157483" top="0.59055118110236227" bottom="0.39370078740157483" header="0.31496062992125984" footer="0.31496062992125984"/>
  <pageSetup paperSize="9"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指定（内容）変更届（必要書類一覧）</vt:lpstr>
      <vt:lpstr>指定申請書(様式第一号）</vt:lpstr>
      <vt:lpstr>変更届出書(様式第二号）</vt:lpstr>
      <vt:lpstr>付表１</vt:lpstr>
      <vt:lpstr>県様式１</vt:lpstr>
      <vt:lpstr>県様式２</vt:lpstr>
      <vt:lpstr>県様式３</vt:lpstr>
      <vt:lpstr>県様式４</vt:lpstr>
      <vt:lpstr>標準様式１</vt:lpstr>
      <vt:lpstr>標準様式３</vt:lpstr>
      <vt:lpstr>別紙①（標準様式３）</vt:lpstr>
      <vt:lpstr>（別紙２）勤務形態一覧表</vt:lpstr>
      <vt:lpstr>'（別紙２）勤務形態一覧表'!Print_Area</vt:lpstr>
      <vt:lpstr>県様式１!Print_Area</vt:lpstr>
      <vt:lpstr>県様式２!Print_Area</vt:lpstr>
      <vt:lpstr>県様式３!Print_Area</vt:lpstr>
      <vt:lpstr>県様式４!Print_Area</vt:lpstr>
      <vt:lpstr>'指定（内容）変更届（必要書類一覧）'!Print_Area</vt:lpstr>
      <vt:lpstr>'指定申請書(様式第一号）'!Print_Area</vt:lpstr>
      <vt:lpstr>標準様式１!Print_Area</vt:lpstr>
      <vt:lpstr>標準様式３!Print_Area</vt:lpstr>
      <vt:lpstr>付表１!Print_Area</vt:lpstr>
      <vt:lpstr>'別紙①（標準様式３）'!Print_Area</vt:lpstr>
      <vt:lpstr>'変更届出書(様式第二号）'!Print_Area</vt:lpstr>
      <vt:lpstr>'指定（内容）変更届（必要書類一覧）'!Print_Titles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岡田萌</dc:creator>
  <cp:keywords/>
  <dc:description/>
  <cp:lastModifiedBy>鳥越 力</cp:lastModifiedBy>
  <cp:revision/>
  <dcterms:created xsi:type="dcterms:W3CDTF">2015-06-05T18:19:34Z</dcterms:created>
  <dcterms:modified xsi:type="dcterms:W3CDTF">2026-04-02T02:58:21Z</dcterms:modified>
  <cp:category/>
  <cp:contentStatus/>
</cp:coreProperties>
</file>