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791B86D-382C-4D33-9E23-CD741CB9C9C8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調査票" sheetId="34" r:id="rId1"/>
  </sheets>
  <definedNames>
    <definedName name="_xlnm.Print_Area" localSheetId="0">調査票!$A$1:$R$82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4" l="1"/>
  <c r="H18" i="34"/>
  <c r="H17" i="34"/>
  <c r="H16" i="34"/>
  <c r="H15" i="34"/>
  <c r="H80" i="34"/>
  <c r="L71" i="34"/>
  <c r="L70" i="34"/>
  <c r="L67" i="34"/>
  <c r="L66" i="34"/>
  <c r="L65" i="34"/>
  <c r="L64" i="34"/>
  <c r="L63" i="34"/>
  <c r="L62" i="34"/>
  <c r="L59" i="34"/>
  <c r="L58" i="34"/>
  <c r="L55" i="34"/>
  <c r="L54" i="34"/>
  <c r="J50" i="34"/>
  <c r="J49" i="34"/>
  <c r="J48" i="34"/>
  <c r="J47" i="34"/>
  <c r="J46" i="34"/>
  <c r="J45" i="34"/>
  <c r="H40" i="34"/>
  <c r="H39" i="34"/>
  <c r="H38" i="34"/>
  <c r="H37" i="34"/>
  <c r="H36" i="34"/>
  <c r="H35" i="34"/>
  <c r="H29" i="34"/>
  <c r="H28" i="34"/>
  <c r="H27" i="34"/>
  <c r="H26" i="34"/>
  <c r="H25" i="34"/>
  <c r="H24" i="34"/>
  <c r="L56" i="34" l="1"/>
  <c r="L60" i="34"/>
  <c r="J51" i="34"/>
  <c r="L68" i="34"/>
  <c r="L72" i="34"/>
  <c r="H20" i="34"/>
  <c r="H31" i="34"/>
  <c r="H42" i="34"/>
  <c r="J81" i="34" l="1"/>
</calcChain>
</file>

<file path=xl/sharedStrings.xml><?xml version="1.0" encoding="utf-8"?>
<sst xmlns="http://schemas.openxmlformats.org/spreadsheetml/2006/main" count="179" uniqueCount="93">
  <si>
    <t>介護老人保健施設（定員30人以上）</t>
  </si>
  <si>
    <t>単位</t>
    <rPh sb="0" eb="2">
      <t>タンイ</t>
    </rPh>
    <phoneticPr fontId="1"/>
  </si>
  <si>
    <t>介護施設等の種類</t>
    <phoneticPr fontId="1"/>
  </si>
  <si>
    <t>施設数</t>
    <rPh sb="0" eb="2">
      <t>シセツ</t>
    </rPh>
    <rPh sb="2" eb="3">
      <t>スウ</t>
    </rPh>
    <phoneticPr fontId="1"/>
  </si>
  <si>
    <t>所要額小計</t>
    <rPh sb="0" eb="2">
      <t>ショヨウ</t>
    </rPh>
    <rPh sb="2" eb="3">
      <t>ガク</t>
    </rPh>
    <rPh sb="3" eb="5">
      <t>ショウケイ</t>
    </rPh>
    <phoneticPr fontId="1"/>
  </si>
  <si>
    <t>定員数</t>
    <rPh sb="0" eb="3">
      <t>テイインスウ</t>
    </rPh>
    <phoneticPr fontId="1"/>
  </si>
  <si>
    <t>基金所要額計</t>
    <rPh sb="0" eb="2">
      <t>キキン</t>
    </rPh>
    <rPh sb="2" eb="4">
      <t>ショヨウ</t>
    </rPh>
    <rPh sb="4" eb="5">
      <t>ガク</t>
    </rPh>
    <rPh sb="5" eb="6">
      <t>ケイ</t>
    </rPh>
    <phoneticPr fontId="1"/>
  </si>
  <si>
    <t>整備予定数</t>
    <rPh sb="0" eb="2">
      <t>セイビ</t>
    </rPh>
    <rPh sb="2" eb="4">
      <t>ヨテイ</t>
    </rPh>
    <rPh sb="4" eb="5">
      <t>スウ</t>
    </rPh>
    <phoneticPr fontId="1"/>
  </si>
  <si>
    <t>所要額(千円)</t>
    <rPh sb="0" eb="2">
      <t>ショヨウ</t>
    </rPh>
    <rPh sb="2" eb="3">
      <t>ガク</t>
    </rPh>
    <rPh sb="4" eb="5">
      <t>セン</t>
    </rPh>
    <rPh sb="5" eb="6">
      <t>エン</t>
    </rPh>
    <phoneticPr fontId="1"/>
  </si>
  <si>
    <t>(千円)</t>
    <rPh sb="1" eb="2">
      <t>セン</t>
    </rPh>
    <rPh sb="2" eb="3">
      <t>エン</t>
    </rPh>
    <phoneticPr fontId="1"/>
  </si>
  <si>
    <t>「個室→ユニット化」改修</t>
    <phoneticPr fontId="1"/>
  </si>
  <si>
    <t>特養等のユニット化改修支援の小計</t>
    <rPh sb="0" eb="2">
      <t>トクヨウ</t>
    </rPh>
    <rPh sb="2" eb="3">
      <t>トウ</t>
    </rPh>
    <rPh sb="8" eb="9">
      <t>カ</t>
    </rPh>
    <rPh sb="9" eb="11">
      <t>カイシュウ</t>
    </rPh>
    <rPh sb="11" eb="13">
      <t>シエン</t>
    </rPh>
    <phoneticPr fontId="1"/>
  </si>
  <si>
    <t>介護医療院（定員30人以上）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イジョウ</t>
    </rPh>
    <phoneticPr fontId="1"/>
  </si>
  <si>
    <t>上記に併設されるショートステイ居室</t>
    <rPh sb="0" eb="2">
      <t>ジョウキ</t>
    </rPh>
    <rPh sb="3" eb="5">
      <t>ヘイセツ</t>
    </rPh>
    <rPh sb="15" eb="17">
      <t>キョシツ</t>
    </rPh>
    <phoneticPr fontId="1"/>
  </si>
  <si>
    <t>所要額(千円)</t>
    <phoneticPr fontId="1"/>
  </si>
  <si>
    <t>単位</t>
    <phoneticPr fontId="1"/>
  </si>
  <si>
    <t>整備床数</t>
    <phoneticPr fontId="1"/>
  </si>
  <si>
    <t>事業区分</t>
    <rPh sb="0" eb="2">
      <t>ジギョウ</t>
    </rPh>
    <phoneticPr fontId="1"/>
  </si>
  <si>
    <t>整備区分</t>
    <rPh sb="0" eb="2">
      <t>セイビ</t>
    </rPh>
    <rPh sb="2" eb="4">
      <t>クブン</t>
    </rPh>
    <phoneticPr fontId="1"/>
  </si>
  <si>
    <t>既存の特養及び併設されるショートステイ多床室のプライバシー保護のための改修支援の小計</t>
    <rPh sb="0" eb="2">
      <t>キソン</t>
    </rPh>
    <rPh sb="3" eb="5">
      <t>トクヨウ</t>
    </rPh>
    <rPh sb="5" eb="6">
      <t>オヨ</t>
    </rPh>
    <rPh sb="7" eb="9">
      <t>ヘイセツ</t>
    </rPh>
    <rPh sb="19" eb="22">
      <t>タショウシツ</t>
    </rPh>
    <rPh sb="29" eb="31">
      <t>ホゴ</t>
    </rPh>
    <rPh sb="35" eb="37">
      <t>カイシュウ</t>
    </rPh>
    <rPh sb="37" eb="39">
      <t>シエン</t>
    </rPh>
    <phoneticPr fontId="1"/>
  </si>
  <si>
    <t>介護施設等の種類</t>
    <rPh sb="0" eb="2">
      <t>カイゴ</t>
    </rPh>
    <rPh sb="2" eb="5">
      <t>シセツナド</t>
    </rPh>
    <rPh sb="6" eb="8">
      <t>シュルイ</t>
    </rPh>
    <phoneticPr fontId="1"/>
  </si>
  <si>
    <t>事業所数</t>
    <rPh sb="0" eb="3">
      <t>ジギョウショ</t>
    </rPh>
    <rPh sb="3" eb="4">
      <t>スウ</t>
    </rPh>
    <phoneticPr fontId="1"/>
  </si>
  <si>
    <t>通所介護事業所</t>
    <rPh sb="0" eb="2">
      <t>ツウショ</t>
    </rPh>
    <rPh sb="2" eb="4">
      <t>カイゴ</t>
    </rPh>
    <rPh sb="4" eb="7">
      <t>ジギョウショ</t>
    </rPh>
    <phoneticPr fontId="1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</si>
  <si>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</si>
  <si>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共生型サービス事業所の整備促進の小計</t>
    <rPh sb="0" eb="3">
      <t>キョウセイガタ</t>
    </rPh>
    <rPh sb="7" eb="9">
      <t>ジギョウ</t>
    </rPh>
    <rPh sb="9" eb="10">
      <t>ジョ</t>
    </rPh>
    <rPh sb="11" eb="13">
      <t>セイビ</t>
    </rPh>
    <rPh sb="13" eb="15">
      <t>ソクシン</t>
    </rPh>
    <phoneticPr fontId="1"/>
  </si>
  <si>
    <t>看取り環境の整備促進の小計</t>
    <rPh sb="0" eb="2">
      <t>ミト</t>
    </rPh>
    <rPh sb="3" eb="5">
      <t>カンキョウ</t>
    </rPh>
    <rPh sb="6" eb="8">
      <t>セイビ</t>
    </rPh>
    <rPh sb="8" eb="10">
      <t>ソクシン</t>
    </rPh>
    <phoneticPr fontId="1"/>
  </si>
  <si>
    <t>介護老人保健施設</t>
    <phoneticPr fontId="1"/>
  </si>
  <si>
    <t>養護老人ホーム</t>
    <phoneticPr fontId="1"/>
  </si>
  <si>
    <t>所要額(千円)</t>
    <rPh sb="0" eb="2">
      <t>ショヨウ</t>
    </rPh>
    <rPh sb="2" eb="3">
      <t>ガク</t>
    </rPh>
    <rPh sb="4" eb="6">
      <t>センエン</t>
    </rPh>
    <phoneticPr fontId="1"/>
  </si>
  <si>
    <t>「多床室（ユニット型個室的多床室を含む）→ユニット化」改修</t>
    <phoneticPr fontId="1"/>
  </si>
  <si>
    <t>・介護老人保健施設</t>
  </si>
  <si>
    <t>・養護老人ホーム</t>
  </si>
  <si>
    <t>・ケアハウス（特定施設入居者生活介護の指定を受けるもの）</t>
  </si>
  <si>
    <t>・介護付きホーム（有料老人ホーム又はサービス付き高齢者向け住宅であって、特定施設入居者生活介護の指定を受けるもの）</t>
  </si>
  <si>
    <t>・介護老人保健施設(定員30人以上)</t>
    <phoneticPr fontId="1"/>
  </si>
  <si>
    <t>・介護医療院(定員30人以上)</t>
    <phoneticPr fontId="1"/>
  </si>
  <si>
    <t>・ケアハウス（特定施設入居者生活介護の指定を受けるもの）(定員30人以上)</t>
    <phoneticPr fontId="1"/>
  </si>
  <si>
    <t>・養護老人ホーム(定員30人以上)</t>
    <phoneticPr fontId="1"/>
  </si>
  <si>
    <t>・介護付きホーム（有料老人ホーム又はサービス付き高齢者向け住宅であって、特定施設入居者生活介護の指定を受けるもの）(定員30人以上)</t>
    <phoneticPr fontId="1"/>
  </si>
  <si>
    <t>・特別養護老人ホーム(定員30人以上)</t>
    <rPh sb="11" eb="13">
      <t>テイイン</t>
    </rPh>
    <rPh sb="15" eb="16">
      <t>ニン</t>
    </rPh>
    <rPh sb="16" eb="18">
      <t>イジョウ</t>
    </rPh>
    <phoneticPr fontId="1"/>
  </si>
  <si>
    <t>・特別養護老人ホーム(定員30人以上)</t>
    <phoneticPr fontId="1"/>
  </si>
  <si>
    <t>養護老人ホーム（定員30人以上）</t>
    <rPh sb="0" eb="2">
      <t>ヨウゴ</t>
    </rPh>
    <phoneticPr fontId="1"/>
  </si>
  <si>
    <t>軽費老人ホーム（定員30人以上）</t>
    <phoneticPr fontId="1"/>
  </si>
  <si>
    <t>別添</t>
    <rPh sb="0" eb="2">
      <t>ベッテン</t>
    </rPh>
    <phoneticPr fontId="1"/>
  </si>
  <si>
    <t>施設種類</t>
    <rPh sb="0" eb="2">
      <t>シセツ</t>
    </rPh>
    <rPh sb="2" eb="4">
      <t>シュルイ</t>
    </rPh>
    <phoneticPr fontId="1"/>
  </si>
  <si>
    <t>施設名</t>
    <rPh sb="0" eb="2">
      <t>シセツ</t>
    </rPh>
    <rPh sb="2" eb="3">
      <t>メイ</t>
    </rPh>
    <phoneticPr fontId="1"/>
  </si>
  <si>
    <t>回答者職・氏名</t>
    <rPh sb="0" eb="2">
      <t>カイトウ</t>
    </rPh>
    <rPh sb="2" eb="3">
      <t>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</si>
  <si>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</si>
  <si>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介護施設等の整備に関する事業の基金所要額見込</t>
    <phoneticPr fontId="1"/>
  </si>
  <si>
    <t>基金利用による
整備予定数※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</si>
  <si>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特別養護老人ホーム</t>
    <phoneticPr fontId="1"/>
  </si>
  <si>
    <t>介護老人保健施設</t>
  </si>
  <si>
    <t>施設数</t>
    <phoneticPr fontId="1"/>
  </si>
  <si>
    <t>介護医療院</t>
    <phoneticPr fontId="1"/>
  </si>
  <si>
    <t>介護医療院</t>
  </si>
  <si>
    <t>養護老人ホーム</t>
  </si>
  <si>
    <t>ケアハウス（特定施設入居者生活介護の指定を受けるもの）</t>
    <phoneticPr fontId="1"/>
  </si>
  <si>
    <t>ケアハウス（特定施設入居者生活介護の指定を受けるもの）</t>
  </si>
  <si>
    <t>介護付きホーム（有料老人ホーム又はサービス付き高齢者向け住宅であって、特定施設入居者生活介護の指定を受けるもの）</t>
    <phoneticPr fontId="1"/>
  </si>
  <si>
    <t>介護付きホーム（有料老人ホーム又はサービス付き高齢者向け住宅であって、特定施設入居者生活介護の指定を受けるもの）</t>
  </si>
  <si>
    <t>(1)-2　災害イエローゾーンに所在する老朽化した広域型介護施設の移転改築整備</t>
    <phoneticPr fontId="1"/>
  </si>
  <si>
    <t>整備床数
※移転後床数。
ただし、増員分は対象外。</t>
    <phoneticPr fontId="1"/>
  </si>
  <si>
    <t>(1)-1　災害レッドゾーンに所在する老朽化した広域型介護施設の移転改築整備</t>
    <phoneticPr fontId="1"/>
  </si>
  <si>
    <t>(2)介護施設等の開設・設置に必要な準備経費</t>
    <rPh sb="3" eb="5">
      <t>カイゴ</t>
    </rPh>
    <rPh sb="5" eb="7">
      <t>シセツ</t>
    </rPh>
    <rPh sb="7" eb="8">
      <t>ナド</t>
    </rPh>
    <rPh sb="9" eb="11">
      <t>カイセツ</t>
    </rPh>
    <rPh sb="12" eb="14">
      <t>セッチ</t>
    </rPh>
    <rPh sb="15" eb="17">
      <t>ヒツヨウ</t>
    </rPh>
    <rPh sb="18" eb="20">
      <t>ジュンビ</t>
    </rPh>
    <rPh sb="20" eb="22">
      <t>ケイヒ</t>
    </rPh>
    <phoneticPr fontId="1"/>
  </si>
  <si>
    <t>(3)　既存の特別養護老人ホーム等のユニット化改修等支援事業</t>
    <rPh sb="4" eb="6">
      <t>キソン</t>
    </rPh>
    <rPh sb="7" eb="9">
      <t>トクベツ</t>
    </rPh>
    <rPh sb="9" eb="11">
      <t>ヨウゴ</t>
    </rPh>
    <rPh sb="11" eb="13">
      <t>ロウジン</t>
    </rPh>
    <rPh sb="16" eb="17">
      <t>ナド</t>
    </rPh>
    <rPh sb="22" eb="23">
      <t>カ</t>
    </rPh>
    <rPh sb="23" eb="25">
      <t>カイシュウ</t>
    </rPh>
    <rPh sb="25" eb="26">
      <t>ナド</t>
    </rPh>
    <rPh sb="26" eb="28">
      <t>シエン</t>
    </rPh>
    <rPh sb="28" eb="30">
      <t>ジギョウ</t>
    </rPh>
    <phoneticPr fontId="1"/>
  </si>
  <si>
    <t>※長崎県対象外</t>
    <rPh sb="1" eb="4">
      <t>ナガサキケン</t>
    </rPh>
    <rPh sb="4" eb="6">
      <t>タイショウ</t>
    </rPh>
    <rPh sb="6" eb="7">
      <t>ガイ</t>
    </rPh>
    <phoneticPr fontId="1"/>
  </si>
  <si>
    <t>②既存の特養及び併設されるショートステイ多床室のプライバシー保護のための改修支援</t>
    <rPh sb="6" eb="7">
      <t>オヨ</t>
    </rPh>
    <phoneticPr fontId="1"/>
  </si>
  <si>
    <t>③看取り環境の整備促進</t>
    <rPh sb="1" eb="3">
      <t>ミト</t>
    </rPh>
    <rPh sb="4" eb="6">
      <t>カンキョウ</t>
    </rPh>
    <rPh sb="7" eb="9">
      <t>セイビ</t>
    </rPh>
    <rPh sb="9" eb="11">
      <t>ソクシン</t>
    </rPh>
    <phoneticPr fontId="1"/>
  </si>
  <si>
    <t>④共生型サービス事業所の整備促進</t>
    <rPh sb="1" eb="4">
      <t>キョウセイガタ</t>
    </rPh>
    <rPh sb="8" eb="11">
      <t>ジギョウショ</t>
    </rPh>
    <rPh sb="12" eb="14">
      <t>セイビ</t>
    </rPh>
    <rPh sb="14" eb="16">
      <t>ソクシン</t>
    </rPh>
    <phoneticPr fontId="1"/>
  </si>
  <si>
    <t>①既存の特別養護老人ホーム等のユニット化改修支援</t>
    <phoneticPr fontId="1"/>
  </si>
  <si>
    <r>
      <t xml:space="preserve">（備考）
</t>
    </r>
    <r>
      <rPr>
        <sz val="10"/>
        <rFont val="ＭＳ Ｐ明朝"/>
        <family val="1"/>
        <charset val="128"/>
      </rPr>
      <t>※複数年度にまたがり支出を要する事業について、翌年度以降の各年度の基金所要見込額を記載</t>
    </r>
    <rPh sb="1" eb="3">
      <t>ビコウ</t>
    </rPh>
    <rPh sb="7" eb="9">
      <t>フクスウ</t>
    </rPh>
    <rPh sb="9" eb="11">
      <t>ネンド</t>
    </rPh>
    <rPh sb="16" eb="18">
      <t>シシュツ</t>
    </rPh>
    <rPh sb="19" eb="20">
      <t>ヨウ</t>
    </rPh>
    <rPh sb="22" eb="24">
      <t>ジギョウ</t>
    </rPh>
    <rPh sb="29" eb="32">
      <t>ヨクネンド</t>
    </rPh>
    <rPh sb="32" eb="34">
      <t>イコウ</t>
    </rPh>
    <rPh sb="35" eb="38">
      <t>カクネンド</t>
    </rPh>
    <rPh sb="39" eb="41">
      <t>キキン</t>
    </rPh>
    <rPh sb="41" eb="43">
      <t>ショヨウ</t>
    </rPh>
    <rPh sb="43" eb="46">
      <t>ミコミガク</t>
    </rPh>
    <rPh sb="47" eb="49">
      <t>キサイ</t>
    </rPh>
    <phoneticPr fontId="1"/>
  </si>
  <si>
    <t>基金利用による
整備予定数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</si>
  <si>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算出方法</t>
    <rPh sb="0" eb="2">
      <t>サンシュツ</t>
    </rPh>
    <rPh sb="2" eb="4">
      <t>ホウホウ</t>
    </rPh>
    <phoneticPr fontId="1"/>
  </si>
  <si>
    <t>ケアハウス(特定施設入居者生活介護の指定を受けるもの)（定員30人以上）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2">
      <t>ウ</t>
    </rPh>
    <phoneticPr fontId="1"/>
  </si>
  <si>
    <t>主として宿舎を利用する職員が勤務する介護施設等の種類</t>
    <phoneticPr fontId="1"/>
  </si>
  <si>
    <t>特別養護老人ホーム(定員30人以上)</t>
    <phoneticPr fontId="1"/>
  </si>
  <si>
    <t>(１)介護施設等の創設を条件に行う広域型施設の大規模修繕・耐震化</t>
    <rPh sb="17" eb="22">
      <t>コウイキガタシセツ</t>
    </rPh>
    <rPh sb="23" eb="28">
      <t>ダイキボシュウゼン</t>
    </rPh>
    <rPh sb="29" eb="32">
      <t>タイシンカ</t>
    </rPh>
    <phoneticPr fontId="1"/>
  </si>
  <si>
    <t>・特別養護老人ホーム</t>
  </si>
  <si>
    <t>定員数</t>
    <phoneticPr fontId="1"/>
  </si>
  <si>
    <t>・介護医療院</t>
  </si>
  <si>
    <t>・軽費老人ホーム(定員30人以上)</t>
    <phoneticPr fontId="1"/>
  </si>
  <si>
    <t>・軽費老人ホーム</t>
  </si>
  <si>
    <t>法人名</t>
    <rPh sb="0" eb="3">
      <t>ホウジンメイ</t>
    </rPh>
    <phoneticPr fontId="1"/>
  </si>
  <si>
    <t>施設の所在する住所</t>
    <rPh sb="0" eb="2">
      <t>シセツ</t>
    </rPh>
    <rPh sb="3" eb="5">
      <t>ショザイ</t>
    </rPh>
    <rPh sb="7" eb="9">
      <t>ジュウショ</t>
    </rPh>
    <phoneticPr fontId="1"/>
  </si>
  <si>
    <t>(4）介護職員の宿舎施設整備</t>
    <phoneticPr fontId="1"/>
  </si>
  <si>
    <t>基金利用による
整備予定数(※)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</si>
  <si>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介護職員１定員当たりの延べ床面積（バルコニー、廊下、階段等共用部分を含む。）３３㎡までに該当する工事費又は工事請負費の３分の１</t>
    <rPh sb="0" eb="2">
      <t>カイゴ</t>
    </rPh>
    <rPh sb="2" eb="4">
      <t>ショクイン</t>
    </rPh>
    <rPh sb="5" eb="7">
      <t>テイイン</t>
    </rPh>
    <rPh sb="7" eb="8">
      <t>ア</t>
    </rPh>
    <rPh sb="11" eb="12">
      <t>ノ</t>
    </rPh>
    <rPh sb="13" eb="16">
      <t>ユカメンセキ</t>
    </rPh>
    <rPh sb="23" eb="25">
      <t>ロウカ</t>
    </rPh>
    <rPh sb="26" eb="29">
      <t>カイダンナド</t>
    </rPh>
    <rPh sb="29" eb="31">
      <t>キョウヨウ</t>
    </rPh>
    <rPh sb="31" eb="33">
      <t>ブブン</t>
    </rPh>
    <rPh sb="34" eb="35">
      <t>フク</t>
    </rPh>
    <rPh sb="44" eb="46">
      <t>ガイトウ</t>
    </rPh>
    <rPh sb="60" eb="61">
      <t>ブン</t>
    </rPh>
    <phoneticPr fontId="1"/>
  </si>
  <si>
    <t>法人の住所</t>
    <rPh sb="0" eb="2">
      <t>ホウジン</t>
    </rPh>
    <rPh sb="3" eb="5">
      <t>ジュウショ</t>
    </rPh>
    <phoneticPr fontId="1"/>
  </si>
  <si>
    <t>メールアドレス</t>
  </si>
  <si>
    <t>令和９年度の介護施設等の整備に関する事業見込量等調査票（県分）</t>
    <rPh sb="0" eb="1">
      <t>レイ</t>
    </rPh>
    <rPh sb="1" eb="2">
      <t>ワ</t>
    </rPh>
    <rPh sb="3" eb="5">
      <t>ネンド</t>
    </rPh>
    <rPh sb="4" eb="5">
      <t>ド</t>
    </rPh>
    <rPh sb="6" eb="8">
      <t>カイゴ</t>
    </rPh>
    <rPh sb="8" eb="10">
      <t>シセツ</t>
    </rPh>
    <rPh sb="10" eb="11">
      <t>トウ</t>
    </rPh>
    <rPh sb="12" eb="14">
      <t>セイビ</t>
    </rPh>
    <rPh sb="15" eb="16">
      <t>カン</t>
    </rPh>
    <rPh sb="18" eb="20">
      <t>ジギョウ</t>
    </rPh>
    <rPh sb="20" eb="22">
      <t>ミコミ</t>
    </rPh>
    <rPh sb="22" eb="23">
      <t>リョウ</t>
    </rPh>
    <rPh sb="23" eb="24">
      <t>トウ</t>
    </rPh>
    <rPh sb="24" eb="26">
      <t>チョウサ</t>
    </rPh>
    <rPh sb="26" eb="27">
      <t>ヒョウ</t>
    </rPh>
    <rPh sb="28" eb="29">
      <t>ケン</t>
    </rPh>
    <rPh sb="29" eb="30">
      <t>ブン</t>
    </rPh>
    <phoneticPr fontId="1"/>
  </si>
  <si>
    <t>単価額
(千円)
※R7県要領から引用</t>
    <rPh sb="12" eb="13">
      <t>ケン</t>
    </rPh>
    <phoneticPr fontId="1"/>
  </si>
  <si>
    <t>単価額
(千円)
※R7国要領から引用</t>
    <rPh sb="0" eb="2">
      <t>タンカ</t>
    </rPh>
    <rPh sb="2" eb="3">
      <t>ガク</t>
    </rPh>
    <rPh sb="5" eb="7">
      <t>センエン</t>
    </rPh>
    <rPh sb="12" eb="13">
      <t>クニ</t>
    </rPh>
    <rPh sb="13" eb="15">
      <t>ヨウリョウ</t>
    </rPh>
    <rPh sb="17" eb="19">
      <t>インヨウ</t>
    </rPh>
    <phoneticPr fontId="1"/>
  </si>
  <si>
    <t>単価額
(千円)
※R7県要領から引用</t>
    <rPh sb="0" eb="2">
      <t>タンカ</t>
    </rPh>
    <rPh sb="2" eb="3">
      <t>ガク</t>
    </rPh>
    <rPh sb="5" eb="7">
      <t>センエン</t>
    </rPh>
    <rPh sb="12" eb="13">
      <t>ケン</t>
    </rPh>
    <rPh sb="13" eb="15">
      <t>ヨウリョウ</t>
    </rPh>
    <rPh sb="17" eb="19">
      <t>インヨウ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</si>
</sst>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6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78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9" fillId="24" borderId="38" applyNumberFormat="0" applyFont="0" applyAlignment="0" applyProtection="0">
      <alignment vertical="center"/>
    </xf>
    <xf numFmtId="0" fontId="9" fillId="24" borderId="38" applyNumberFormat="0" applyFont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40" applyNumberFormat="0" applyAlignment="0" applyProtection="0">
      <alignment vertical="center"/>
    </xf>
    <xf numFmtId="0" fontId="12" fillId="25" borderId="4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21" fillId="9" borderId="40" applyNumberFormat="0" applyAlignment="0" applyProtection="0">
      <alignment vertical="center"/>
    </xf>
    <xf numFmtId="0" fontId="21" fillId="9" borderId="40" applyNumberFormat="0" applyAlignment="0" applyProtection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5" fillId="0" borderId="0" xfId="0" applyFont="1" applyBorder="1" applyAlignment="1">
      <alignment vertical="center"/>
    </xf>
    <xf numFmtId="38" fontId="3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27" fillId="0" borderId="17" xfId="0" applyFont="1" applyBorder="1">
      <alignment vertical="center"/>
    </xf>
    <xf numFmtId="0" fontId="29" fillId="0" borderId="23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center" vertical="center"/>
    </xf>
    <xf numFmtId="0" fontId="24" fillId="27" borderId="16" xfId="0" applyFont="1" applyFill="1" applyBorder="1">
      <alignment vertical="center"/>
    </xf>
    <xf numFmtId="38" fontId="24" fillId="0" borderId="3" xfId="77" applyFont="1" applyFill="1" applyBorder="1" applyAlignment="1">
      <alignment horizontal="right" vertical="center" wrapText="1"/>
    </xf>
    <xf numFmtId="0" fontId="24" fillId="2" borderId="34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4" fillId="27" borderId="12" xfId="0" applyFont="1" applyFill="1" applyBorder="1">
      <alignment vertical="center"/>
    </xf>
    <xf numFmtId="0" fontId="24" fillId="27" borderId="80" xfId="0" applyFont="1" applyFill="1" applyBorder="1">
      <alignment vertical="center"/>
    </xf>
    <xf numFmtId="38" fontId="24" fillId="0" borderId="81" xfId="77" applyFont="1" applyFill="1" applyBorder="1" applyAlignment="1">
      <alignment horizontal="righ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right" vertical="center"/>
    </xf>
    <xf numFmtId="0" fontId="24" fillId="0" borderId="74" xfId="0" applyFont="1" applyBorder="1" applyAlignment="1">
      <alignment horizontal="right" vertical="center" wrapText="1"/>
    </xf>
    <xf numFmtId="0" fontId="37" fillId="0" borderId="23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3" fillId="0" borderId="11" xfId="0" applyFont="1" applyFill="1" applyBorder="1" applyAlignment="1">
      <alignment horizontal="center" vertical="center" wrapText="1"/>
    </xf>
    <xf numFmtId="38" fontId="24" fillId="0" borderId="7" xfId="77" applyFont="1" applyFill="1" applyBorder="1" applyAlignment="1">
      <alignment horizontal="right" vertical="center" wrapText="1"/>
    </xf>
    <xf numFmtId="38" fontId="24" fillId="0" borderId="1" xfId="77" applyFont="1" applyFill="1" applyBorder="1" applyAlignment="1">
      <alignment horizontal="right" vertical="center" wrapText="1"/>
    </xf>
    <xf numFmtId="0" fontId="24" fillId="2" borderId="52" xfId="0" applyFont="1" applyFill="1" applyBorder="1" applyAlignment="1">
      <alignment horizontal="left" vertical="center" wrapText="1"/>
    </xf>
    <xf numFmtId="0" fontId="24" fillId="2" borderId="56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right" vertical="center" wrapText="1"/>
    </xf>
    <xf numFmtId="0" fontId="24" fillId="2" borderId="6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38" fontId="24" fillId="0" borderId="10" xfId="77" applyFont="1" applyFill="1" applyBorder="1" applyAlignment="1">
      <alignment vertical="center" wrapText="1"/>
    </xf>
    <xf numFmtId="38" fontId="32" fillId="26" borderId="59" xfId="77" applyFont="1" applyFill="1" applyBorder="1" applyAlignment="1">
      <alignment vertical="center" wrapText="1"/>
    </xf>
    <xf numFmtId="38" fontId="24" fillId="0" borderId="46" xfId="77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left" vertical="top" wrapText="1"/>
    </xf>
    <xf numFmtId="0" fontId="30" fillId="0" borderId="22" xfId="0" applyFont="1" applyFill="1" applyBorder="1" applyAlignment="1">
      <alignment horizontal="center" vertical="center" wrapText="1"/>
    </xf>
    <xf numFmtId="0" fontId="27" fillId="0" borderId="0" xfId="0" applyFont="1" applyBorder="1">
      <alignment vertical="center"/>
    </xf>
    <xf numFmtId="0" fontId="27" fillId="0" borderId="22" xfId="0" applyFont="1" applyBorder="1">
      <alignment vertical="center"/>
    </xf>
    <xf numFmtId="0" fontId="37" fillId="0" borderId="22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43" fillId="0" borderId="73" xfId="0" applyFont="1" applyBorder="1" applyAlignment="1">
      <alignment horizontal="center" vertical="center" wrapText="1"/>
    </xf>
    <xf numFmtId="38" fontId="43" fillId="27" borderId="35" xfId="77" applyFont="1" applyFill="1" applyBorder="1" applyAlignment="1">
      <alignment vertical="center"/>
    </xf>
    <xf numFmtId="38" fontId="43" fillId="27" borderId="12" xfId="77" applyFont="1" applyFill="1" applyBorder="1" applyAlignment="1">
      <alignment vertical="center"/>
    </xf>
    <xf numFmtId="38" fontId="43" fillId="27" borderId="51" xfId="77" applyFont="1" applyFill="1" applyBorder="1" applyAlignment="1">
      <alignment vertical="center"/>
    </xf>
    <xf numFmtId="0" fontId="43" fillId="2" borderId="52" xfId="0" applyFont="1" applyFill="1" applyBorder="1" applyAlignment="1">
      <alignment horizontal="left"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3" fillId="0" borderId="87" xfId="0" applyFont="1" applyBorder="1" applyAlignment="1">
      <alignment horizontal="right" vertical="center"/>
    </xf>
    <xf numFmtId="0" fontId="41" fillId="28" borderId="27" xfId="0" applyFont="1" applyFill="1" applyBorder="1" applyAlignment="1">
      <alignment vertical="center" wrapText="1"/>
    </xf>
    <xf numFmtId="0" fontId="25" fillId="0" borderId="22" xfId="0" applyFont="1" applyBorder="1">
      <alignment vertical="center"/>
    </xf>
    <xf numFmtId="0" fontId="25" fillId="0" borderId="25" xfId="0" applyFont="1" applyBorder="1">
      <alignment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38" fontId="43" fillId="27" borderId="34" xfId="77" applyFont="1" applyFill="1" applyBorder="1" applyAlignment="1">
      <alignment vertical="center"/>
    </xf>
    <xf numFmtId="38" fontId="43" fillId="0" borderId="3" xfId="77" applyFont="1" applyFill="1" applyBorder="1" applyAlignment="1">
      <alignment horizontal="right" vertical="center" wrapText="1"/>
    </xf>
    <xf numFmtId="38" fontId="43" fillId="27" borderId="21" xfId="77" applyFont="1" applyFill="1" applyBorder="1" applyAlignment="1">
      <alignment vertical="center"/>
    </xf>
    <xf numFmtId="38" fontId="43" fillId="0" borderId="1" xfId="77" applyFont="1" applyFill="1" applyBorder="1" applyAlignment="1">
      <alignment horizontal="right" vertical="center" wrapText="1"/>
    </xf>
    <xf numFmtId="0" fontId="43" fillId="0" borderId="53" xfId="0" applyFont="1" applyBorder="1" applyAlignment="1">
      <alignment horizontal="right" vertical="center" wrapText="1"/>
    </xf>
    <xf numFmtId="0" fontId="25" fillId="0" borderId="23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38" fontId="35" fillId="0" borderId="1" xfId="77" applyFont="1" applyBorder="1">
      <alignment vertical="center"/>
    </xf>
    <xf numFmtId="0" fontId="46" fillId="27" borderId="1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horizontal="right" vertical="top"/>
    </xf>
    <xf numFmtId="0" fontId="28" fillId="0" borderId="18" xfId="0" applyFont="1" applyBorder="1" applyAlignment="1">
      <alignment horizontal="right" vertical="top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center" vertical="center"/>
    </xf>
    <xf numFmtId="38" fontId="43" fillId="0" borderId="4" xfId="77" applyFont="1" applyFill="1" applyBorder="1" applyAlignment="1">
      <alignment vertical="center"/>
    </xf>
    <xf numFmtId="38" fontId="43" fillId="0" borderId="14" xfId="77" applyFont="1" applyFill="1" applyBorder="1" applyAlignment="1">
      <alignment vertical="center"/>
    </xf>
    <xf numFmtId="0" fontId="24" fillId="2" borderId="21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6" fillId="28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32" fillId="28" borderId="27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32" fillId="28" borderId="18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41" fillId="2" borderId="36" xfId="0" applyFont="1" applyFill="1" applyBorder="1" applyAlignment="1">
      <alignment horizontal="center" vertical="center" wrapText="1"/>
    </xf>
    <xf numFmtId="0" fontId="42" fillId="28" borderId="20" xfId="0" applyFont="1" applyFill="1" applyBorder="1" applyAlignment="1">
      <alignment horizontal="center" vertical="center" wrapText="1"/>
    </xf>
    <xf numFmtId="0" fontId="42" fillId="28" borderId="8" xfId="0" applyFont="1" applyFill="1" applyBorder="1" applyAlignment="1">
      <alignment horizontal="center" vertical="center" wrapText="1"/>
    </xf>
    <xf numFmtId="0" fontId="42" fillId="28" borderId="9" xfId="0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2" borderId="20" xfId="0" applyFont="1" applyFill="1" applyBorder="1" applyAlignment="1">
      <alignment vertical="center" wrapText="1"/>
    </xf>
    <xf numFmtId="0" fontId="43" fillId="2" borderId="9" xfId="0" applyFont="1" applyFill="1" applyBorder="1" applyAlignment="1">
      <alignment vertical="center" wrapText="1"/>
    </xf>
    <xf numFmtId="0" fontId="43" fillId="0" borderId="64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38" fontId="43" fillId="0" borderId="62" xfId="77" applyFont="1" applyFill="1" applyBorder="1" applyAlignment="1">
      <alignment vertical="center"/>
    </xf>
    <xf numFmtId="38" fontId="43" fillId="0" borderId="18" xfId="77" applyFont="1" applyFill="1" applyBorder="1" applyAlignment="1">
      <alignment vertical="center"/>
    </xf>
    <xf numFmtId="0" fontId="43" fillId="0" borderId="70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38" fontId="44" fillId="26" borderId="55" xfId="77" applyFont="1" applyFill="1" applyBorder="1" applyAlignment="1">
      <alignment vertical="center" wrapText="1"/>
    </xf>
    <xf numFmtId="38" fontId="44" fillId="26" borderId="60" xfId="77" applyFont="1" applyFill="1" applyBorder="1" applyAlignment="1">
      <alignment vertical="center" wrapText="1"/>
    </xf>
    <xf numFmtId="38" fontId="43" fillId="0" borderId="78" xfId="77" applyFont="1" applyFill="1" applyBorder="1" applyAlignment="1">
      <alignment vertical="center"/>
    </xf>
    <xf numFmtId="38" fontId="43" fillId="0" borderId="79" xfId="77" applyFont="1" applyFill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4" xfId="0" applyFont="1" applyFill="1" applyBorder="1">
      <alignment vertical="center"/>
    </xf>
    <xf numFmtId="0" fontId="34" fillId="0" borderId="14" xfId="0" applyFont="1" applyFill="1" applyBorder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24" fillId="2" borderId="34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34" fillId="0" borderId="78" xfId="0" applyFont="1" applyFill="1" applyBorder="1">
      <alignment vertical="center"/>
    </xf>
    <xf numFmtId="0" fontId="34" fillId="0" borderId="79" xfId="0" applyFont="1" applyFill="1" applyBorder="1">
      <alignment vertical="center"/>
    </xf>
    <xf numFmtId="0" fontId="34" fillId="0" borderId="70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26" borderId="55" xfId="0" applyFont="1" applyFill="1" applyBorder="1" applyAlignment="1">
      <alignment horizontal="right" vertical="center"/>
    </xf>
    <xf numFmtId="0" fontId="34" fillId="26" borderId="60" xfId="0" applyFont="1" applyFill="1" applyBorder="1" applyAlignment="1">
      <alignment horizontal="right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/>
    </xf>
    <xf numFmtId="0" fontId="34" fillId="0" borderId="82" xfId="0" applyFont="1" applyFill="1" applyBorder="1">
      <alignment vertical="center"/>
    </xf>
    <xf numFmtId="0" fontId="34" fillId="0" borderId="83" xfId="0" applyFont="1" applyFill="1" applyBorder="1">
      <alignment vertical="center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36" xfId="0" applyFont="1" applyFill="1" applyBorder="1" applyAlignment="1">
      <alignment horizontal="center" vertical="center" wrapText="1"/>
    </xf>
    <xf numFmtId="0" fontId="34" fillId="28" borderId="20" xfId="0" applyFont="1" applyFill="1" applyBorder="1" applyAlignment="1">
      <alignment horizontal="center" vertical="center" wrapText="1"/>
    </xf>
    <xf numFmtId="0" fontId="34" fillId="28" borderId="8" xfId="0" applyFont="1" applyFill="1" applyBorder="1" applyAlignment="1">
      <alignment horizontal="center" vertical="center" wrapText="1"/>
    </xf>
    <xf numFmtId="0" fontId="34" fillId="28" borderId="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textRotation="255" wrapText="1"/>
    </xf>
    <xf numFmtId="0" fontId="9" fillId="0" borderId="33" xfId="0" applyFont="1" applyFill="1" applyBorder="1" applyAlignment="1">
      <alignment horizontal="center" vertical="center" textRotation="255" wrapText="1"/>
    </xf>
    <xf numFmtId="38" fontId="24" fillId="27" borderId="21" xfId="77" applyFont="1" applyFill="1" applyBorder="1" applyAlignment="1">
      <alignment vertical="center"/>
    </xf>
    <xf numFmtId="38" fontId="24" fillId="27" borderId="2" xfId="77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38" fontId="24" fillId="0" borderId="4" xfId="77" applyFont="1" applyFill="1" applyBorder="1" applyAlignment="1">
      <alignment vertical="center"/>
    </xf>
    <xf numFmtId="38" fontId="24" fillId="0" borderId="84" xfId="77" applyFont="1" applyFill="1" applyBorder="1" applyAlignment="1">
      <alignment vertical="center"/>
    </xf>
    <xf numFmtId="38" fontId="24" fillId="0" borderId="14" xfId="77" applyFont="1" applyFill="1" applyBorder="1" applyAlignment="1">
      <alignment vertical="center"/>
    </xf>
    <xf numFmtId="38" fontId="24" fillId="27" borderId="20" xfId="77" applyFont="1" applyFill="1" applyBorder="1" applyAlignment="1">
      <alignment vertical="center"/>
    </xf>
    <xf numFmtId="38" fontId="24" fillId="27" borderId="68" xfId="77" applyFont="1" applyFill="1" applyBorder="1" applyAlignment="1">
      <alignment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38" fontId="24" fillId="0" borderId="64" xfId="77" applyFont="1" applyFill="1" applyBorder="1" applyAlignment="1">
      <alignment vertical="center"/>
    </xf>
    <xf numFmtId="38" fontId="24" fillId="0" borderId="8" xfId="77" applyFont="1" applyFill="1" applyBorder="1" applyAlignment="1">
      <alignment vertical="center"/>
    </xf>
    <xf numFmtId="38" fontId="24" fillId="0" borderId="9" xfId="77" applyFont="1" applyFill="1" applyBorder="1" applyAlignment="1">
      <alignment vertical="center"/>
    </xf>
    <xf numFmtId="0" fontId="33" fillId="2" borderId="21" xfId="0" applyFont="1" applyFill="1" applyBorder="1" applyAlignment="1">
      <alignment horizontal="left" vertical="center" wrapText="1"/>
    </xf>
    <xf numFmtId="0" fontId="33" fillId="2" borderId="14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38" fontId="24" fillId="27" borderId="1" xfId="77" applyFont="1" applyFill="1" applyBorder="1" applyAlignment="1">
      <alignment horizontal="center" vertical="center"/>
    </xf>
    <xf numFmtId="38" fontId="24" fillId="0" borderId="1" xfId="77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57" xfId="0" applyFont="1" applyFill="1" applyBorder="1" applyAlignment="1">
      <alignment vertical="center" wrapText="1"/>
    </xf>
    <xf numFmtId="38" fontId="24" fillId="27" borderId="48" xfId="77" applyFont="1" applyFill="1" applyBorder="1" applyAlignment="1">
      <alignment horizontal="center" vertical="center"/>
    </xf>
    <xf numFmtId="38" fontId="24" fillId="0" borderId="48" xfId="77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38" fontId="24" fillId="0" borderId="54" xfId="77" applyFont="1" applyFill="1" applyBorder="1" applyAlignment="1">
      <alignment horizontal="center" vertical="center"/>
    </xf>
    <xf numFmtId="38" fontId="24" fillId="0" borderId="72" xfId="77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38" fontId="32" fillId="26" borderId="55" xfId="77" applyFont="1" applyFill="1" applyBorder="1" applyAlignment="1">
      <alignment vertical="center" wrapText="1"/>
    </xf>
    <xf numFmtId="38" fontId="32" fillId="26" borderId="56" xfId="77" applyFont="1" applyFill="1" applyBorder="1" applyAlignment="1">
      <alignment vertical="center" wrapText="1"/>
    </xf>
    <xf numFmtId="38" fontId="32" fillId="26" borderId="60" xfId="77" applyFont="1" applyFill="1" applyBorder="1" applyAlignment="1">
      <alignment vertical="center" wrapText="1"/>
    </xf>
    <xf numFmtId="0" fontId="34" fillId="28" borderId="27" xfId="0" applyFont="1" applyFill="1" applyBorder="1" applyAlignment="1">
      <alignment horizontal="center" vertical="center" wrapText="1"/>
    </xf>
    <xf numFmtId="0" fontId="34" fillId="28" borderId="17" xfId="0" applyFont="1" applyFill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 wrapText="1"/>
    </xf>
    <xf numFmtId="0" fontId="24" fillId="2" borderId="21" xfId="0" applyFont="1" applyFill="1" applyBorder="1" applyAlignment="1">
      <alignment horizontal="left" vertical="center" wrapText="1" indent="1"/>
    </xf>
    <xf numFmtId="0" fontId="24" fillId="2" borderId="84" xfId="0" applyFont="1" applyFill="1" applyBorder="1" applyAlignment="1">
      <alignment horizontal="left" vertical="center" wrapText="1" indent="1"/>
    </xf>
    <xf numFmtId="0" fontId="24" fillId="0" borderId="52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vertical="center" wrapText="1"/>
    </xf>
    <xf numFmtId="0" fontId="24" fillId="2" borderId="33" xfId="0" applyFont="1" applyFill="1" applyBorder="1" applyAlignment="1">
      <alignment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vertical="center" wrapText="1"/>
    </xf>
    <xf numFmtId="0" fontId="24" fillId="2" borderId="84" xfId="0" applyFont="1" applyFill="1" applyBorder="1" applyAlignment="1">
      <alignment vertical="center" wrapText="1"/>
    </xf>
    <xf numFmtId="0" fontId="24" fillId="2" borderId="84" xfId="0" applyFont="1" applyFill="1" applyBorder="1" applyAlignment="1">
      <alignment horizontal="left" vertical="center" wrapText="1"/>
    </xf>
    <xf numFmtId="0" fontId="33" fillId="2" borderId="21" xfId="0" applyFont="1" applyFill="1" applyBorder="1" applyAlignment="1">
      <alignment vertical="center" wrapText="1"/>
    </xf>
    <xf numFmtId="0" fontId="33" fillId="2" borderId="84" xfId="0" applyFont="1" applyFill="1" applyBorder="1" applyAlignment="1">
      <alignment vertical="center" wrapText="1"/>
    </xf>
    <xf numFmtId="0" fontId="45" fillId="2" borderId="21" xfId="0" applyFont="1" applyFill="1" applyBorder="1" applyAlignment="1">
      <alignment vertical="center" wrapText="1"/>
    </xf>
    <xf numFmtId="0" fontId="45" fillId="2" borderId="14" xfId="0" applyFont="1" applyFill="1" applyBorder="1" applyAlignment="1">
      <alignment vertical="center" wrapText="1"/>
    </xf>
    <xf numFmtId="38" fontId="44" fillId="29" borderId="4" xfId="77" applyFont="1" applyFill="1" applyBorder="1" applyAlignment="1">
      <alignment vertical="center" wrapText="1"/>
    </xf>
    <xf numFmtId="38" fontId="44" fillId="29" borderId="14" xfId="77" applyFont="1" applyFill="1" applyBorder="1" applyAlignment="1">
      <alignment vertical="center" wrapText="1"/>
    </xf>
    <xf numFmtId="0" fontId="24" fillId="2" borderId="27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38" fontId="24" fillId="27" borderId="2" xfId="77" applyFont="1" applyFill="1" applyBorder="1" applyAlignment="1">
      <alignment horizontal="center" vertical="center"/>
    </xf>
    <xf numFmtId="0" fontId="43" fillId="0" borderId="71" xfId="0" applyFont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41" fillId="2" borderId="29" xfId="0" applyFont="1" applyFill="1" applyBorder="1" applyAlignment="1">
      <alignment horizontal="center" vertical="center" wrapText="1"/>
    </xf>
    <xf numFmtId="0" fontId="42" fillId="28" borderId="17" xfId="0" applyFont="1" applyFill="1" applyBorder="1" applyAlignment="1">
      <alignment horizontal="center" vertical="center" wrapText="1"/>
    </xf>
    <xf numFmtId="0" fontId="42" fillId="28" borderId="18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left" vertical="top" wrapText="1"/>
    </xf>
    <xf numFmtId="0" fontId="39" fillId="0" borderId="28" xfId="0" applyFont="1" applyFill="1" applyBorder="1" applyAlignment="1">
      <alignment horizontal="left" vertical="top" wrapText="1"/>
    </xf>
    <xf numFmtId="0" fontId="39" fillId="0" borderId="29" xfId="0" applyFont="1" applyFill="1" applyBorder="1" applyAlignment="1">
      <alignment horizontal="left" vertical="top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38" fontId="38" fillId="26" borderId="31" xfId="77" applyFont="1" applyFill="1" applyBorder="1" applyAlignment="1">
      <alignment vertical="center" wrapText="1"/>
    </xf>
    <xf numFmtId="38" fontId="38" fillId="26" borderId="28" xfId="77" applyFont="1" applyFill="1" applyBorder="1" applyAlignment="1">
      <alignment vertical="center" wrapText="1"/>
    </xf>
    <xf numFmtId="0" fontId="38" fillId="26" borderId="28" xfId="0" applyFont="1" applyFill="1" applyBorder="1" applyAlignment="1">
      <alignment vertical="center" wrapText="1"/>
    </xf>
    <xf numFmtId="0" fontId="38" fillId="26" borderId="29" xfId="0" applyFont="1" applyFill="1" applyBorder="1" applyAlignment="1">
      <alignment vertical="center" wrapText="1"/>
    </xf>
    <xf numFmtId="0" fontId="43" fillId="0" borderId="8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86" xfId="0" applyFont="1" applyBorder="1" applyAlignment="1">
      <alignment horizontal="center" vertical="center" wrapText="1"/>
    </xf>
    <xf numFmtId="0" fontId="43" fillId="2" borderId="85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vertical="center" wrapText="1"/>
    </xf>
    <xf numFmtId="0" fontId="43" fillId="2" borderId="14" xfId="0" applyFont="1" applyFill="1" applyBorder="1" applyAlignment="1">
      <alignment vertical="center" wrapText="1"/>
    </xf>
    <xf numFmtId="38" fontId="43" fillId="0" borderId="7" xfId="77" applyFont="1" applyFill="1" applyBorder="1" applyAlignment="1">
      <alignment vertical="center" wrapText="1"/>
    </xf>
    <xf numFmtId="38" fontId="43" fillId="0" borderId="1" xfId="77" applyFont="1" applyFill="1" applyBorder="1" applyAlignment="1">
      <alignment vertical="center" wrapText="1"/>
    </xf>
    <xf numFmtId="38" fontId="43" fillId="0" borderId="67" xfId="77" applyFont="1" applyFill="1" applyBorder="1" applyAlignment="1">
      <alignment vertical="center" wrapText="1"/>
    </xf>
    <xf numFmtId="38" fontId="44" fillId="29" borderId="64" xfId="77" applyFont="1" applyFill="1" applyBorder="1" applyAlignment="1">
      <alignment vertical="center" wrapText="1"/>
    </xf>
    <xf numFmtId="38" fontId="44" fillId="29" borderId="9" xfId="77" applyFont="1" applyFill="1" applyBorder="1" applyAlignment="1">
      <alignment vertical="center" wrapText="1"/>
    </xf>
    <xf numFmtId="0" fontId="43" fillId="2" borderId="21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43" fillId="2" borderId="14" xfId="0" applyFont="1" applyFill="1" applyBorder="1" applyAlignment="1">
      <alignment horizontal="left" vertical="center" wrapText="1"/>
    </xf>
  </cellXfs>
  <cellStyles count="7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チェック セル 2 2" xfId="27" xr:uid="{00000000-0005-0000-0000-00001A000000}"/>
    <cellStyle name="チェック セル 2 2 2" xfId="28" xr:uid="{00000000-0005-0000-0000-00001B000000}"/>
    <cellStyle name="チェック セル 2 3" xfId="29" xr:uid="{00000000-0005-0000-0000-00001C000000}"/>
    <cellStyle name="チェック セル 2 3 2" xfId="30" xr:uid="{00000000-0005-0000-0000-00001D000000}"/>
    <cellStyle name="チェック セル 2 4" xfId="31" xr:uid="{00000000-0005-0000-0000-00001E000000}"/>
    <cellStyle name="どちらでもない 2" xfId="32" xr:uid="{00000000-0005-0000-0000-00001F000000}"/>
    <cellStyle name="パーセント 2" xfId="33" xr:uid="{00000000-0005-0000-0000-000020000000}"/>
    <cellStyle name="パーセント 3" xfId="34" xr:uid="{00000000-0005-0000-0000-000021000000}"/>
    <cellStyle name="メモ 2" xfId="35" xr:uid="{00000000-0005-0000-0000-000022000000}"/>
    <cellStyle name="メモ 2 2" xfId="36" xr:uid="{00000000-0005-0000-0000-000023000000}"/>
    <cellStyle name="リンク セル 2" xfId="37" xr:uid="{00000000-0005-0000-0000-000024000000}"/>
    <cellStyle name="悪い 2" xfId="38" xr:uid="{00000000-0005-0000-0000-000025000000}"/>
    <cellStyle name="計算 2" xfId="39" xr:uid="{00000000-0005-0000-0000-000026000000}"/>
    <cellStyle name="計算 2 2" xfId="40" xr:uid="{00000000-0005-0000-0000-000027000000}"/>
    <cellStyle name="警告文 2" xfId="41" xr:uid="{00000000-0005-0000-0000-000028000000}"/>
    <cellStyle name="桁区切り" xfId="77" builtinId="6"/>
    <cellStyle name="桁区切り 2" xfId="42" xr:uid="{00000000-0005-0000-0000-00002A000000}"/>
    <cellStyle name="桁区切り 3" xfId="43" xr:uid="{00000000-0005-0000-0000-00002B000000}"/>
    <cellStyle name="桁区切り 3 2" xfId="44" xr:uid="{00000000-0005-0000-0000-00002C000000}"/>
    <cellStyle name="桁区切り 4" xfId="45" xr:uid="{00000000-0005-0000-0000-00002D000000}"/>
    <cellStyle name="桁区切り 5" xfId="46" xr:uid="{00000000-0005-0000-0000-00002E000000}"/>
    <cellStyle name="見出し 1 2" xfId="47" xr:uid="{00000000-0005-0000-0000-00002F000000}"/>
    <cellStyle name="見出し 2 2" xfId="48" xr:uid="{00000000-0005-0000-0000-000030000000}"/>
    <cellStyle name="見出し 3 2" xfId="49" xr:uid="{00000000-0005-0000-0000-000031000000}"/>
    <cellStyle name="見出し 4 2" xfId="50" xr:uid="{00000000-0005-0000-0000-000032000000}"/>
    <cellStyle name="集計 2" xfId="51" xr:uid="{00000000-0005-0000-0000-000033000000}"/>
    <cellStyle name="集計 2 2" xfId="52" xr:uid="{00000000-0005-0000-0000-000034000000}"/>
    <cellStyle name="集計 2 2 2" xfId="53" xr:uid="{00000000-0005-0000-0000-000035000000}"/>
    <cellStyle name="集計 2 3" xfId="54" xr:uid="{00000000-0005-0000-0000-000036000000}"/>
    <cellStyle name="出力 2" xfId="55" xr:uid="{00000000-0005-0000-0000-000037000000}"/>
    <cellStyle name="出力 2 2" xfId="56" xr:uid="{00000000-0005-0000-0000-000038000000}"/>
    <cellStyle name="出力 2 2 2" xfId="57" xr:uid="{00000000-0005-0000-0000-000039000000}"/>
    <cellStyle name="出力 2 3" xfId="58" xr:uid="{00000000-0005-0000-0000-00003A000000}"/>
    <cellStyle name="説明文 2" xfId="59" xr:uid="{00000000-0005-0000-0000-00003B000000}"/>
    <cellStyle name="通貨 2" xfId="60" xr:uid="{00000000-0005-0000-0000-00003C000000}"/>
    <cellStyle name="通貨 2 2" xfId="61" xr:uid="{00000000-0005-0000-0000-00003D000000}"/>
    <cellStyle name="通貨 3" xfId="62" xr:uid="{00000000-0005-0000-0000-00003E000000}"/>
    <cellStyle name="入力 2" xfId="63" xr:uid="{00000000-0005-0000-0000-00003F000000}"/>
    <cellStyle name="入力 2 2" xfId="64" xr:uid="{00000000-0005-0000-0000-000040000000}"/>
    <cellStyle name="標準" xfId="0" builtinId="0"/>
    <cellStyle name="標準 2" xfId="65" xr:uid="{00000000-0005-0000-0000-000042000000}"/>
    <cellStyle name="標準 2 2" xfId="66" xr:uid="{00000000-0005-0000-0000-000043000000}"/>
    <cellStyle name="標準 3" xfId="67" xr:uid="{00000000-0005-0000-0000-000044000000}"/>
    <cellStyle name="標準 3 2" xfId="68" xr:uid="{00000000-0005-0000-0000-000045000000}"/>
    <cellStyle name="標準 3 3" xfId="69" xr:uid="{00000000-0005-0000-0000-000046000000}"/>
    <cellStyle name="標準 3_WS130401y" xfId="70" xr:uid="{00000000-0005-0000-0000-000047000000}"/>
    <cellStyle name="標準 4" xfId="71" xr:uid="{00000000-0005-0000-0000-000048000000}"/>
    <cellStyle name="標準 4 2" xfId="72" xr:uid="{00000000-0005-0000-0000-000049000000}"/>
    <cellStyle name="標準 5" xfId="73" xr:uid="{00000000-0005-0000-0000-00004A000000}"/>
    <cellStyle name="標準 6" xfId="74" xr:uid="{00000000-0005-0000-0000-00004B000000}"/>
    <cellStyle name="標準 7" xfId="75" xr:uid="{00000000-0005-0000-0000-00004C000000}"/>
    <cellStyle name="良い 2" xfId="76" xr:uid="{00000000-0005-0000-0000-00004D000000}"/>
  </cellStyles>
  <dxfs count="0"/>
  <tableStyles count="0" defaultTableStyle="TableStyleMedium2" defaultPivotStyle="PivotStyleLight16"/>
  <colors>
    <mruColors>
      <color rgb="FFFCD5B4"/>
      <color rgb="FFDAEEF3"/>
      <color rgb="FFFFFF99"/>
      <color rgb="FFD9D9D9"/>
      <color rgb="FF0000FF"/>
      <color rgb="FF99FF66"/>
      <color rgb="FFFFCCFF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183011</xdr:colOff>
      <xdr:row>13</xdr:row>
      <xdr:rowOff>59343</xdr:rowOff>
    </xdr:from>
    <xdr:to>
      <xdr:col>17</xdr:col>
      <xdr:colOff>857249</xdr:colOff>
      <xdr:row>31</xdr:row>
      <xdr:rowOff>263769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B4CB5-AC7E-4AD2-A59D-3869825980E7}"/>
            </a:ext>
          </a:extLst>
        </xdr:cNvPr>
        <xdr:cNvSpPr txBox="1"/>
      </xdr:nvSpPr>
      <xdr:spPr>
        <a:xfrm>
          <a:off x="7539242" y="4807189"/>
          <a:ext cx="5187622" cy="607329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）介護施設等の創設を条件に行う広域型施設の大規模修繕・耐震化　について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令和９年度継続してメニュー（国要領・県要領）に残るかは不透明です。</a:t>
          </a:r>
          <a:b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継続したと仮定して、調査を行います。そのため、現時点で来年度採択のお約束はできませんが、要望がある場合にはご回答いただきますようお願いいたします。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については、現行の県補助金実施要領には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記載のない事業ですが、国の方針等も踏まえ、今後、県に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おいても県補助金実施要領への追加を検討いたします。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そのため、現時点で来年度採択のお約束はできませんが、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要望がある場合にはご回答いただきますようお願いいたします。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地域医療介護総合確保基金を活用した介護施設等の整備概要（長崎県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長寿社会課）をご覧ください。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138381</xdr:colOff>
      <xdr:row>72</xdr:row>
      <xdr:rowOff>169082</xdr:rowOff>
    </xdr:from>
    <xdr:to>
      <xdr:col>17</xdr:col>
      <xdr:colOff>500062</xdr:colOff>
      <xdr:row>78</xdr:row>
      <xdr:rowOff>293687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80A99-AAB1-4F31-8B80-2EDE69FEA7C4}"/>
            </a:ext>
          </a:extLst>
        </xdr:cNvPr>
        <xdr:cNvSpPr txBox="1"/>
      </xdr:nvSpPr>
      <xdr:spPr>
        <a:xfrm>
          <a:off x="7480569" y="20036645"/>
          <a:ext cx="4854306" cy="208516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）介護職員の宿舎施設整備　について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令和９年度継続してメニュー（国要領・県要領）に残るかは不透明です。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継続したと仮定して、調査を行います。そのため、現時点で来年度採択のお約束はできませんが、要望がある場合にはご回答いただきますようお願いいたします。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記載例：介護宿舎整備に対象経費が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15,000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千円かかるとき、所要額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千円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欄の記載は、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ED12-2E23-431B-855F-8E9C26D5DDA8}">
  <sheetPr>
    <tabColor theme="9" tint="0.39997558519241921"/>
    <pageSetUpPr fitToPage="1"/>
  </sheetPr>
  <dimension ref="A1:W83"/>
  <sheetViews>
    <sheetView tabSelected="1" view="pageBreakPreview" zoomScaleNormal="100" zoomScaleSheetLayoutView="100" workbookViewId="0">
      <selection activeCell="D72" sqref="D72:K72"/>
    </sheetView>
  </sheetViews>
  <sheetFormatPr defaultColWidth="9" defaultRowHeight="30" customHeight="1" x14ac:dyDescent="0.2"/>
  <cols>
    <col min="1" max="1" width="2.77734375" style="7" customWidth="1"/>
    <col min="2" max="2" width="1.6640625" style="2" customWidth="1"/>
    <col min="3" max="3" width="36.6640625" style="2" customWidth="1"/>
    <col min="4" max="5" width="13.6640625" style="2" customWidth="1"/>
    <col min="6" max="7" width="6.88671875" style="2" customWidth="1"/>
    <col min="8" max="8" width="5.6640625" style="2" customWidth="1"/>
    <col min="9" max="9" width="8.6640625" style="2" customWidth="1"/>
    <col min="10" max="11" width="7.109375" style="2" customWidth="1"/>
    <col min="12" max="12" width="13.6640625" style="2" customWidth="1"/>
    <col min="13" max="14" width="5.6640625" style="2" customWidth="1"/>
    <col min="15" max="15" width="8.6640625" style="2" customWidth="1"/>
    <col min="16" max="17" width="5.6640625" style="2" customWidth="1"/>
    <col min="18" max="18" width="15.21875" style="2" customWidth="1"/>
    <col min="19" max="23" width="6.6640625" style="1" customWidth="1"/>
    <col min="24" max="47" width="2.6640625" style="1" customWidth="1"/>
    <col min="48" max="16384" width="9" style="1"/>
  </cols>
  <sheetData>
    <row r="1" spans="1:23" s="2" customFormat="1" ht="16.2" x14ac:dyDescent="0.2">
      <c r="A1" s="72"/>
      <c r="B1" s="73"/>
      <c r="C1" s="73"/>
      <c r="D1" s="8"/>
      <c r="E1" s="8"/>
      <c r="F1" s="8"/>
      <c r="G1" s="8"/>
      <c r="H1" s="8"/>
      <c r="I1" s="8"/>
      <c r="J1" s="8"/>
      <c r="K1" s="8"/>
      <c r="L1" s="74" t="s">
        <v>43</v>
      </c>
      <c r="M1" s="74"/>
      <c r="N1" s="74"/>
      <c r="O1" s="74"/>
      <c r="P1" s="74"/>
      <c r="Q1" s="74"/>
      <c r="R1" s="75"/>
    </row>
    <row r="2" spans="1:23" ht="36" customHeight="1" x14ac:dyDescent="0.2">
      <c r="A2" s="76" t="s">
        <v>89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3"/>
      <c r="T2" s="3"/>
      <c r="U2" s="3"/>
      <c r="V2" s="3"/>
      <c r="W2" s="3"/>
    </row>
    <row r="3" spans="1:23" ht="22.5" customHeight="1" x14ac:dyDescent="0.2">
      <c r="A3" s="9"/>
      <c r="B3" s="49"/>
      <c r="C3" s="49"/>
      <c r="D3" s="49"/>
      <c r="E3" s="49"/>
      <c r="F3" s="87" t="s">
        <v>82</v>
      </c>
      <c r="G3" s="87"/>
      <c r="H3" s="87"/>
      <c r="I3" s="87"/>
      <c r="J3" s="71"/>
      <c r="K3" s="71"/>
      <c r="L3" s="71"/>
      <c r="M3" s="71"/>
      <c r="N3" s="71"/>
      <c r="O3" s="71"/>
      <c r="P3" s="71"/>
      <c r="Q3" s="71"/>
      <c r="R3" s="71"/>
      <c r="S3" s="3"/>
      <c r="T3" s="3"/>
      <c r="U3" s="3"/>
      <c r="V3" s="3"/>
      <c r="W3" s="3"/>
    </row>
    <row r="4" spans="1:23" ht="22.5" customHeight="1" x14ac:dyDescent="0.2">
      <c r="A4" s="9"/>
      <c r="B4" s="69"/>
      <c r="C4" s="69"/>
      <c r="D4" s="69"/>
      <c r="E4" s="69"/>
      <c r="F4" s="87" t="s">
        <v>87</v>
      </c>
      <c r="G4" s="87"/>
      <c r="H4" s="87"/>
      <c r="I4" s="87"/>
      <c r="J4" s="71"/>
      <c r="K4" s="71"/>
      <c r="L4" s="71"/>
      <c r="M4" s="71"/>
      <c r="N4" s="71"/>
      <c r="O4" s="71"/>
      <c r="P4" s="71"/>
      <c r="Q4" s="71"/>
      <c r="R4" s="71"/>
      <c r="S4" s="3"/>
      <c r="T4" s="3"/>
      <c r="U4" s="3"/>
      <c r="V4" s="3"/>
      <c r="W4" s="3"/>
    </row>
    <row r="5" spans="1:23" ht="22.5" customHeight="1" x14ac:dyDescent="0.2">
      <c r="A5" s="9"/>
      <c r="B5" s="10"/>
      <c r="C5" s="10"/>
      <c r="D5" s="10"/>
      <c r="E5" s="10"/>
      <c r="F5" s="87" t="s">
        <v>44</v>
      </c>
      <c r="G5" s="87"/>
      <c r="H5" s="87"/>
      <c r="I5" s="87"/>
      <c r="J5" s="71"/>
      <c r="K5" s="71"/>
      <c r="L5" s="71"/>
      <c r="M5" s="71"/>
      <c r="N5" s="71"/>
      <c r="O5" s="71"/>
      <c r="P5" s="71"/>
      <c r="Q5" s="71"/>
      <c r="R5" s="71"/>
      <c r="S5" s="3"/>
      <c r="T5" s="3"/>
      <c r="U5" s="3"/>
      <c r="V5" s="3"/>
      <c r="W5" s="3"/>
    </row>
    <row r="6" spans="1:23" ht="22.5" customHeight="1" x14ac:dyDescent="0.2">
      <c r="A6" s="9"/>
      <c r="B6" s="10"/>
      <c r="C6" s="10"/>
      <c r="D6" s="10"/>
      <c r="E6" s="10"/>
      <c r="F6" s="87" t="s">
        <v>45</v>
      </c>
      <c r="G6" s="87"/>
      <c r="H6" s="87"/>
      <c r="I6" s="87"/>
      <c r="J6" s="71"/>
      <c r="K6" s="71"/>
      <c r="L6" s="71"/>
      <c r="M6" s="71"/>
      <c r="N6" s="71"/>
      <c r="O6" s="71"/>
      <c r="P6" s="71"/>
      <c r="Q6" s="71"/>
      <c r="R6" s="71"/>
      <c r="S6" s="3"/>
      <c r="T6" s="3"/>
      <c r="U6" s="3"/>
      <c r="V6" s="3"/>
      <c r="W6" s="3"/>
    </row>
    <row r="7" spans="1:23" ht="22.5" customHeight="1" x14ac:dyDescent="0.2">
      <c r="A7" s="9"/>
      <c r="B7" s="49"/>
      <c r="C7" s="49"/>
      <c r="D7" s="49"/>
      <c r="E7" s="49"/>
      <c r="F7" s="87" t="s">
        <v>83</v>
      </c>
      <c r="G7" s="87"/>
      <c r="H7" s="87"/>
      <c r="I7" s="87"/>
      <c r="J7" s="71"/>
      <c r="K7" s="71"/>
      <c r="L7" s="71"/>
      <c r="M7" s="71"/>
      <c r="N7" s="71"/>
      <c r="O7" s="71"/>
      <c r="P7" s="71"/>
      <c r="Q7" s="71"/>
      <c r="R7" s="71"/>
      <c r="S7" s="3"/>
      <c r="T7" s="3"/>
      <c r="U7" s="3"/>
      <c r="V7" s="3"/>
      <c r="W7" s="3"/>
    </row>
    <row r="8" spans="1:23" ht="22.5" customHeight="1" x14ac:dyDescent="0.2">
      <c r="A8" s="9"/>
      <c r="B8" s="10"/>
      <c r="C8" s="10"/>
      <c r="D8" s="10"/>
      <c r="E8" s="10"/>
      <c r="F8" s="87" t="s">
        <v>46</v>
      </c>
      <c r="G8" s="87"/>
      <c r="H8" s="87"/>
      <c r="I8" s="87"/>
      <c r="J8" s="71"/>
      <c r="K8" s="71"/>
      <c r="L8" s="71"/>
      <c r="M8" s="71"/>
      <c r="N8" s="71"/>
      <c r="O8" s="71"/>
      <c r="P8" s="71"/>
      <c r="Q8" s="71"/>
      <c r="R8" s="71"/>
      <c r="S8" s="3"/>
      <c r="T8" s="3"/>
      <c r="U8" s="3"/>
      <c r="V8" s="3"/>
      <c r="W8" s="3"/>
    </row>
    <row r="9" spans="1:23" ht="22.5" customHeight="1" x14ac:dyDescent="0.2">
      <c r="A9" s="11"/>
      <c r="B9" s="12"/>
      <c r="C9" s="12"/>
      <c r="D9" s="12"/>
      <c r="E9" s="12"/>
      <c r="F9" s="87" t="s">
        <v>47</v>
      </c>
      <c r="G9" s="87"/>
      <c r="H9" s="87"/>
      <c r="I9" s="87"/>
      <c r="J9" s="71"/>
      <c r="K9" s="71"/>
      <c r="L9" s="71"/>
      <c r="M9" s="71"/>
      <c r="N9" s="71"/>
      <c r="O9" s="71"/>
      <c r="P9" s="71"/>
      <c r="Q9" s="71"/>
      <c r="R9" s="71"/>
    </row>
    <row r="10" spans="1:23" ht="22.5" customHeight="1" x14ac:dyDescent="0.2">
      <c r="A10" s="11"/>
      <c r="B10" s="12"/>
      <c r="C10" s="12"/>
      <c r="D10" s="12"/>
      <c r="E10" s="12"/>
      <c r="F10" s="87" t="s">
        <v>88</v>
      </c>
      <c r="G10" s="87"/>
      <c r="H10" s="87"/>
      <c r="I10" s="87"/>
      <c r="J10" s="71"/>
      <c r="K10" s="71"/>
      <c r="L10" s="71"/>
      <c r="M10" s="71"/>
      <c r="N10" s="71"/>
      <c r="O10" s="71"/>
      <c r="P10" s="71"/>
      <c r="Q10" s="71"/>
      <c r="R10" s="71"/>
    </row>
    <row r="11" spans="1:23" ht="16.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4"/>
      <c r="N11" s="14"/>
      <c r="O11" s="14"/>
      <c r="P11" s="14"/>
      <c r="Q11" s="14"/>
      <c r="R11" s="45"/>
    </row>
    <row r="12" spans="1:23" ht="22.5" customHeight="1" thickBot="1" x14ac:dyDescent="0.25">
      <c r="A12" s="15"/>
      <c r="B12" s="79" t="s">
        <v>48</v>
      </c>
      <c r="C12" s="79"/>
      <c r="D12" s="79"/>
      <c r="E12" s="79"/>
      <c r="F12" s="79"/>
      <c r="G12" s="16"/>
      <c r="H12" s="80"/>
      <c r="I12" s="80"/>
      <c r="J12" s="80"/>
      <c r="K12" s="80"/>
      <c r="L12" s="80"/>
      <c r="M12" s="80"/>
      <c r="N12" s="46"/>
      <c r="O12" s="46"/>
      <c r="P12" s="46"/>
      <c r="Q12" s="46"/>
      <c r="R12" s="47"/>
    </row>
    <row r="13" spans="1:23" ht="20.100000000000001" customHeight="1" x14ac:dyDescent="0.2">
      <c r="A13" s="15"/>
      <c r="B13" s="107" t="s">
        <v>2</v>
      </c>
      <c r="C13" s="108"/>
      <c r="D13" s="111" t="s">
        <v>76</v>
      </c>
      <c r="E13" s="112"/>
      <c r="F13" s="112"/>
      <c r="G13" s="112"/>
      <c r="H13" s="112"/>
      <c r="I13" s="113"/>
      <c r="J13" s="1"/>
      <c r="K13" s="1"/>
      <c r="L13" s="1"/>
      <c r="M13" s="1"/>
      <c r="N13" s="1"/>
      <c r="O13" s="1"/>
      <c r="P13" s="1"/>
      <c r="Q13" s="1"/>
      <c r="R13" s="1"/>
    </row>
    <row r="14" spans="1:23" ht="44.25" customHeight="1" thickBot="1" x14ac:dyDescent="0.25">
      <c r="A14" s="15"/>
      <c r="B14" s="109"/>
      <c r="C14" s="110"/>
      <c r="D14" s="61" t="s">
        <v>71</v>
      </c>
      <c r="E14" s="62" t="s">
        <v>90</v>
      </c>
      <c r="F14" s="114" t="s">
        <v>1</v>
      </c>
      <c r="G14" s="115"/>
      <c r="H14" s="114" t="s">
        <v>8</v>
      </c>
      <c r="I14" s="116"/>
      <c r="J14" s="1"/>
      <c r="K14" s="1"/>
      <c r="L14" s="1"/>
      <c r="M14" s="1"/>
      <c r="N14" s="1"/>
      <c r="O14" s="1"/>
      <c r="P14" s="1"/>
      <c r="Q14" s="1"/>
      <c r="R14" s="1"/>
    </row>
    <row r="15" spans="1:23" ht="20.100000000000001" customHeight="1" x14ac:dyDescent="0.2">
      <c r="A15" s="15"/>
      <c r="B15" s="117" t="s">
        <v>40</v>
      </c>
      <c r="C15" s="118" t="s">
        <v>77</v>
      </c>
      <c r="D15" s="63"/>
      <c r="E15" s="64">
        <v>1400</v>
      </c>
      <c r="F15" s="119" t="s">
        <v>5</v>
      </c>
      <c r="G15" s="120"/>
      <c r="H15" s="121">
        <f>D15*E15</f>
        <v>0</v>
      </c>
      <c r="I15" s="122"/>
      <c r="J15" s="1"/>
      <c r="K15" s="1"/>
      <c r="L15" s="1"/>
      <c r="M15" s="1"/>
      <c r="N15" s="1"/>
      <c r="O15" s="1"/>
      <c r="P15" s="1"/>
      <c r="Q15" s="1"/>
      <c r="R15" s="1"/>
    </row>
    <row r="16" spans="1:23" ht="20.100000000000001" customHeight="1" x14ac:dyDescent="0.2">
      <c r="A16" s="15"/>
      <c r="B16" s="83" t="s">
        <v>34</v>
      </c>
      <c r="C16" s="84" t="s">
        <v>30</v>
      </c>
      <c r="D16" s="65"/>
      <c r="E16" s="66">
        <v>1400</v>
      </c>
      <c r="F16" s="85" t="s">
        <v>78</v>
      </c>
      <c r="G16" s="86"/>
      <c r="H16" s="81">
        <f t="shared" ref="H16:H19" si="0">D16*E16</f>
        <v>0</v>
      </c>
      <c r="I16" s="82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2">
      <c r="A17" s="15"/>
      <c r="B17" s="83" t="s">
        <v>35</v>
      </c>
      <c r="C17" s="84" t="s">
        <v>79</v>
      </c>
      <c r="D17" s="65"/>
      <c r="E17" s="66">
        <v>1400</v>
      </c>
      <c r="F17" s="85" t="s">
        <v>78</v>
      </c>
      <c r="G17" s="86"/>
      <c r="H17" s="81">
        <f t="shared" si="0"/>
        <v>0</v>
      </c>
      <c r="I17" s="82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2">
      <c r="A18" s="15"/>
      <c r="B18" s="83" t="s">
        <v>37</v>
      </c>
      <c r="C18" s="84" t="s">
        <v>31</v>
      </c>
      <c r="D18" s="65"/>
      <c r="E18" s="66">
        <v>1400</v>
      </c>
      <c r="F18" s="85" t="s">
        <v>78</v>
      </c>
      <c r="G18" s="86"/>
      <c r="H18" s="81">
        <f t="shared" si="0"/>
        <v>0</v>
      </c>
      <c r="I18" s="82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thickBot="1" x14ac:dyDescent="0.25">
      <c r="A19" s="15"/>
      <c r="B19" s="83" t="s">
        <v>80</v>
      </c>
      <c r="C19" s="84" t="s">
        <v>81</v>
      </c>
      <c r="D19" s="65"/>
      <c r="E19" s="66">
        <v>1400</v>
      </c>
      <c r="F19" s="85" t="s">
        <v>78</v>
      </c>
      <c r="G19" s="86"/>
      <c r="H19" s="127">
        <f t="shared" si="0"/>
        <v>0</v>
      </c>
      <c r="I19" s="128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thickTop="1" thickBot="1" x14ac:dyDescent="0.25">
      <c r="A20" s="15"/>
      <c r="B20" s="55"/>
      <c r="C20" s="56" t="s">
        <v>4</v>
      </c>
      <c r="D20" s="57"/>
      <c r="E20" s="67"/>
      <c r="F20" s="123"/>
      <c r="G20" s="124"/>
      <c r="H20" s="125">
        <f>SUM(H15:I19)</f>
        <v>0</v>
      </c>
      <c r="I20" s="126"/>
      <c r="J20" s="68"/>
      <c r="K20" s="50"/>
      <c r="L20" s="50"/>
      <c r="M20" s="50"/>
      <c r="N20" s="50"/>
      <c r="O20" s="50"/>
      <c r="P20" s="50"/>
      <c r="Q20" s="50"/>
      <c r="R20" s="50"/>
    </row>
    <row r="21" spans="1:18" ht="22.5" customHeight="1" thickBot="1" x14ac:dyDescent="0.25">
      <c r="A21" s="15"/>
      <c r="B21" s="88" t="s">
        <v>2</v>
      </c>
      <c r="C21" s="89"/>
      <c r="D21" s="94" t="s">
        <v>62</v>
      </c>
      <c r="E21" s="95"/>
      <c r="F21" s="95"/>
      <c r="G21" s="95"/>
      <c r="H21" s="95"/>
      <c r="I21" s="96"/>
      <c r="J21" s="16"/>
      <c r="K21" s="16"/>
      <c r="L21" s="16"/>
      <c r="M21" s="16"/>
      <c r="N21" s="46"/>
      <c r="O21" s="46"/>
      <c r="P21" s="46"/>
      <c r="Q21" s="46"/>
      <c r="R21" s="47"/>
    </row>
    <row r="22" spans="1:18" ht="22.5" customHeight="1" x14ac:dyDescent="0.2">
      <c r="A22" s="15"/>
      <c r="B22" s="90"/>
      <c r="C22" s="91"/>
      <c r="D22" s="97" t="s">
        <v>49</v>
      </c>
      <c r="E22" s="99" t="s">
        <v>91</v>
      </c>
      <c r="F22" s="101" t="s">
        <v>1</v>
      </c>
      <c r="G22" s="102"/>
      <c r="H22" s="101" t="s">
        <v>28</v>
      </c>
      <c r="I22" s="105"/>
      <c r="J22" s="16"/>
      <c r="K22" s="16"/>
      <c r="L22" s="16"/>
      <c r="M22" s="16"/>
      <c r="N22" s="46"/>
      <c r="O22" s="46"/>
      <c r="P22" s="46"/>
      <c r="Q22" s="46"/>
      <c r="R22" s="47"/>
    </row>
    <row r="23" spans="1:18" ht="22.5" customHeight="1" thickBot="1" x14ac:dyDescent="0.25">
      <c r="A23" s="15"/>
      <c r="B23" s="92"/>
      <c r="C23" s="93"/>
      <c r="D23" s="98"/>
      <c r="E23" s="100"/>
      <c r="F23" s="103"/>
      <c r="G23" s="104"/>
      <c r="H23" s="103"/>
      <c r="I23" s="106"/>
      <c r="J23" s="16"/>
      <c r="K23" s="16"/>
      <c r="L23" s="16"/>
      <c r="M23" s="16"/>
      <c r="N23" s="46"/>
      <c r="O23" s="46"/>
      <c r="P23" s="46"/>
      <c r="Q23" s="46"/>
      <c r="R23" s="47"/>
    </row>
    <row r="24" spans="1:18" ht="30" customHeight="1" x14ac:dyDescent="0.2">
      <c r="A24" s="15"/>
      <c r="B24" s="134" t="s">
        <v>50</v>
      </c>
      <c r="C24" s="135"/>
      <c r="D24" s="17"/>
      <c r="E24" s="18">
        <v>5530</v>
      </c>
      <c r="F24" s="132" t="s">
        <v>61</v>
      </c>
      <c r="G24" s="133"/>
      <c r="H24" s="136">
        <f>D24*E24</f>
        <v>0</v>
      </c>
      <c r="I24" s="137"/>
      <c r="J24" s="16"/>
      <c r="K24" s="16"/>
      <c r="L24" s="16"/>
      <c r="M24" s="16"/>
      <c r="N24" s="46"/>
      <c r="O24" s="46"/>
      <c r="P24" s="46"/>
      <c r="Q24" s="46"/>
      <c r="R24" s="47"/>
    </row>
    <row r="25" spans="1:18" ht="30" customHeight="1" x14ac:dyDescent="0.2">
      <c r="A25" s="15"/>
      <c r="B25" s="19"/>
      <c r="C25" s="20" t="s">
        <v>13</v>
      </c>
      <c r="D25" s="21"/>
      <c r="E25" s="70">
        <v>5530</v>
      </c>
      <c r="F25" s="132" t="s">
        <v>61</v>
      </c>
      <c r="G25" s="133"/>
      <c r="H25" s="130">
        <f t="shared" ref="H25:H29" si="1">D25*E25</f>
        <v>0</v>
      </c>
      <c r="I25" s="131"/>
      <c r="J25" s="16"/>
      <c r="K25" s="16"/>
      <c r="L25" s="16"/>
      <c r="M25" s="16"/>
      <c r="N25" s="46"/>
      <c r="O25" s="46"/>
      <c r="P25" s="46"/>
      <c r="Q25" s="46"/>
      <c r="R25" s="47"/>
    </row>
    <row r="26" spans="1:18" ht="30" customHeight="1" x14ac:dyDescent="0.2">
      <c r="A26" s="15"/>
      <c r="B26" s="83" t="s">
        <v>26</v>
      </c>
      <c r="C26" s="84" t="s">
        <v>51</v>
      </c>
      <c r="D26" s="21"/>
      <c r="E26" s="18">
        <v>69200</v>
      </c>
      <c r="F26" s="129" t="s">
        <v>52</v>
      </c>
      <c r="G26" s="129"/>
      <c r="H26" s="130">
        <f t="shared" si="1"/>
        <v>0</v>
      </c>
      <c r="I26" s="131"/>
      <c r="J26" s="16"/>
      <c r="K26" s="16"/>
      <c r="L26" s="16"/>
      <c r="M26" s="16"/>
      <c r="N26" s="46"/>
      <c r="O26" s="46"/>
      <c r="P26" s="46"/>
      <c r="Q26" s="46"/>
      <c r="R26" s="47"/>
    </row>
    <row r="27" spans="1:18" ht="30" customHeight="1" x14ac:dyDescent="0.2">
      <c r="A27" s="15"/>
      <c r="B27" s="83" t="s">
        <v>53</v>
      </c>
      <c r="C27" s="84" t="s">
        <v>54</v>
      </c>
      <c r="D27" s="21"/>
      <c r="E27" s="18">
        <v>69200</v>
      </c>
      <c r="F27" s="129" t="s">
        <v>52</v>
      </c>
      <c r="G27" s="129"/>
      <c r="H27" s="130">
        <f t="shared" si="1"/>
        <v>0</v>
      </c>
      <c r="I27" s="131"/>
      <c r="J27" s="16"/>
      <c r="K27" s="16"/>
      <c r="L27" s="16"/>
      <c r="M27" s="16"/>
      <c r="N27" s="46"/>
      <c r="O27" s="46"/>
      <c r="P27" s="46"/>
      <c r="Q27" s="46"/>
      <c r="R27" s="47"/>
    </row>
    <row r="28" spans="1:18" ht="30" customHeight="1" x14ac:dyDescent="0.2">
      <c r="A28" s="15"/>
      <c r="B28" s="83" t="s">
        <v>27</v>
      </c>
      <c r="C28" s="84" t="s">
        <v>55</v>
      </c>
      <c r="D28" s="21"/>
      <c r="E28" s="18">
        <v>2960</v>
      </c>
      <c r="F28" s="132" t="s">
        <v>61</v>
      </c>
      <c r="G28" s="133"/>
      <c r="H28" s="130">
        <f t="shared" si="1"/>
        <v>0</v>
      </c>
      <c r="I28" s="131"/>
      <c r="J28" s="16"/>
      <c r="K28" s="16"/>
      <c r="L28" s="16"/>
      <c r="M28" s="16"/>
      <c r="N28" s="46"/>
      <c r="O28" s="46"/>
      <c r="P28" s="46"/>
      <c r="Q28" s="46"/>
      <c r="R28" s="47"/>
    </row>
    <row r="29" spans="1:18" ht="30" customHeight="1" x14ac:dyDescent="0.2">
      <c r="A29" s="15"/>
      <c r="B29" s="83" t="s">
        <v>56</v>
      </c>
      <c r="C29" s="84" t="s">
        <v>57</v>
      </c>
      <c r="D29" s="21"/>
      <c r="E29" s="18">
        <v>5530</v>
      </c>
      <c r="F29" s="132" t="s">
        <v>61</v>
      </c>
      <c r="G29" s="133"/>
      <c r="H29" s="130">
        <f t="shared" si="1"/>
        <v>0</v>
      </c>
      <c r="I29" s="131"/>
      <c r="J29" s="16"/>
      <c r="K29" s="16"/>
      <c r="L29" s="16"/>
      <c r="M29" s="16"/>
      <c r="N29" s="46"/>
      <c r="O29" s="46"/>
      <c r="P29" s="46"/>
      <c r="Q29" s="46"/>
      <c r="R29" s="47"/>
    </row>
    <row r="30" spans="1:18" ht="30" customHeight="1" thickBot="1" x14ac:dyDescent="0.25">
      <c r="A30" s="15"/>
      <c r="B30" s="83" t="s">
        <v>58</v>
      </c>
      <c r="C30" s="84" t="s">
        <v>59</v>
      </c>
      <c r="D30" s="22" t="s">
        <v>65</v>
      </c>
      <c r="E30" s="23">
        <v>5530</v>
      </c>
      <c r="F30" s="144" t="s">
        <v>61</v>
      </c>
      <c r="G30" s="145"/>
      <c r="H30" s="146"/>
      <c r="I30" s="147"/>
      <c r="J30" s="16"/>
      <c r="K30" s="16"/>
      <c r="L30" s="16"/>
      <c r="M30" s="16"/>
      <c r="N30" s="46"/>
      <c r="O30" s="46"/>
      <c r="P30" s="46"/>
      <c r="Q30" s="46"/>
      <c r="R30" s="47"/>
    </row>
    <row r="31" spans="1:18" ht="22.5" customHeight="1" thickTop="1" thickBot="1" x14ac:dyDescent="0.25">
      <c r="A31" s="15"/>
      <c r="B31" s="24"/>
      <c r="C31" s="25" t="s">
        <v>4</v>
      </c>
      <c r="D31" s="26"/>
      <c r="E31" s="27"/>
      <c r="F31" s="138"/>
      <c r="G31" s="139"/>
      <c r="H31" s="140">
        <f>SUM(H24:I30)</f>
        <v>0</v>
      </c>
      <c r="I31" s="141"/>
      <c r="J31" s="16"/>
      <c r="K31" s="16"/>
      <c r="L31" s="16"/>
      <c r="M31" s="16"/>
      <c r="N31" s="46"/>
      <c r="O31" s="46"/>
      <c r="P31" s="46"/>
      <c r="Q31" s="46"/>
      <c r="R31" s="47"/>
    </row>
    <row r="32" spans="1:18" ht="22.5" customHeight="1" thickBot="1" x14ac:dyDescent="0.25">
      <c r="A32" s="15"/>
      <c r="B32" s="88" t="s">
        <v>2</v>
      </c>
      <c r="C32" s="89"/>
      <c r="D32" s="94" t="s">
        <v>60</v>
      </c>
      <c r="E32" s="95"/>
      <c r="F32" s="95"/>
      <c r="G32" s="95"/>
      <c r="H32" s="95"/>
      <c r="I32" s="96"/>
      <c r="J32" s="16"/>
      <c r="K32" s="16"/>
      <c r="L32" s="16"/>
      <c r="M32" s="16"/>
      <c r="N32" s="46"/>
      <c r="O32" s="46"/>
      <c r="P32" s="46"/>
      <c r="Q32" s="46"/>
      <c r="R32" s="47"/>
    </row>
    <row r="33" spans="1:21" ht="22.5" customHeight="1" x14ac:dyDescent="0.2">
      <c r="A33" s="15"/>
      <c r="B33" s="90"/>
      <c r="C33" s="91"/>
      <c r="D33" s="142" t="s">
        <v>49</v>
      </c>
      <c r="E33" s="99" t="s">
        <v>91</v>
      </c>
      <c r="F33" s="101" t="s">
        <v>1</v>
      </c>
      <c r="G33" s="102"/>
      <c r="H33" s="101" t="s">
        <v>28</v>
      </c>
      <c r="I33" s="105"/>
      <c r="J33" s="16"/>
      <c r="K33" s="16"/>
      <c r="L33" s="16"/>
      <c r="M33" s="16"/>
      <c r="N33" s="46"/>
      <c r="O33" s="46"/>
      <c r="P33" s="46"/>
      <c r="Q33" s="46"/>
      <c r="R33" s="47"/>
    </row>
    <row r="34" spans="1:21" ht="22.5" customHeight="1" thickBot="1" x14ac:dyDescent="0.25">
      <c r="A34" s="15"/>
      <c r="B34" s="92"/>
      <c r="C34" s="93"/>
      <c r="D34" s="143"/>
      <c r="E34" s="100"/>
      <c r="F34" s="103"/>
      <c r="G34" s="104"/>
      <c r="H34" s="103"/>
      <c r="I34" s="106"/>
      <c r="J34" s="16"/>
      <c r="K34" s="16"/>
      <c r="L34" s="16"/>
      <c r="M34" s="16"/>
      <c r="N34" s="46"/>
      <c r="O34" s="46"/>
      <c r="P34" s="46"/>
      <c r="Q34" s="46"/>
      <c r="R34" s="47"/>
    </row>
    <row r="35" spans="1:21" ht="30" customHeight="1" x14ac:dyDescent="0.2">
      <c r="A35" s="15"/>
      <c r="B35" s="134" t="s">
        <v>50</v>
      </c>
      <c r="C35" s="135"/>
      <c r="D35" s="17"/>
      <c r="E35" s="18">
        <v>5530</v>
      </c>
      <c r="F35" s="132" t="s">
        <v>61</v>
      </c>
      <c r="G35" s="133"/>
      <c r="H35" s="136">
        <f>D35*E35</f>
        <v>0</v>
      </c>
      <c r="I35" s="137"/>
      <c r="J35" s="16"/>
      <c r="K35" s="16"/>
      <c r="L35" s="16"/>
      <c r="M35" s="16"/>
      <c r="N35" s="46"/>
      <c r="O35" s="46"/>
      <c r="P35" s="46"/>
      <c r="Q35" s="46"/>
      <c r="R35" s="47"/>
    </row>
    <row r="36" spans="1:21" ht="30" customHeight="1" x14ac:dyDescent="0.2">
      <c r="A36" s="15"/>
      <c r="B36" s="19"/>
      <c r="C36" s="20" t="s">
        <v>13</v>
      </c>
      <c r="D36" s="21"/>
      <c r="E36" s="70">
        <v>5530</v>
      </c>
      <c r="F36" s="132" t="s">
        <v>61</v>
      </c>
      <c r="G36" s="133"/>
      <c r="H36" s="136">
        <f t="shared" ref="H36:H40" si="2">D36*E36</f>
        <v>0</v>
      </c>
      <c r="I36" s="137"/>
      <c r="J36" s="16"/>
      <c r="K36" s="16"/>
      <c r="L36" s="16"/>
      <c r="M36" s="16"/>
      <c r="N36" s="46"/>
      <c r="O36" s="46"/>
      <c r="P36" s="46"/>
      <c r="Q36" s="46"/>
      <c r="R36" s="47"/>
    </row>
    <row r="37" spans="1:21" ht="30" customHeight="1" x14ac:dyDescent="0.2">
      <c r="A37" s="15"/>
      <c r="B37" s="83" t="s">
        <v>26</v>
      </c>
      <c r="C37" s="84" t="s">
        <v>51</v>
      </c>
      <c r="D37" s="21"/>
      <c r="E37" s="18">
        <v>69200</v>
      </c>
      <c r="F37" s="129" t="s">
        <v>52</v>
      </c>
      <c r="G37" s="129"/>
      <c r="H37" s="136">
        <f t="shared" si="2"/>
        <v>0</v>
      </c>
      <c r="I37" s="137"/>
      <c r="J37" s="16"/>
      <c r="K37" s="16"/>
      <c r="L37" s="16"/>
      <c r="M37" s="16"/>
      <c r="N37" s="46"/>
      <c r="O37" s="46"/>
      <c r="P37" s="46"/>
      <c r="Q37" s="46"/>
      <c r="R37" s="47"/>
    </row>
    <row r="38" spans="1:21" ht="30" customHeight="1" x14ac:dyDescent="0.2">
      <c r="A38" s="15"/>
      <c r="B38" s="83" t="s">
        <v>53</v>
      </c>
      <c r="C38" s="84" t="s">
        <v>54</v>
      </c>
      <c r="D38" s="21"/>
      <c r="E38" s="18">
        <v>69200</v>
      </c>
      <c r="F38" s="129" t="s">
        <v>52</v>
      </c>
      <c r="G38" s="129"/>
      <c r="H38" s="136">
        <f t="shared" si="2"/>
        <v>0</v>
      </c>
      <c r="I38" s="137"/>
      <c r="J38" s="16"/>
      <c r="K38" s="16"/>
      <c r="L38" s="16"/>
      <c r="M38" s="16"/>
      <c r="N38" s="46"/>
      <c r="O38" s="46"/>
      <c r="P38" s="46"/>
      <c r="Q38" s="46"/>
      <c r="R38" s="47"/>
    </row>
    <row r="39" spans="1:21" ht="30" customHeight="1" x14ac:dyDescent="0.2">
      <c r="A39" s="15"/>
      <c r="B39" s="83" t="s">
        <v>27</v>
      </c>
      <c r="C39" s="84" t="s">
        <v>55</v>
      </c>
      <c r="D39" s="21"/>
      <c r="E39" s="18">
        <v>2960</v>
      </c>
      <c r="F39" s="132" t="s">
        <v>61</v>
      </c>
      <c r="G39" s="133"/>
      <c r="H39" s="136">
        <f t="shared" si="2"/>
        <v>0</v>
      </c>
      <c r="I39" s="137"/>
      <c r="J39" s="16"/>
      <c r="K39" s="16"/>
      <c r="L39" s="16"/>
      <c r="M39" s="16"/>
      <c r="N39" s="46"/>
      <c r="O39" s="46"/>
      <c r="P39" s="46"/>
      <c r="Q39" s="46"/>
      <c r="R39" s="47"/>
    </row>
    <row r="40" spans="1:21" ht="30" customHeight="1" x14ac:dyDescent="0.2">
      <c r="A40" s="15"/>
      <c r="B40" s="83" t="s">
        <v>56</v>
      </c>
      <c r="C40" s="84" t="s">
        <v>57</v>
      </c>
      <c r="D40" s="21"/>
      <c r="E40" s="18">
        <v>5530</v>
      </c>
      <c r="F40" s="132" t="s">
        <v>61</v>
      </c>
      <c r="G40" s="133"/>
      <c r="H40" s="136">
        <f t="shared" si="2"/>
        <v>0</v>
      </c>
      <c r="I40" s="137"/>
      <c r="J40" s="16"/>
      <c r="K40" s="16"/>
      <c r="L40" s="16"/>
      <c r="M40" s="16"/>
      <c r="N40" s="46"/>
      <c r="O40" s="46"/>
      <c r="P40" s="46"/>
      <c r="Q40" s="46"/>
      <c r="R40" s="47"/>
    </row>
    <row r="41" spans="1:21" ht="30" customHeight="1" thickBot="1" x14ac:dyDescent="0.25">
      <c r="A41" s="15"/>
      <c r="B41" s="83" t="s">
        <v>58</v>
      </c>
      <c r="C41" s="84" t="s">
        <v>59</v>
      </c>
      <c r="D41" s="22" t="s">
        <v>65</v>
      </c>
      <c r="E41" s="23">
        <v>5530</v>
      </c>
      <c r="F41" s="144" t="s">
        <v>61</v>
      </c>
      <c r="G41" s="145"/>
      <c r="H41" s="146"/>
      <c r="I41" s="147"/>
      <c r="J41" s="16"/>
      <c r="K41" s="16"/>
      <c r="L41" s="16"/>
      <c r="M41" s="16"/>
      <c r="N41" s="46"/>
      <c r="O41" s="46"/>
      <c r="P41" s="46"/>
      <c r="Q41" s="46"/>
      <c r="R41" s="47"/>
    </row>
    <row r="42" spans="1:21" ht="22.5" customHeight="1" thickTop="1" thickBot="1" x14ac:dyDescent="0.25">
      <c r="A42" s="15"/>
      <c r="B42" s="24"/>
      <c r="C42" s="25" t="s">
        <v>4</v>
      </c>
      <c r="D42" s="26"/>
      <c r="E42" s="27"/>
      <c r="F42" s="138"/>
      <c r="G42" s="139"/>
      <c r="H42" s="140">
        <f>SUM(H35:I41)</f>
        <v>0</v>
      </c>
      <c r="I42" s="141"/>
      <c r="J42" s="16"/>
      <c r="K42" s="16"/>
      <c r="L42" s="16"/>
      <c r="M42" s="16"/>
      <c r="N42" s="46"/>
      <c r="O42" s="46"/>
      <c r="P42" s="46"/>
      <c r="Q42" s="46"/>
      <c r="R42" s="47"/>
    </row>
    <row r="43" spans="1:21" ht="20.100000000000001" customHeight="1" x14ac:dyDescent="0.2">
      <c r="A43" s="160"/>
      <c r="B43" s="148" t="s">
        <v>2</v>
      </c>
      <c r="C43" s="149"/>
      <c r="D43" s="152" t="s">
        <v>63</v>
      </c>
      <c r="E43" s="153"/>
      <c r="F43" s="153"/>
      <c r="G43" s="153"/>
      <c r="H43" s="153"/>
      <c r="I43" s="153"/>
      <c r="J43" s="153"/>
      <c r="K43" s="153"/>
      <c r="L43" s="154"/>
      <c r="M43" s="28"/>
      <c r="N43" s="29"/>
      <c r="O43" s="29"/>
      <c r="P43" s="29"/>
      <c r="Q43" s="29"/>
      <c r="R43" s="48"/>
      <c r="S43" s="5"/>
      <c r="T43" s="5"/>
      <c r="U43" s="5"/>
    </row>
    <row r="44" spans="1:21" ht="34.200000000000003" thickBot="1" x14ac:dyDescent="0.25">
      <c r="A44" s="160"/>
      <c r="B44" s="150"/>
      <c r="C44" s="151"/>
      <c r="D44" s="155" t="s">
        <v>85</v>
      </c>
      <c r="E44" s="156"/>
      <c r="F44" s="30" t="s">
        <v>92</v>
      </c>
      <c r="G44" s="157" t="s">
        <v>1</v>
      </c>
      <c r="H44" s="158"/>
      <c r="I44" s="156"/>
      <c r="J44" s="157" t="s">
        <v>8</v>
      </c>
      <c r="K44" s="158"/>
      <c r="L44" s="159"/>
      <c r="M44" s="29"/>
      <c r="N44" s="29"/>
      <c r="O44" s="29"/>
      <c r="P44" s="29"/>
      <c r="Q44" s="29"/>
      <c r="R44" s="48"/>
    </row>
    <row r="45" spans="1:21" ht="20.100000000000001" customHeight="1" x14ac:dyDescent="0.2">
      <c r="A45" s="160"/>
      <c r="B45" s="135" t="s">
        <v>39</v>
      </c>
      <c r="C45" s="135"/>
      <c r="D45" s="170"/>
      <c r="E45" s="171"/>
      <c r="F45" s="31">
        <v>1036</v>
      </c>
      <c r="G45" s="172" t="s">
        <v>5</v>
      </c>
      <c r="H45" s="173"/>
      <c r="I45" s="174"/>
      <c r="J45" s="175">
        <f>D45*F45</f>
        <v>0</v>
      </c>
      <c r="K45" s="176"/>
      <c r="L45" s="177"/>
      <c r="M45" s="29"/>
      <c r="N45" s="29"/>
      <c r="O45" s="29"/>
      <c r="P45" s="29"/>
      <c r="Q45" s="29"/>
      <c r="R45" s="48"/>
    </row>
    <row r="46" spans="1:21" ht="20.100000000000001" customHeight="1" x14ac:dyDescent="0.2">
      <c r="A46" s="160"/>
      <c r="B46" s="83" t="s">
        <v>34</v>
      </c>
      <c r="C46" s="84" t="s">
        <v>30</v>
      </c>
      <c r="D46" s="162"/>
      <c r="E46" s="163"/>
      <c r="F46" s="32">
        <v>1036</v>
      </c>
      <c r="G46" s="164" t="s">
        <v>5</v>
      </c>
      <c r="H46" s="165"/>
      <c r="I46" s="166"/>
      <c r="J46" s="167">
        <f t="shared" ref="J46:J50" si="3">D46*F46</f>
        <v>0</v>
      </c>
      <c r="K46" s="168"/>
      <c r="L46" s="169"/>
      <c r="M46" s="29"/>
      <c r="N46" s="29"/>
      <c r="O46" s="29"/>
      <c r="P46" s="29"/>
      <c r="Q46" s="29"/>
      <c r="R46" s="48"/>
    </row>
    <row r="47" spans="1:21" ht="20.100000000000001" customHeight="1" x14ac:dyDescent="0.2">
      <c r="A47" s="160"/>
      <c r="B47" s="83" t="s">
        <v>35</v>
      </c>
      <c r="C47" s="84"/>
      <c r="D47" s="162"/>
      <c r="E47" s="163"/>
      <c r="F47" s="32">
        <v>1036</v>
      </c>
      <c r="G47" s="164" t="s">
        <v>5</v>
      </c>
      <c r="H47" s="165"/>
      <c r="I47" s="166"/>
      <c r="J47" s="167">
        <f t="shared" si="3"/>
        <v>0</v>
      </c>
      <c r="K47" s="168"/>
      <c r="L47" s="169"/>
      <c r="M47" s="29"/>
      <c r="N47" s="29"/>
      <c r="O47" s="29"/>
      <c r="P47" s="29"/>
      <c r="Q47" s="29"/>
      <c r="R47" s="48"/>
    </row>
    <row r="48" spans="1:21" ht="20.100000000000001" customHeight="1" x14ac:dyDescent="0.2">
      <c r="A48" s="160"/>
      <c r="B48" s="83" t="s">
        <v>36</v>
      </c>
      <c r="C48" s="84" t="s">
        <v>32</v>
      </c>
      <c r="D48" s="162"/>
      <c r="E48" s="163"/>
      <c r="F48" s="32">
        <v>1036</v>
      </c>
      <c r="G48" s="164" t="s">
        <v>5</v>
      </c>
      <c r="H48" s="165"/>
      <c r="I48" s="166"/>
      <c r="J48" s="167">
        <f t="shared" si="3"/>
        <v>0</v>
      </c>
      <c r="K48" s="168"/>
      <c r="L48" s="169"/>
      <c r="M48" s="29"/>
      <c r="N48" s="29"/>
      <c r="O48" s="29"/>
      <c r="P48" s="29"/>
      <c r="Q48" s="29"/>
      <c r="R48" s="48"/>
    </row>
    <row r="49" spans="1:18" ht="20.100000000000001" customHeight="1" x14ac:dyDescent="0.2">
      <c r="A49" s="160"/>
      <c r="B49" s="83" t="s">
        <v>37</v>
      </c>
      <c r="C49" s="84" t="s">
        <v>31</v>
      </c>
      <c r="D49" s="162"/>
      <c r="E49" s="163"/>
      <c r="F49" s="32">
        <v>1036</v>
      </c>
      <c r="G49" s="164" t="s">
        <v>5</v>
      </c>
      <c r="H49" s="165"/>
      <c r="I49" s="166"/>
      <c r="J49" s="167">
        <f t="shared" si="3"/>
        <v>0</v>
      </c>
      <c r="K49" s="168"/>
      <c r="L49" s="169"/>
      <c r="M49" s="29"/>
      <c r="N49" s="29"/>
      <c r="O49" s="29"/>
      <c r="P49" s="29"/>
      <c r="Q49" s="29"/>
      <c r="R49" s="48"/>
    </row>
    <row r="50" spans="1:18" ht="20.100000000000001" customHeight="1" thickBot="1" x14ac:dyDescent="0.25">
      <c r="A50" s="160"/>
      <c r="B50" s="178" t="s">
        <v>38</v>
      </c>
      <c r="C50" s="179" t="s">
        <v>33</v>
      </c>
      <c r="D50" s="162"/>
      <c r="E50" s="163"/>
      <c r="F50" s="32">
        <v>1036</v>
      </c>
      <c r="G50" s="164" t="s">
        <v>5</v>
      </c>
      <c r="H50" s="165"/>
      <c r="I50" s="166"/>
      <c r="J50" s="167">
        <f t="shared" si="3"/>
        <v>0</v>
      </c>
      <c r="K50" s="168"/>
      <c r="L50" s="169"/>
      <c r="M50" s="29"/>
      <c r="N50" s="29"/>
      <c r="O50" s="29"/>
      <c r="P50" s="29"/>
      <c r="Q50" s="29"/>
      <c r="R50" s="48"/>
    </row>
    <row r="51" spans="1:18" ht="20.100000000000001" customHeight="1" thickTop="1" thickBot="1" x14ac:dyDescent="0.25">
      <c r="A51" s="160"/>
      <c r="B51" s="33"/>
      <c r="C51" s="34" t="s">
        <v>4</v>
      </c>
      <c r="D51" s="192"/>
      <c r="E51" s="193"/>
      <c r="F51" s="35"/>
      <c r="G51" s="194"/>
      <c r="H51" s="195"/>
      <c r="I51" s="196"/>
      <c r="J51" s="197">
        <f>SUM(J45:L50)</f>
        <v>0</v>
      </c>
      <c r="K51" s="198"/>
      <c r="L51" s="199"/>
      <c r="M51" s="29"/>
      <c r="N51" s="29"/>
      <c r="O51" s="29"/>
      <c r="P51" s="29"/>
      <c r="Q51" s="29"/>
      <c r="R51" s="48"/>
    </row>
    <row r="52" spans="1:18" ht="24.9" customHeight="1" thickBot="1" x14ac:dyDescent="0.25">
      <c r="A52" s="160"/>
      <c r="B52" s="200" t="s">
        <v>64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2"/>
      <c r="M52" s="46"/>
      <c r="N52" s="46"/>
      <c r="O52" s="46"/>
      <c r="P52" s="46"/>
      <c r="Q52" s="46"/>
      <c r="R52" s="47"/>
    </row>
    <row r="53" spans="1:18" ht="30" customHeight="1" x14ac:dyDescent="0.2">
      <c r="A53" s="160"/>
      <c r="B53" s="90"/>
      <c r="C53" s="36" t="s">
        <v>17</v>
      </c>
      <c r="D53" s="204" t="s">
        <v>18</v>
      </c>
      <c r="E53" s="205"/>
      <c r="F53" s="206" t="s">
        <v>7</v>
      </c>
      <c r="G53" s="206"/>
      <c r="H53" s="207" t="s">
        <v>90</v>
      </c>
      <c r="I53" s="208"/>
      <c r="J53" s="209" t="s">
        <v>15</v>
      </c>
      <c r="K53" s="210"/>
      <c r="L53" s="37" t="s">
        <v>14</v>
      </c>
      <c r="M53" s="46"/>
      <c r="N53" s="46"/>
      <c r="O53" s="46"/>
      <c r="P53" s="46"/>
      <c r="Q53" s="46"/>
      <c r="R53" s="47"/>
    </row>
    <row r="54" spans="1:18" ht="20.100000000000001" customHeight="1" x14ac:dyDescent="0.2">
      <c r="A54" s="160"/>
      <c r="B54" s="90"/>
      <c r="C54" s="211" t="s">
        <v>69</v>
      </c>
      <c r="D54" s="180" t="s">
        <v>10</v>
      </c>
      <c r="E54" s="181"/>
      <c r="F54" s="182"/>
      <c r="G54" s="182"/>
      <c r="H54" s="183">
        <v>1480</v>
      </c>
      <c r="I54" s="183"/>
      <c r="J54" s="184" t="s">
        <v>16</v>
      </c>
      <c r="K54" s="185"/>
      <c r="L54" s="38">
        <f>F54*H54</f>
        <v>0</v>
      </c>
      <c r="M54" s="46"/>
      <c r="N54" s="46"/>
      <c r="O54" s="46"/>
      <c r="P54" s="46"/>
      <c r="Q54" s="46"/>
      <c r="R54" s="47"/>
    </row>
    <row r="55" spans="1:18" ht="20.100000000000001" customHeight="1" thickBot="1" x14ac:dyDescent="0.25">
      <c r="A55" s="160"/>
      <c r="B55" s="90"/>
      <c r="C55" s="212"/>
      <c r="D55" s="186" t="s">
        <v>29</v>
      </c>
      <c r="E55" s="187"/>
      <c r="F55" s="188"/>
      <c r="G55" s="188"/>
      <c r="H55" s="189">
        <v>2960</v>
      </c>
      <c r="I55" s="189"/>
      <c r="J55" s="190" t="s">
        <v>16</v>
      </c>
      <c r="K55" s="191"/>
      <c r="L55" s="38">
        <f>F55*H55</f>
        <v>0</v>
      </c>
      <c r="M55" s="46"/>
      <c r="N55" s="46"/>
      <c r="O55" s="46"/>
      <c r="P55" s="46"/>
      <c r="Q55" s="46"/>
      <c r="R55" s="47"/>
    </row>
    <row r="56" spans="1:18" ht="20.100000000000001" customHeight="1" thickTop="1" thickBot="1" x14ac:dyDescent="0.25">
      <c r="A56" s="160"/>
      <c r="B56" s="90"/>
      <c r="C56" s="212"/>
      <c r="D56" s="215" t="s">
        <v>11</v>
      </c>
      <c r="E56" s="216"/>
      <c r="F56" s="216"/>
      <c r="G56" s="216"/>
      <c r="H56" s="216"/>
      <c r="I56" s="216"/>
      <c r="J56" s="216"/>
      <c r="K56" s="217"/>
      <c r="L56" s="39">
        <f>SUM(L54:L55)</f>
        <v>0</v>
      </c>
      <c r="M56" s="46"/>
      <c r="N56" s="46"/>
      <c r="O56" s="46"/>
      <c r="P56" s="46"/>
      <c r="Q56" s="46"/>
      <c r="R56" s="47"/>
    </row>
    <row r="57" spans="1:18" ht="30" customHeight="1" x14ac:dyDescent="0.2">
      <c r="A57" s="160"/>
      <c r="B57" s="90"/>
      <c r="C57" s="218" t="s">
        <v>66</v>
      </c>
      <c r="D57" s="220" t="s">
        <v>20</v>
      </c>
      <c r="E57" s="221"/>
      <c r="F57" s="206" t="s">
        <v>7</v>
      </c>
      <c r="G57" s="206"/>
      <c r="H57" s="207" t="s">
        <v>90</v>
      </c>
      <c r="I57" s="208"/>
      <c r="J57" s="209" t="s">
        <v>15</v>
      </c>
      <c r="K57" s="210"/>
      <c r="L57" s="40" t="s">
        <v>14</v>
      </c>
      <c r="M57" s="46"/>
      <c r="N57" s="46"/>
      <c r="O57" s="46"/>
      <c r="P57" s="46"/>
      <c r="Q57" s="46"/>
      <c r="R57" s="47"/>
    </row>
    <row r="58" spans="1:18" ht="20.100000000000001" customHeight="1" x14ac:dyDescent="0.2">
      <c r="A58" s="160"/>
      <c r="B58" s="90"/>
      <c r="C58" s="212"/>
      <c r="D58" s="222" t="s">
        <v>40</v>
      </c>
      <c r="E58" s="223"/>
      <c r="F58" s="182"/>
      <c r="G58" s="182"/>
      <c r="H58" s="183">
        <v>906</v>
      </c>
      <c r="I58" s="183"/>
      <c r="J58" s="184" t="s">
        <v>16</v>
      </c>
      <c r="K58" s="185"/>
      <c r="L58" s="38">
        <f>F58*H58</f>
        <v>0</v>
      </c>
      <c r="M58" s="46"/>
      <c r="N58" s="46"/>
      <c r="O58" s="46"/>
      <c r="P58" s="46"/>
      <c r="Q58" s="46"/>
      <c r="R58" s="47"/>
    </row>
    <row r="59" spans="1:18" ht="20.100000000000001" customHeight="1" thickBot="1" x14ac:dyDescent="0.25">
      <c r="A59" s="160"/>
      <c r="B59" s="90"/>
      <c r="C59" s="212"/>
      <c r="D59" s="213" t="s">
        <v>13</v>
      </c>
      <c r="E59" s="214"/>
      <c r="F59" s="188"/>
      <c r="G59" s="188"/>
      <c r="H59" s="183">
        <v>906</v>
      </c>
      <c r="I59" s="183"/>
      <c r="J59" s="184" t="s">
        <v>16</v>
      </c>
      <c r="K59" s="185"/>
      <c r="L59" s="38">
        <f>F59*H59</f>
        <v>0</v>
      </c>
      <c r="M59" s="46"/>
      <c r="N59" s="46"/>
      <c r="O59" s="46"/>
      <c r="P59" s="46"/>
      <c r="Q59" s="46"/>
      <c r="R59" s="47"/>
    </row>
    <row r="60" spans="1:18" ht="20.100000000000001" customHeight="1" thickTop="1" thickBot="1" x14ac:dyDescent="0.25">
      <c r="A60" s="160"/>
      <c r="B60" s="90"/>
      <c r="C60" s="219"/>
      <c r="D60" s="215" t="s">
        <v>19</v>
      </c>
      <c r="E60" s="216"/>
      <c r="F60" s="216"/>
      <c r="G60" s="216"/>
      <c r="H60" s="216"/>
      <c r="I60" s="216"/>
      <c r="J60" s="216"/>
      <c r="K60" s="217"/>
      <c r="L60" s="39">
        <f>SUM(L58:L59)</f>
        <v>0</v>
      </c>
      <c r="M60" s="46"/>
      <c r="N60" s="46"/>
      <c r="O60" s="46"/>
      <c r="P60" s="46"/>
      <c r="Q60" s="46"/>
      <c r="R60" s="47"/>
    </row>
    <row r="61" spans="1:18" ht="30" customHeight="1" x14ac:dyDescent="0.2">
      <c r="A61" s="160"/>
      <c r="B61" s="90"/>
      <c r="C61" s="218" t="s">
        <v>67</v>
      </c>
      <c r="D61" s="220" t="s">
        <v>20</v>
      </c>
      <c r="E61" s="221"/>
      <c r="F61" s="206" t="s">
        <v>7</v>
      </c>
      <c r="G61" s="206"/>
      <c r="H61" s="207" t="s">
        <v>90</v>
      </c>
      <c r="I61" s="208"/>
      <c r="J61" s="209" t="s">
        <v>15</v>
      </c>
      <c r="K61" s="210"/>
      <c r="L61" s="37" t="s">
        <v>14</v>
      </c>
      <c r="M61" s="46"/>
      <c r="N61" s="46"/>
      <c r="O61" s="46"/>
      <c r="P61" s="46"/>
      <c r="Q61" s="46"/>
      <c r="R61" s="47"/>
    </row>
    <row r="62" spans="1:18" ht="20.100000000000001" customHeight="1" x14ac:dyDescent="0.2">
      <c r="A62" s="160"/>
      <c r="B62" s="90"/>
      <c r="C62" s="212"/>
      <c r="D62" s="222" t="s">
        <v>40</v>
      </c>
      <c r="E62" s="223"/>
      <c r="F62" s="182"/>
      <c r="G62" s="182"/>
      <c r="H62" s="183">
        <v>4330</v>
      </c>
      <c r="I62" s="183"/>
      <c r="J62" s="184" t="s">
        <v>3</v>
      </c>
      <c r="K62" s="185"/>
      <c r="L62" s="38">
        <f t="shared" ref="L62:L67" si="4">F62*H62</f>
        <v>0</v>
      </c>
      <c r="M62" s="46"/>
      <c r="N62" s="46"/>
      <c r="O62" s="46"/>
      <c r="P62" s="46"/>
      <c r="Q62" s="46"/>
      <c r="R62" s="47"/>
    </row>
    <row r="63" spans="1:18" ht="20.100000000000001" customHeight="1" x14ac:dyDescent="0.2">
      <c r="A63" s="160"/>
      <c r="B63" s="90"/>
      <c r="C63" s="212"/>
      <c r="D63" s="83" t="s">
        <v>0</v>
      </c>
      <c r="E63" s="224"/>
      <c r="F63" s="182"/>
      <c r="G63" s="182"/>
      <c r="H63" s="183">
        <v>4330</v>
      </c>
      <c r="I63" s="183"/>
      <c r="J63" s="184" t="s">
        <v>3</v>
      </c>
      <c r="K63" s="185"/>
      <c r="L63" s="38">
        <f t="shared" si="4"/>
        <v>0</v>
      </c>
      <c r="M63" s="46"/>
      <c r="N63" s="46"/>
      <c r="O63" s="46"/>
      <c r="P63" s="46"/>
      <c r="Q63" s="46"/>
      <c r="R63" s="47"/>
    </row>
    <row r="64" spans="1:18" ht="20.100000000000001" customHeight="1" x14ac:dyDescent="0.2">
      <c r="A64" s="160"/>
      <c r="B64" s="90"/>
      <c r="C64" s="212"/>
      <c r="D64" s="83" t="s">
        <v>12</v>
      </c>
      <c r="E64" s="224"/>
      <c r="F64" s="182"/>
      <c r="G64" s="182"/>
      <c r="H64" s="183">
        <v>4330</v>
      </c>
      <c r="I64" s="183"/>
      <c r="J64" s="184" t="s">
        <v>3</v>
      </c>
      <c r="K64" s="185"/>
      <c r="L64" s="38">
        <f t="shared" si="4"/>
        <v>0</v>
      </c>
      <c r="M64" s="46"/>
      <c r="N64" s="46"/>
      <c r="O64" s="46"/>
      <c r="P64" s="46"/>
      <c r="Q64" s="46"/>
      <c r="R64" s="47"/>
    </row>
    <row r="65" spans="1:18" ht="20.100000000000001" customHeight="1" x14ac:dyDescent="0.2">
      <c r="A65" s="160"/>
      <c r="B65" s="90"/>
      <c r="C65" s="212"/>
      <c r="D65" s="83" t="s">
        <v>41</v>
      </c>
      <c r="E65" s="224"/>
      <c r="F65" s="182"/>
      <c r="G65" s="182"/>
      <c r="H65" s="183">
        <v>4330</v>
      </c>
      <c r="I65" s="183"/>
      <c r="J65" s="184" t="s">
        <v>3</v>
      </c>
      <c r="K65" s="185"/>
      <c r="L65" s="38">
        <f t="shared" si="4"/>
        <v>0</v>
      </c>
      <c r="M65" s="46"/>
      <c r="N65" s="46"/>
      <c r="O65" s="46"/>
      <c r="P65" s="46"/>
      <c r="Q65" s="46"/>
      <c r="R65" s="47"/>
    </row>
    <row r="66" spans="1:18" ht="20.100000000000001" customHeight="1" x14ac:dyDescent="0.2">
      <c r="A66" s="160"/>
      <c r="B66" s="90"/>
      <c r="C66" s="212"/>
      <c r="D66" s="83" t="s">
        <v>42</v>
      </c>
      <c r="E66" s="224"/>
      <c r="F66" s="182"/>
      <c r="G66" s="182"/>
      <c r="H66" s="183">
        <v>4330</v>
      </c>
      <c r="I66" s="183"/>
      <c r="J66" s="184" t="s">
        <v>3</v>
      </c>
      <c r="K66" s="185"/>
      <c r="L66" s="38">
        <f t="shared" si="4"/>
        <v>0</v>
      </c>
      <c r="M66" s="46"/>
      <c r="N66" s="46"/>
      <c r="O66" s="46"/>
      <c r="P66" s="46"/>
      <c r="Q66" s="46"/>
      <c r="R66" s="47"/>
    </row>
    <row r="67" spans="1:18" ht="33.75" customHeight="1" thickBot="1" x14ac:dyDescent="0.25">
      <c r="A67" s="160"/>
      <c r="B67" s="90"/>
      <c r="C67" s="212"/>
      <c r="D67" s="225" t="s">
        <v>38</v>
      </c>
      <c r="E67" s="226"/>
      <c r="F67" s="188"/>
      <c r="G67" s="188"/>
      <c r="H67" s="183">
        <v>4330</v>
      </c>
      <c r="I67" s="183"/>
      <c r="J67" s="184" t="s">
        <v>3</v>
      </c>
      <c r="K67" s="185"/>
      <c r="L67" s="38">
        <f t="shared" si="4"/>
        <v>0</v>
      </c>
      <c r="M67" s="46"/>
      <c r="N67" s="46"/>
      <c r="O67" s="46"/>
      <c r="P67" s="46"/>
      <c r="Q67" s="46"/>
      <c r="R67" s="47"/>
    </row>
    <row r="68" spans="1:18" ht="20.100000000000001" customHeight="1" thickTop="1" thickBot="1" x14ac:dyDescent="0.25">
      <c r="A68" s="160"/>
      <c r="B68" s="90"/>
      <c r="C68" s="219"/>
      <c r="D68" s="215" t="s">
        <v>25</v>
      </c>
      <c r="E68" s="216"/>
      <c r="F68" s="216"/>
      <c r="G68" s="216"/>
      <c r="H68" s="216"/>
      <c r="I68" s="216"/>
      <c r="J68" s="216"/>
      <c r="K68" s="217"/>
      <c r="L68" s="39">
        <f>SUM(L62:L67)</f>
        <v>0</v>
      </c>
      <c r="M68" s="46"/>
      <c r="N68" s="46"/>
      <c r="O68" s="46"/>
      <c r="P68" s="46"/>
      <c r="Q68" s="46"/>
      <c r="R68" s="47"/>
    </row>
    <row r="69" spans="1:18" ht="30" customHeight="1" x14ac:dyDescent="0.2">
      <c r="A69" s="160"/>
      <c r="B69" s="90"/>
      <c r="C69" s="231" t="s">
        <v>68</v>
      </c>
      <c r="D69" s="220" t="s">
        <v>20</v>
      </c>
      <c r="E69" s="234"/>
      <c r="F69" s="206" t="s">
        <v>7</v>
      </c>
      <c r="G69" s="206"/>
      <c r="H69" s="207" t="s">
        <v>90</v>
      </c>
      <c r="I69" s="208"/>
      <c r="J69" s="209" t="s">
        <v>15</v>
      </c>
      <c r="K69" s="210"/>
      <c r="L69" s="40" t="s">
        <v>14</v>
      </c>
      <c r="M69" s="46"/>
      <c r="N69" s="46"/>
      <c r="O69" s="46"/>
      <c r="P69" s="46"/>
      <c r="Q69" s="46"/>
      <c r="R69" s="47"/>
    </row>
    <row r="70" spans="1:18" ht="20.100000000000001" customHeight="1" x14ac:dyDescent="0.2">
      <c r="A70" s="160"/>
      <c r="B70" s="90"/>
      <c r="C70" s="232"/>
      <c r="D70" s="222" t="s">
        <v>22</v>
      </c>
      <c r="E70" s="235"/>
      <c r="F70" s="236"/>
      <c r="G70" s="182"/>
      <c r="H70" s="183">
        <v>1290</v>
      </c>
      <c r="I70" s="183"/>
      <c r="J70" s="184" t="s">
        <v>21</v>
      </c>
      <c r="K70" s="185"/>
      <c r="L70" s="38">
        <f>F70*H70</f>
        <v>0</v>
      </c>
      <c r="M70" s="46"/>
      <c r="N70" s="46"/>
      <c r="O70" s="46"/>
      <c r="P70" s="46"/>
      <c r="Q70" s="46"/>
      <c r="R70" s="47"/>
    </row>
    <row r="71" spans="1:18" ht="20.100000000000001" customHeight="1" thickBot="1" x14ac:dyDescent="0.25">
      <c r="A71" s="160"/>
      <c r="B71" s="90"/>
      <c r="C71" s="232"/>
      <c r="D71" s="222" t="s">
        <v>23</v>
      </c>
      <c r="E71" s="235"/>
      <c r="F71" s="236"/>
      <c r="G71" s="182"/>
      <c r="H71" s="183">
        <v>1290</v>
      </c>
      <c r="I71" s="183"/>
      <c r="J71" s="184" t="s">
        <v>21</v>
      </c>
      <c r="K71" s="185"/>
      <c r="L71" s="38">
        <f>F71*H71</f>
        <v>0</v>
      </c>
      <c r="M71" s="46"/>
      <c r="N71" s="46"/>
      <c r="O71" s="46"/>
      <c r="P71" s="46"/>
      <c r="Q71" s="46"/>
      <c r="R71" s="47"/>
    </row>
    <row r="72" spans="1:18" ht="20.100000000000001" customHeight="1" thickTop="1" thickBot="1" x14ac:dyDescent="0.25">
      <c r="A72" s="160"/>
      <c r="B72" s="203"/>
      <c r="C72" s="233"/>
      <c r="D72" s="215" t="s">
        <v>24</v>
      </c>
      <c r="E72" s="216"/>
      <c r="F72" s="216"/>
      <c r="G72" s="216"/>
      <c r="H72" s="216"/>
      <c r="I72" s="216"/>
      <c r="J72" s="216"/>
      <c r="K72" s="217"/>
      <c r="L72" s="39">
        <f>SUM(L70:L71)</f>
        <v>0</v>
      </c>
      <c r="M72" s="46"/>
      <c r="N72" s="46"/>
      <c r="O72" s="46"/>
      <c r="P72" s="46"/>
      <c r="Q72" s="46"/>
      <c r="R72" s="47"/>
    </row>
    <row r="73" spans="1:18" ht="24.9" customHeight="1" thickBot="1" x14ac:dyDescent="0.25">
      <c r="A73" s="160"/>
      <c r="B73" s="58"/>
      <c r="C73" s="240" t="s">
        <v>84</v>
      </c>
      <c r="D73" s="240"/>
      <c r="E73" s="240"/>
      <c r="F73" s="240"/>
      <c r="G73" s="240"/>
      <c r="H73" s="240"/>
      <c r="I73" s="241"/>
      <c r="J73" s="50"/>
      <c r="K73" s="50"/>
      <c r="L73" s="50"/>
      <c r="M73" s="50"/>
      <c r="N73" s="50"/>
      <c r="O73" s="50"/>
      <c r="P73" s="50"/>
      <c r="Q73" s="50"/>
      <c r="R73" s="59"/>
    </row>
    <row r="74" spans="1:18" ht="42.75" customHeight="1" thickBot="1" x14ac:dyDescent="0.25">
      <c r="A74" s="160"/>
      <c r="B74" s="238" t="s">
        <v>74</v>
      </c>
      <c r="C74" s="239"/>
      <c r="D74" s="51" t="s">
        <v>71</v>
      </c>
      <c r="E74" s="251" t="s">
        <v>72</v>
      </c>
      <c r="F74" s="252"/>
      <c r="G74" s="253"/>
      <c r="H74" s="254" t="s">
        <v>8</v>
      </c>
      <c r="I74" s="255"/>
      <c r="J74" s="50"/>
      <c r="K74" s="50"/>
      <c r="L74" s="50"/>
      <c r="M74" s="50"/>
      <c r="N74" s="50"/>
      <c r="O74" s="50"/>
      <c r="P74" s="50"/>
      <c r="Q74" s="50"/>
      <c r="R74" s="59"/>
    </row>
    <row r="75" spans="1:18" ht="20.100000000000001" customHeight="1" x14ac:dyDescent="0.2">
      <c r="A75" s="160"/>
      <c r="B75" s="256" t="s">
        <v>75</v>
      </c>
      <c r="C75" s="257"/>
      <c r="D75" s="52"/>
      <c r="E75" s="258" t="s">
        <v>86</v>
      </c>
      <c r="F75" s="258"/>
      <c r="G75" s="258"/>
      <c r="H75" s="261"/>
      <c r="I75" s="262"/>
      <c r="J75" s="50"/>
      <c r="K75" s="50"/>
      <c r="L75" s="50"/>
      <c r="M75" s="50"/>
      <c r="N75" s="50"/>
      <c r="O75" s="50"/>
      <c r="P75" s="50"/>
      <c r="Q75" s="50"/>
      <c r="R75" s="59"/>
    </row>
    <row r="76" spans="1:18" ht="20.100000000000001" customHeight="1" x14ac:dyDescent="0.2">
      <c r="A76" s="160"/>
      <c r="B76" s="263" t="s">
        <v>0</v>
      </c>
      <c r="C76" s="264"/>
      <c r="D76" s="53"/>
      <c r="E76" s="259"/>
      <c r="F76" s="259"/>
      <c r="G76" s="259"/>
      <c r="H76" s="229"/>
      <c r="I76" s="230"/>
      <c r="J76" s="50"/>
      <c r="K76" s="50"/>
      <c r="L76" s="50"/>
      <c r="M76" s="50"/>
      <c r="N76" s="50"/>
      <c r="O76" s="50"/>
      <c r="P76" s="50"/>
      <c r="Q76" s="50"/>
      <c r="R76" s="59"/>
    </row>
    <row r="77" spans="1:18" ht="20.100000000000001" customHeight="1" x14ac:dyDescent="0.2">
      <c r="A77" s="160"/>
      <c r="B77" s="263" t="s">
        <v>12</v>
      </c>
      <c r="C77" s="264"/>
      <c r="D77" s="54"/>
      <c r="E77" s="260"/>
      <c r="F77" s="260"/>
      <c r="G77" s="260"/>
      <c r="H77" s="229"/>
      <c r="I77" s="230"/>
      <c r="J77" s="50"/>
      <c r="K77" s="50"/>
      <c r="L77" s="50"/>
      <c r="M77" s="50"/>
      <c r="N77" s="50"/>
      <c r="O77" s="50"/>
      <c r="P77" s="50"/>
      <c r="Q77" s="50"/>
      <c r="R77" s="59"/>
    </row>
    <row r="78" spans="1:18" ht="28.2" x14ac:dyDescent="0.2">
      <c r="A78" s="160"/>
      <c r="B78" s="263" t="s">
        <v>73</v>
      </c>
      <c r="C78" s="265"/>
      <c r="D78" s="54"/>
      <c r="E78" s="260"/>
      <c r="F78" s="260"/>
      <c r="G78" s="260"/>
      <c r="H78" s="229"/>
      <c r="I78" s="230"/>
      <c r="J78" s="50"/>
      <c r="K78" s="50"/>
      <c r="L78" s="50"/>
      <c r="M78" s="50"/>
      <c r="N78" s="50"/>
      <c r="O78" s="50"/>
      <c r="P78" s="50"/>
      <c r="Q78" s="50"/>
      <c r="R78" s="59"/>
    </row>
    <row r="79" spans="1:18" ht="28.8" thickBot="1" x14ac:dyDescent="0.25">
      <c r="A79" s="160"/>
      <c r="B79" s="227" t="s">
        <v>38</v>
      </c>
      <c r="C79" s="228"/>
      <c r="D79" s="54"/>
      <c r="E79" s="260"/>
      <c r="F79" s="260"/>
      <c r="G79" s="260"/>
      <c r="H79" s="229"/>
      <c r="I79" s="230"/>
      <c r="J79" s="50"/>
      <c r="K79" s="50"/>
      <c r="L79" s="50"/>
      <c r="M79" s="50"/>
      <c r="N79" s="50"/>
      <c r="O79" s="50"/>
      <c r="P79" s="50"/>
      <c r="Q79" s="50"/>
      <c r="R79" s="59"/>
    </row>
    <row r="80" spans="1:18" ht="20.100000000000001" customHeight="1" thickTop="1" thickBot="1" x14ac:dyDescent="0.25">
      <c r="A80" s="160"/>
      <c r="B80" s="55"/>
      <c r="C80" s="56" t="s">
        <v>4</v>
      </c>
      <c r="D80" s="57"/>
      <c r="E80" s="123"/>
      <c r="F80" s="237"/>
      <c r="G80" s="124"/>
      <c r="H80" s="125">
        <f>SUM(H75:I79)</f>
        <v>0</v>
      </c>
      <c r="I80" s="126"/>
      <c r="J80" s="50"/>
      <c r="K80" s="50"/>
      <c r="L80" s="50"/>
      <c r="M80" s="50"/>
      <c r="N80" s="50"/>
      <c r="O80" s="50"/>
      <c r="P80" s="50"/>
      <c r="Q80" s="50"/>
      <c r="R80" s="60"/>
    </row>
    <row r="81" spans="1:20" s="4" customFormat="1" ht="24.9" customHeight="1" thickBot="1" x14ac:dyDescent="0.25">
      <c r="A81" s="160"/>
      <c r="B81" s="245" t="s">
        <v>6</v>
      </c>
      <c r="C81" s="246"/>
      <c r="D81" s="41"/>
      <c r="E81" s="41"/>
      <c r="F81" s="41"/>
      <c r="G81" s="41"/>
      <c r="H81" s="41"/>
      <c r="I81" s="42"/>
      <c r="J81" s="247">
        <f>H20+H31+H42+J51+L56+L60+L68+L72+H80</f>
        <v>0</v>
      </c>
      <c r="K81" s="248"/>
      <c r="L81" s="248"/>
      <c r="M81" s="248"/>
      <c r="N81" s="248"/>
      <c r="O81" s="248"/>
      <c r="P81" s="249" t="s">
        <v>9</v>
      </c>
      <c r="Q81" s="249"/>
      <c r="R81" s="250"/>
      <c r="T81" s="6"/>
    </row>
    <row r="82" spans="1:20" ht="80.25" customHeight="1" thickBot="1" x14ac:dyDescent="0.25">
      <c r="A82" s="161"/>
      <c r="B82" s="242" t="s">
        <v>70</v>
      </c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4"/>
    </row>
    <row r="83" spans="1:20" ht="9.75" customHeight="1" x14ac:dyDescent="0.2">
      <c r="A83" s="4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</sheetData>
  <mergeCells count="226">
    <mergeCell ref="E80:G80"/>
    <mergeCell ref="H80:I80"/>
    <mergeCell ref="B74:C74"/>
    <mergeCell ref="C73:I73"/>
    <mergeCell ref="B82:R82"/>
    <mergeCell ref="B81:C81"/>
    <mergeCell ref="J81:O81"/>
    <mergeCell ref="P81:R81"/>
    <mergeCell ref="D71:E71"/>
    <mergeCell ref="F71:G71"/>
    <mergeCell ref="H71:I71"/>
    <mergeCell ref="J71:K71"/>
    <mergeCell ref="D72:K72"/>
    <mergeCell ref="E74:G74"/>
    <mergeCell ref="H74:I74"/>
    <mergeCell ref="B75:C75"/>
    <mergeCell ref="E75:G79"/>
    <mergeCell ref="H75:I75"/>
    <mergeCell ref="B76:C76"/>
    <mergeCell ref="H76:I76"/>
    <mergeCell ref="B77:C77"/>
    <mergeCell ref="H77:I77"/>
    <mergeCell ref="B78:C78"/>
    <mergeCell ref="H78:I78"/>
    <mergeCell ref="B79:C79"/>
    <mergeCell ref="H79:I79"/>
    <mergeCell ref="J64:K64"/>
    <mergeCell ref="D65:E65"/>
    <mergeCell ref="F65:G65"/>
    <mergeCell ref="H65:I65"/>
    <mergeCell ref="J65:K65"/>
    <mergeCell ref="D68:K68"/>
    <mergeCell ref="C69:C72"/>
    <mergeCell ref="D69:E69"/>
    <mergeCell ref="F69:G69"/>
    <mergeCell ref="H69:I69"/>
    <mergeCell ref="J69:K69"/>
    <mergeCell ref="D70:E70"/>
    <mergeCell ref="F70:G70"/>
    <mergeCell ref="H70:I70"/>
    <mergeCell ref="J70:K70"/>
    <mergeCell ref="D62:E62"/>
    <mergeCell ref="F62:G62"/>
    <mergeCell ref="H62:I62"/>
    <mergeCell ref="J62:K62"/>
    <mergeCell ref="D63:E63"/>
    <mergeCell ref="F63:G63"/>
    <mergeCell ref="H63:I63"/>
    <mergeCell ref="J63:K63"/>
    <mergeCell ref="C61:C68"/>
    <mergeCell ref="D61:E61"/>
    <mergeCell ref="F61:G61"/>
    <mergeCell ref="H61:I61"/>
    <mergeCell ref="J61:K61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C57:C60"/>
    <mergeCell ref="D57:E57"/>
    <mergeCell ref="F57:G57"/>
    <mergeCell ref="H57:I57"/>
    <mergeCell ref="J57:K57"/>
    <mergeCell ref="D58:E58"/>
    <mergeCell ref="F58:G58"/>
    <mergeCell ref="H58:I58"/>
    <mergeCell ref="J58:K58"/>
    <mergeCell ref="D54:E54"/>
    <mergeCell ref="F54:G54"/>
    <mergeCell ref="H54:I54"/>
    <mergeCell ref="J54:K54"/>
    <mergeCell ref="D55:E55"/>
    <mergeCell ref="F55:G55"/>
    <mergeCell ref="H55:I55"/>
    <mergeCell ref="J55:K55"/>
    <mergeCell ref="D51:E51"/>
    <mergeCell ref="G51:I51"/>
    <mergeCell ref="J51:L51"/>
    <mergeCell ref="B52:L52"/>
    <mergeCell ref="B53:B72"/>
    <mergeCell ref="D53:E53"/>
    <mergeCell ref="F53:G53"/>
    <mergeCell ref="H53:I53"/>
    <mergeCell ref="J53:K53"/>
    <mergeCell ref="C54:C56"/>
    <mergeCell ref="D59:E59"/>
    <mergeCell ref="F59:G59"/>
    <mergeCell ref="H59:I59"/>
    <mergeCell ref="J59:K59"/>
    <mergeCell ref="D60:K60"/>
    <mergeCell ref="D56:K56"/>
    <mergeCell ref="G45:I45"/>
    <mergeCell ref="J45:L45"/>
    <mergeCell ref="B50:C50"/>
    <mergeCell ref="D50:E50"/>
    <mergeCell ref="G50:I50"/>
    <mergeCell ref="J50:L50"/>
    <mergeCell ref="B48:C48"/>
    <mergeCell ref="D48:E48"/>
    <mergeCell ref="G48:I48"/>
    <mergeCell ref="J48:L48"/>
    <mergeCell ref="B49:C49"/>
    <mergeCell ref="D49:E49"/>
    <mergeCell ref="G49:I49"/>
    <mergeCell ref="J49:L49"/>
    <mergeCell ref="B43:C44"/>
    <mergeCell ref="D43:L43"/>
    <mergeCell ref="D44:E44"/>
    <mergeCell ref="G44:I44"/>
    <mergeCell ref="J44:L44"/>
    <mergeCell ref="F42:G42"/>
    <mergeCell ref="H42:I42"/>
    <mergeCell ref="A43:A82"/>
    <mergeCell ref="B40:C40"/>
    <mergeCell ref="F40:G40"/>
    <mergeCell ref="H40:I40"/>
    <mergeCell ref="B41:C41"/>
    <mergeCell ref="F41:G41"/>
    <mergeCell ref="H41:I41"/>
    <mergeCell ref="B46:C46"/>
    <mergeCell ref="D46:E46"/>
    <mergeCell ref="G46:I46"/>
    <mergeCell ref="J46:L46"/>
    <mergeCell ref="B47:C47"/>
    <mergeCell ref="D47:E47"/>
    <mergeCell ref="G47:I47"/>
    <mergeCell ref="J47:L47"/>
    <mergeCell ref="B45:C45"/>
    <mergeCell ref="D45:E45"/>
    <mergeCell ref="B38:C38"/>
    <mergeCell ref="F38:G38"/>
    <mergeCell ref="H38:I38"/>
    <mergeCell ref="B39:C39"/>
    <mergeCell ref="F39:G39"/>
    <mergeCell ref="H39:I39"/>
    <mergeCell ref="B35:C35"/>
    <mergeCell ref="F35:G35"/>
    <mergeCell ref="H35:I35"/>
    <mergeCell ref="F36:G36"/>
    <mergeCell ref="H36:I36"/>
    <mergeCell ref="B37:C37"/>
    <mergeCell ref="F37:G37"/>
    <mergeCell ref="H37:I37"/>
    <mergeCell ref="F31:G31"/>
    <mergeCell ref="H31:I31"/>
    <mergeCell ref="B32:C34"/>
    <mergeCell ref="D32:I32"/>
    <mergeCell ref="D33:D34"/>
    <mergeCell ref="E33:E34"/>
    <mergeCell ref="F33:G34"/>
    <mergeCell ref="H33:I34"/>
    <mergeCell ref="B29:C29"/>
    <mergeCell ref="F29:G29"/>
    <mergeCell ref="H29:I29"/>
    <mergeCell ref="B30:C30"/>
    <mergeCell ref="F30:G30"/>
    <mergeCell ref="H30:I30"/>
    <mergeCell ref="B27:C27"/>
    <mergeCell ref="F27:G27"/>
    <mergeCell ref="H27:I27"/>
    <mergeCell ref="B28:C28"/>
    <mergeCell ref="F28:G28"/>
    <mergeCell ref="H28:I28"/>
    <mergeCell ref="B24:C24"/>
    <mergeCell ref="F24:G24"/>
    <mergeCell ref="H24:I24"/>
    <mergeCell ref="F25:G25"/>
    <mergeCell ref="H25:I25"/>
    <mergeCell ref="B26:C26"/>
    <mergeCell ref="F26:G26"/>
    <mergeCell ref="H26:I26"/>
    <mergeCell ref="J9:R9"/>
    <mergeCell ref="B21:C23"/>
    <mergeCell ref="D21:I21"/>
    <mergeCell ref="D22:D23"/>
    <mergeCell ref="E22:E23"/>
    <mergeCell ref="F22:G23"/>
    <mergeCell ref="H22:I23"/>
    <mergeCell ref="B13:C14"/>
    <mergeCell ref="D13:I13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F20:G20"/>
    <mergeCell ref="H20:I20"/>
    <mergeCell ref="B19:C19"/>
    <mergeCell ref="F19:G19"/>
    <mergeCell ref="H19:I19"/>
    <mergeCell ref="J10:R10"/>
    <mergeCell ref="A1:C1"/>
    <mergeCell ref="L1:R1"/>
    <mergeCell ref="A2:R2"/>
    <mergeCell ref="B12:F12"/>
    <mergeCell ref="H12:M12"/>
    <mergeCell ref="H17:I17"/>
    <mergeCell ref="B18:C18"/>
    <mergeCell ref="F18:G18"/>
    <mergeCell ref="H18:I18"/>
    <mergeCell ref="F3:I3"/>
    <mergeCell ref="F4:I4"/>
    <mergeCell ref="F5:I5"/>
    <mergeCell ref="F6:I6"/>
    <mergeCell ref="F7:I7"/>
    <mergeCell ref="F8:I8"/>
    <mergeCell ref="F9:I9"/>
    <mergeCell ref="F10:I10"/>
    <mergeCell ref="J3:R3"/>
    <mergeCell ref="J4:R4"/>
    <mergeCell ref="J5:R5"/>
    <mergeCell ref="J6:R6"/>
    <mergeCell ref="J7:R7"/>
    <mergeCell ref="J8:R8"/>
  </mergeCells>
  <phoneticPr fontId="1"/>
  <printOptions horizontalCentered="1"/>
  <pageMargins left="0.7" right="0.7" top="0.75" bottom="0.75" header="0.3" footer="0.3"/>
  <pageSetup paperSize="8" scale="78" fitToHeight="0" orientation="portrait" r:id="rId1"/>
  <rowBreaks count="2" manualBreakCount="2">
    <brk id="51" max="17" man="1"/>
    <brk id="8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2024-07-03T06:31:10Z</dcterms:created>
  <dcterms:modified xsi:type="dcterms:W3CDTF">2026-06-18T06:30:58Z</dcterms:modified>
</cp:coreProperties>
</file>