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divfs\所属用ファイルサーバ\04100\自立支援班　共有\（ろ）ロボット導入・ICT導入モデル事業\（あ）ICT導入モデル事業\01＿実施要綱\4.作成中\1.ロボット変えたやつ\決裁中資料（R5.2.16再起案）\"/>
    </mc:Choice>
  </mc:AlternateContent>
  <xr:revisionPtr revIDLastSave="0" documentId="13_ncr:1_{BE6AFF0C-B81C-4C35-A5EF-12E147E5C04C}" xr6:coauthVersionLast="47" xr6:coauthVersionMax="47" xr10:uidLastSave="{00000000-0000-0000-0000-000000000000}"/>
  <bookViews>
    <workbookView xWindow="-120" yWindow="-120" windowWidth="29040" windowHeight="15840" tabRatio="689" firstSheet="1" activeTab="1" xr2:uid="{00000000-000D-0000-FFFF-FFFF00000000}"/>
  </bookViews>
  <sheets>
    <sheet name="Sheet1" sheetId="145" state="hidden" r:id="rId1"/>
    <sheet name="別紙１－１（事業計画書）" sheetId="200" r:id="rId2"/>
    <sheet name="別紙１－２（積算内訳書）" sheetId="195" r:id="rId3"/>
    <sheet name="参考様式（ 収支予算見込書）" sheetId="204" r:id="rId4"/>
    <sheet name="別紙２－１（実績報告書）" sheetId="201" r:id="rId5"/>
    <sheet name="別紙２－２（経費報告書）" sheetId="202" r:id="rId6"/>
    <sheet name="参考様式（収支決算見込書）" sheetId="203" r:id="rId7"/>
  </sheets>
  <externalReferences>
    <externalReference r:id="rId8"/>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'別紙１－１（事業計画書）'!$A$1:$K$91</definedName>
    <definedName name="_xlnm.Print_Area" localSheetId="2">'別紙１－２（積算内訳書）'!$A$1:$W$34</definedName>
    <definedName name="_xlnm.Print_Area" localSheetId="4">'別紙２－１（実績報告書）'!$A$1:$K$51</definedName>
    <definedName name="_xlnm.Print_Area" localSheetId="5">'別紙２－２（経費報告書）'!$A$1:$W$35</definedName>
    <definedName name="_xlnm.Print_Area">#REF!</definedName>
    <definedName name="syuukeihyou11">[1]集計表２!$A$3:$AD$109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01" l="1"/>
  <c r="D27" i="200"/>
  <c r="S29" i="202" l="1"/>
  <c r="P28" i="202"/>
  <c r="P27" i="202"/>
  <c r="P26" i="202"/>
  <c r="P25" i="202"/>
  <c r="P24" i="202"/>
  <c r="P23" i="202"/>
  <c r="P22" i="202"/>
  <c r="P21" i="202"/>
  <c r="P20" i="202"/>
  <c r="P19" i="202"/>
  <c r="P29" i="202" s="1"/>
  <c r="C16" i="202" s="1"/>
  <c r="E12" i="202" s="1"/>
  <c r="E16" i="202"/>
  <c r="C85" i="200" l="1"/>
  <c r="D84" i="200"/>
  <c r="D83" i="200"/>
  <c r="D82" i="200"/>
  <c r="C78" i="200"/>
  <c r="D77" i="200"/>
  <c r="D76" i="200"/>
  <c r="D75" i="200"/>
  <c r="F66" i="200"/>
  <c r="D66" i="200"/>
  <c r="E65" i="200"/>
  <c r="G65" i="200" s="1"/>
  <c r="H65" i="200" s="1"/>
  <c r="E64" i="200"/>
  <c r="G64" i="200" s="1"/>
  <c r="H64" i="200" s="1"/>
  <c r="E63" i="200"/>
  <c r="G63" i="200" s="1"/>
  <c r="G66" i="200" s="1"/>
  <c r="F59" i="200"/>
  <c r="D59" i="200"/>
  <c r="E58" i="200"/>
  <c r="G58" i="200" s="1"/>
  <c r="H58" i="200" s="1"/>
  <c r="E57" i="200"/>
  <c r="G57" i="200" s="1"/>
  <c r="H57" i="200" s="1"/>
  <c r="E56" i="200"/>
  <c r="E66" i="200" l="1"/>
  <c r="D78" i="200"/>
  <c r="E59" i="200"/>
  <c r="D85" i="200"/>
  <c r="G56" i="200"/>
  <c r="H63" i="200"/>
  <c r="H66" i="200" s="1"/>
  <c r="C87" i="200" l="1"/>
  <c r="H56" i="200"/>
  <c r="H59" i="200" s="1"/>
  <c r="G59" i="200"/>
  <c r="C68" i="200" s="1"/>
  <c r="S28" i="195" l="1"/>
  <c r="P27" i="195"/>
  <c r="P26" i="195"/>
  <c r="P25" i="195"/>
  <c r="P24" i="195"/>
  <c r="P23" i="195"/>
  <c r="P22" i="195"/>
  <c r="P21" i="195"/>
  <c r="P20" i="195"/>
  <c r="P19" i="195"/>
  <c r="P18" i="195"/>
  <c r="E15" i="195"/>
  <c r="P28" i="195" l="1"/>
  <c r="C15" i="195" s="1"/>
  <c r="E11" i="195" s="1"/>
</calcChain>
</file>

<file path=xl/sharedStrings.xml><?xml version="1.0" encoding="utf-8"?>
<sst xmlns="http://schemas.openxmlformats.org/spreadsheetml/2006/main" count="211" uniqueCount="117">
  <si>
    <t>合計</t>
    <rPh sb="0" eb="2">
      <t>ゴウケイ</t>
    </rPh>
    <phoneticPr fontId="11"/>
  </si>
  <si>
    <t>円</t>
    <rPh sb="0" eb="1">
      <t>エン</t>
    </rPh>
    <phoneticPr fontId="11"/>
  </si>
  <si>
    <t>単価</t>
    <rPh sb="0" eb="2">
      <t>タンカ</t>
    </rPh>
    <phoneticPr fontId="11"/>
  </si>
  <si>
    <t>初期設定に要する費用</t>
    <rPh sb="0" eb="2">
      <t>ショキ</t>
    </rPh>
    <rPh sb="2" eb="4">
      <t>セッテイ</t>
    </rPh>
    <rPh sb="5" eb="6">
      <t>ヨウ</t>
    </rPh>
    <rPh sb="8" eb="10">
      <t>ヒヨウ</t>
    </rPh>
    <phoneticPr fontId="11"/>
  </si>
  <si>
    <t>法人名</t>
    <rPh sb="0" eb="2">
      <t>ホウジン</t>
    </rPh>
    <rPh sb="2" eb="3">
      <t>メイ</t>
    </rPh>
    <phoneticPr fontId="11"/>
  </si>
  <si>
    <t>【基本情報】</t>
    <rPh sb="1" eb="3">
      <t>キホン</t>
    </rPh>
    <rPh sb="3" eb="5">
      <t>ジョウホウ</t>
    </rPh>
    <phoneticPr fontId="11"/>
  </si>
  <si>
    <t>事業所名</t>
    <rPh sb="0" eb="3">
      <t>ジギョウショ</t>
    </rPh>
    <rPh sb="3" eb="4">
      <t>メイ</t>
    </rPh>
    <phoneticPr fontId="11"/>
  </si>
  <si>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1"/>
  </si>
  <si>
    <t>機器導入費用</t>
    <rPh sb="0" eb="2">
      <t>キキ</t>
    </rPh>
    <rPh sb="2" eb="4">
      <t>ドウニュウ</t>
    </rPh>
    <rPh sb="4" eb="6">
      <t>ヒヨウ</t>
    </rPh>
    <phoneticPr fontId="11"/>
  </si>
  <si>
    <t>数量</t>
    <rPh sb="0" eb="2">
      <t>スウリョウ</t>
    </rPh>
    <phoneticPr fontId="11"/>
  </si>
  <si>
    <t>導入内容</t>
    <rPh sb="0" eb="2">
      <t>ドウニュウ</t>
    </rPh>
    <rPh sb="2" eb="4">
      <t>ナイヨウ</t>
    </rPh>
    <phoneticPr fontId="11"/>
  </si>
  <si>
    <t>No.</t>
    <phoneticPr fontId="11"/>
  </si>
  <si>
    <t>値引額（合計）</t>
    <rPh sb="0" eb="2">
      <t>ネビ</t>
    </rPh>
    <rPh sb="2" eb="3">
      <t>ガク</t>
    </rPh>
    <rPh sb="4" eb="6">
      <t>ゴウケイ</t>
    </rPh>
    <phoneticPr fontId="11"/>
  </si>
  <si>
    <t>初期設定に要する費用（合計）</t>
    <rPh sb="0" eb="2">
      <t>ショキ</t>
    </rPh>
    <rPh sb="2" eb="4">
      <t>セッテイ</t>
    </rPh>
    <rPh sb="5" eb="6">
      <t>ヨウ</t>
    </rPh>
    <rPh sb="8" eb="10">
      <t>ヒヨウ</t>
    </rPh>
    <rPh sb="11" eb="13">
      <t>ゴウケイ</t>
    </rPh>
    <phoneticPr fontId="11"/>
  </si>
  <si>
    <t>機器導入費用（合計）</t>
    <rPh sb="0" eb="2">
      <t>キキ</t>
    </rPh>
    <rPh sb="2" eb="4">
      <t>ドウニュウ</t>
    </rPh>
    <rPh sb="4" eb="6">
      <t>ヒヨウ</t>
    </rPh>
    <rPh sb="7" eb="9">
      <t>ゴウケイ</t>
    </rPh>
    <phoneticPr fontId="11"/>
  </si>
  <si>
    <t>実支出（予定）額：</t>
    <rPh sb="0" eb="1">
      <t>ジツ</t>
    </rPh>
    <rPh sb="4" eb="6">
      <t>ヨテイ</t>
    </rPh>
    <rPh sb="7" eb="8">
      <t>ガク</t>
    </rPh>
    <phoneticPr fontId="11"/>
  </si>
  <si>
    <t>人</t>
    <rPh sb="0" eb="1">
      <t>ヒト</t>
    </rPh>
    <phoneticPr fontId="11"/>
  </si>
  <si>
    <t>施設利用者数</t>
    <rPh sb="0" eb="2">
      <t>シセツ</t>
    </rPh>
    <rPh sb="2" eb="5">
      <t>リヨウシャ</t>
    </rPh>
    <rPh sb="5" eb="6">
      <t>スウ</t>
    </rPh>
    <phoneticPr fontId="11"/>
  </si>
  <si>
    <t>職員数（実数）</t>
    <rPh sb="0" eb="3">
      <t>ショクインスウ</t>
    </rPh>
    <rPh sb="4" eb="6">
      <t>ジッスウ</t>
    </rPh>
    <phoneticPr fontId="11"/>
  </si>
  <si>
    <t>※</t>
    <phoneticPr fontId="20"/>
  </si>
  <si>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20"/>
  </si>
  <si>
    <t>フリガナ</t>
    <phoneticPr fontId="11"/>
  </si>
  <si>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1"/>
  </si>
  <si>
    <r>
      <t>職員数（常勤換算数）</t>
    </r>
    <r>
      <rPr>
        <sz val="8"/>
        <color theme="1"/>
        <rFont val="ＭＳ Ｐ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11"/>
  </si>
  <si>
    <t>（補助実績）</t>
    <rPh sb="1" eb="3">
      <t>ホジョ</t>
    </rPh>
    <rPh sb="3" eb="5">
      <t>ジッセキ</t>
    </rPh>
    <phoneticPr fontId="11"/>
  </si>
  <si>
    <t>（補助年度）</t>
    <rPh sb="1" eb="3">
      <t>ホジョ</t>
    </rPh>
    <rPh sb="3" eb="5">
      <t>ネンド</t>
    </rPh>
    <phoneticPr fontId="11"/>
  </si>
  <si>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0"/>
  </si>
  <si>
    <t>１．経費計画</t>
    <rPh sb="2" eb="4">
      <t>ケイヒ</t>
    </rPh>
    <rPh sb="4" eb="6">
      <t>ケイカク</t>
    </rPh>
    <phoneticPr fontId="11"/>
  </si>
  <si>
    <r>
      <t>　　　</t>
    </r>
    <r>
      <rPr>
        <sz val="9"/>
        <color theme="1"/>
        <rFont val="ＭＳ Ｐゴシック"/>
        <family val="3"/>
        <charset val="128"/>
        <scheme val="minor"/>
      </rPr>
      <t>※実際にかかる費用の総額を記載</t>
    </r>
    <phoneticPr fontId="11"/>
  </si>
  <si>
    <t>２．事業計画</t>
    <rPh sb="2" eb="4">
      <t>ジギョウ</t>
    </rPh>
    <rPh sb="4" eb="6">
      <t>ケイカク</t>
    </rPh>
    <phoneticPr fontId="11"/>
  </si>
  <si>
    <t>（２）事業所が抱える課題</t>
    <rPh sb="3" eb="6">
      <t>ジギョウショ</t>
    </rPh>
    <rPh sb="7" eb="8">
      <t>カカ</t>
    </rPh>
    <rPh sb="10" eb="12">
      <t>カダイ</t>
    </rPh>
    <phoneticPr fontId="11"/>
  </si>
  <si>
    <t>業務内容</t>
    <rPh sb="0" eb="2">
      <t>ギョウム</t>
    </rPh>
    <rPh sb="2" eb="4">
      <t>ナイヨウ</t>
    </rPh>
    <phoneticPr fontId="11"/>
  </si>
  <si>
    <t>発生件数</t>
    <rPh sb="0" eb="2">
      <t>ハッセイ</t>
    </rPh>
    <rPh sb="2" eb="4">
      <t>ケンスウ</t>
    </rPh>
    <phoneticPr fontId="11"/>
  </si>
  <si>
    <t>　年間業務時間数想定削減率（％）</t>
    <rPh sb="1" eb="3">
      <t>ネンカン</t>
    </rPh>
    <rPh sb="3" eb="5">
      <t>ギョウム</t>
    </rPh>
    <rPh sb="5" eb="8">
      <t>ジカンスウ</t>
    </rPh>
    <rPh sb="8" eb="10">
      <t>ソウテイ</t>
    </rPh>
    <rPh sb="10" eb="12">
      <t>サクゲン</t>
    </rPh>
    <rPh sb="12" eb="13">
      <t>リツ</t>
    </rPh>
    <phoneticPr fontId="11"/>
  </si>
  <si>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1"/>
  </si>
  <si>
    <t>（４）主な導入機器内容（複数選択可）</t>
    <rPh sb="3" eb="4">
      <t>オモ</t>
    </rPh>
    <rPh sb="5" eb="7">
      <t>ドウニュウ</t>
    </rPh>
    <rPh sb="7" eb="9">
      <t>キキ</t>
    </rPh>
    <rPh sb="9" eb="11">
      <t>ナイヨウ</t>
    </rPh>
    <rPh sb="12" eb="14">
      <t>フクスウ</t>
    </rPh>
    <rPh sb="14" eb="17">
      <t>センタクカ</t>
    </rPh>
    <phoneticPr fontId="11"/>
  </si>
  <si>
    <t>パソコン</t>
    <phoneticPr fontId="11"/>
  </si>
  <si>
    <t>スマートフォン</t>
    <phoneticPr fontId="11"/>
  </si>
  <si>
    <t>タブレット</t>
    <phoneticPr fontId="11"/>
  </si>
  <si>
    <t>インカム</t>
    <phoneticPr fontId="11"/>
  </si>
  <si>
    <t>通信環境機器等（Wi-Fiルーターなど）</t>
    <rPh sb="0" eb="2">
      <t>ツウシン</t>
    </rPh>
    <rPh sb="2" eb="4">
      <t>カンキョウ</t>
    </rPh>
    <rPh sb="4" eb="6">
      <t>キキ</t>
    </rPh>
    <rPh sb="6" eb="7">
      <t>トウ</t>
    </rPh>
    <phoneticPr fontId="11"/>
  </si>
  <si>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1"/>
  </si>
  <si>
    <t>その他（　　　　　　　　　　　　　　）</t>
    <phoneticPr fontId="20"/>
  </si>
  <si>
    <t>（１）ICTの導入を計画する分野（特に該当するもの１つに☑）</t>
    <rPh sb="7" eb="9">
      <t>ドウニュウ</t>
    </rPh>
    <rPh sb="10" eb="12">
      <t>ケイカク</t>
    </rPh>
    <rPh sb="14" eb="16">
      <t>ブンヤ</t>
    </rPh>
    <rPh sb="17" eb="18">
      <t>トク</t>
    </rPh>
    <rPh sb="19" eb="21">
      <t>ガイトウ</t>
    </rPh>
    <phoneticPr fontId="11"/>
  </si>
  <si>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0"/>
  </si>
  <si>
    <t>業務の統合化に係る取組（勤怠管理、シフト表作成、人事・給与業務など）</t>
    <rPh sb="0" eb="2">
      <t>ギョウム</t>
    </rPh>
    <phoneticPr fontId="11"/>
  </si>
  <si>
    <t>（３）ICT機器等を導入する業務内容（概要）　</t>
    <rPh sb="6" eb="8">
      <t>キキ</t>
    </rPh>
    <rPh sb="8" eb="9">
      <t>トウ</t>
    </rPh>
    <rPh sb="10" eb="12">
      <t>ドウニュウ</t>
    </rPh>
    <rPh sb="14" eb="16">
      <t>ギョウム</t>
    </rPh>
    <rPh sb="16" eb="18">
      <t>ナイヨウ</t>
    </rPh>
    <rPh sb="19" eb="21">
      <t>ガイヨウ</t>
    </rPh>
    <phoneticPr fontId="11"/>
  </si>
  <si>
    <t>業務従事者数</t>
    <rPh sb="0" eb="2">
      <t>ギョウム</t>
    </rPh>
    <rPh sb="2" eb="5">
      <t>ジュウジシャ</t>
    </rPh>
    <rPh sb="5" eb="6">
      <t>スウ</t>
    </rPh>
    <phoneticPr fontId="20"/>
  </si>
  <si>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1"/>
  </si>
  <si>
    <t>作成文書</t>
    <rPh sb="0" eb="2">
      <t>サクセイ</t>
    </rPh>
    <rPh sb="2" eb="4">
      <t>ブンショ</t>
    </rPh>
    <phoneticPr fontId="11"/>
  </si>
  <si>
    <t>作成文書量</t>
    <rPh sb="0" eb="2">
      <t>サクセイ</t>
    </rPh>
    <rPh sb="2" eb="5">
      <t>ブンショリョウ</t>
    </rPh>
    <phoneticPr fontId="11"/>
  </si>
  <si>
    <t>　年間作成文書量想定削減率（％）</t>
    <rPh sb="1" eb="3">
      <t>ネンカン</t>
    </rPh>
    <rPh sb="3" eb="5">
      <t>サクセイ</t>
    </rPh>
    <rPh sb="5" eb="8">
      <t>ブンショリョウ</t>
    </rPh>
    <rPh sb="8" eb="10">
      <t>ソウテイ</t>
    </rPh>
    <rPh sb="10" eb="12">
      <t>サクゲン</t>
    </rPh>
    <rPh sb="12" eb="13">
      <t>リツ</t>
    </rPh>
    <phoneticPr fontId="11"/>
  </si>
  <si>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2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</si>
  <si>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1"/>
  </si>
  <si>
    <t>　　　　※上限100万円【1(1)が100万円以下の場合は、1(1)の金額を記入】</t>
    <phoneticPr fontId="11"/>
  </si>
  <si>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1"/>
  </si>
  <si>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1"/>
  </si>
  <si>
    <t>作業の迅速化に係る取組（現場や外出先での入力支援、支援記録の作成など）</t>
    <rPh sb="5" eb="6">
      <t>カ</t>
    </rPh>
    <rPh sb="25" eb="27">
      <t>シエン</t>
    </rPh>
    <rPh sb="27" eb="29">
      <t>キロク</t>
    </rPh>
    <rPh sb="30" eb="32">
      <t>サクセイ</t>
    </rPh>
    <phoneticPr fontId="11"/>
  </si>
  <si>
    <t>その他</t>
    <phoneticPr fontId="20"/>
  </si>
  <si>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1"/>
  </si>
  <si>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1"/>
  </si>
  <si>
    <t>C. 1件当たりの
平均処理時間</t>
    <rPh sb="4" eb="5">
      <t>ケン</t>
    </rPh>
    <rPh sb="5" eb="6">
      <t>ア</t>
    </rPh>
    <rPh sb="10" eb="12">
      <t>ヘイキン</t>
    </rPh>
    <rPh sb="12" eb="14">
      <t>ショリ</t>
    </rPh>
    <rPh sb="14" eb="16">
      <t>ジカン</t>
    </rPh>
    <phoneticPr fontId="11"/>
  </si>
  <si>
    <t>年間業務時間
D（B×C）</t>
    <rPh sb="0" eb="2">
      <t>ネンカン</t>
    </rPh>
    <rPh sb="2" eb="4">
      <t>ギョウム</t>
    </rPh>
    <rPh sb="4" eb="6">
      <t>ジカン</t>
    </rPh>
    <phoneticPr fontId="11"/>
  </si>
  <si>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1"/>
  </si>
  <si>
    <t>A.ひと月当たり</t>
    <rPh sb="4" eb="5">
      <t>ツキ</t>
    </rPh>
    <rPh sb="5" eb="6">
      <t>ア</t>
    </rPh>
    <phoneticPr fontId="11"/>
  </si>
  <si>
    <t>B.年間発生件数
（A×12）</t>
    <rPh sb="2" eb="4">
      <t>ネンカン</t>
    </rPh>
    <rPh sb="4" eb="6">
      <t>ハッセイ</t>
    </rPh>
    <rPh sb="6" eb="8">
      <t>ケンスウ</t>
    </rPh>
    <phoneticPr fontId="11"/>
  </si>
  <si>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1"/>
  </si>
  <si>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1"/>
  </si>
  <si>
    <t>B.年間作成文書量
（A×12）</t>
    <rPh sb="2" eb="4">
      <t>ネンカン</t>
    </rPh>
    <rPh sb="4" eb="6">
      <t>サクセイ</t>
    </rPh>
    <rPh sb="6" eb="8">
      <t>ブンショ</t>
    </rPh>
    <rPh sb="8" eb="9">
      <t>リョウ</t>
    </rPh>
    <phoneticPr fontId="11"/>
  </si>
  <si>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1"/>
  </si>
  <si>
    <t>　厚生労働省からの求めがあった場合は、ICT機器等導入の効果分析やモデル事例の公表等に対応する。</t>
    <phoneticPr fontId="20"/>
  </si>
  <si>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0"/>
  </si>
  <si>
    <t>別紙１－１</t>
    <rPh sb="0" eb="2">
      <t>ベッシ</t>
    </rPh>
    <phoneticPr fontId="11"/>
  </si>
  <si>
    <t>別紙１－２</t>
    <rPh sb="0" eb="2">
      <t>ベッシ</t>
    </rPh>
    <phoneticPr fontId="11"/>
  </si>
  <si>
    <r>
      <t>参考情報：過年度ICT導入モデル事業補助実績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8">
      <t>カネンド</t>
    </rPh>
    <rPh sb="11" eb="13">
      <t>ドウニュウ</t>
    </rPh>
    <rPh sb="16" eb="18">
      <t>ジギョウ</t>
    </rPh>
    <rPh sb="18" eb="20">
      <t>ホジョ</t>
    </rPh>
    <rPh sb="20" eb="22">
      <t>ジッセキ</t>
    </rPh>
    <rPh sb="23" eb="26">
      <t>フクスウカイ</t>
    </rPh>
    <rPh sb="26" eb="28">
      <t>ホジョ</t>
    </rPh>
    <rPh sb="29" eb="30">
      <t>ウ</t>
    </rPh>
    <rPh sb="34" eb="36">
      <t>バアイ</t>
    </rPh>
    <rPh sb="37" eb="39">
      <t>ホジョ</t>
    </rPh>
    <rPh sb="39" eb="41">
      <t>ネンド</t>
    </rPh>
    <rPh sb="42" eb="44">
      <t>チョッキン</t>
    </rPh>
    <rPh sb="45" eb="47">
      <t>センタク</t>
    </rPh>
    <phoneticPr fontId="11"/>
  </si>
  <si>
    <t>別紙２－１</t>
    <rPh sb="0" eb="2">
      <t>ベッシ</t>
    </rPh>
    <phoneticPr fontId="11"/>
  </si>
  <si>
    <t>【報告に当たっての確認事項】　※記載内容を確認し、チェックすること。</t>
    <rPh sb="1" eb="3">
      <t>ホウコク</t>
    </rPh>
    <rPh sb="4" eb="5">
      <t>ア</t>
    </rPh>
    <rPh sb="9" eb="11">
      <t>カクニン</t>
    </rPh>
    <rPh sb="11" eb="13">
      <t>ジコウ</t>
    </rPh>
    <rPh sb="16" eb="18">
      <t>キサイ</t>
    </rPh>
    <rPh sb="18" eb="20">
      <t>ナイヨウ</t>
    </rPh>
    <rPh sb="21" eb="23">
      <t>カクニン</t>
    </rPh>
    <phoneticPr fontId="20"/>
  </si>
  <si>
    <t>　導入経費の算定に当たっては、複数の業者から見積書を徴した。</t>
    <rPh sb="1" eb="3">
      <t>ドウニュウ</t>
    </rPh>
    <rPh sb="15" eb="17">
      <t>フクスウ</t>
    </rPh>
    <rPh sb="18" eb="20">
      <t>ギョウシャ</t>
    </rPh>
    <rPh sb="22" eb="25">
      <t>ミツモリショ</t>
    </rPh>
    <rPh sb="26" eb="27">
      <t>チョウ</t>
    </rPh>
    <phoneticPr fontId="20"/>
  </si>
  <si>
    <t>　「福祉・介護職員処遇改善加算」を算定した。</t>
    <rPh sb="2" eb="4">
      <t>フクシ</t>
    </rPh>
    <rPh sb="5" eb="7">
      <t>カイゴ</t>
    </rPh>
    <rPh sb="7" eb="9">
      <t>ショクイン</t>
    </rPh>
    <rPh sb="9" eb="11">
      <t>ショグウ</t>
    </rPh>
    <rPh sb="11" eb="13">
      <t>カイゼン</t>
    </rPh>
    <rPh sb="13" eb="15">
      <t>カサン</t>
    </rPh>
    <rPh sb="17" eb="19">
      <t>サンテイ</t>
    </rPh>
    <phoneticPr fontId="11"/>
  </si>
  <si>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当該費用を利用者が受ける障害福祉サービスの質の向上や職員の賃金改善に資する取組に適切に使用するとともに、その旨を職員等に周知した。</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0"/>
  </si>
  <si>
    <t>１．経費実績</t>
    <rPh sb="2" eb="4">
      <t>ケイヒ</t>
    </rPh>
    <rPh sb="4" eb="6">
      <t>ジッセキ</t>
    </rPh>
    <phoneticPr fontId="11"/>
  </si>
  <si>
    <r>
      <t>　　　</t>
    </r>
    <r>
      <rPr>
        <sz val="9"/>
        <color theme="1"/>
        <rFont val="ＭＳ Ｐゴシック"/>
        <family val="3"/>
        <charset val="128"/>
        <scheme val="minor"/>
      </rPr>
      <t>※実際要した費用の総額を記載</t>
    </r>
    <rPh sb="6" eb="7">
      <t>ヨウ</t>
    </rPh>
    <phoneticPr fontId="11"/>
  </si>
  <si>
    <t>ソフトウェア（事業所での業務を支援するソフトウェア（記録業務、情報共有業務、請求業務）で、各種業務を一気通貫で行うことが可能なものに限る。）</t>
    <phoneticPr fontId="11"/>
  </si>
  <si>
    <t>ソフトウェア（バックオフィス業務のためのソフトウェア（勤怠管理、シフト表作成、人事、給与などの業務）で、各種業務を一気通貫で行うことが可能なものに限る。）</t>
    <phoneticPr fontId="11"/>
  </si>
  <si>
    <t>２．事業実績</t>
    <rPh sb="2" eb="4">
      <t>ジギョウ</t>
    </rPh>
    <rPh sb="4" eb="6">
      <t>ジッセキ</t>
    </rPh>
    <phoneticPr fontId="11"/>
  </si>
  <si>
    <t>（１）ICTの導入を実施した分野（特に該当するもの１つに☑）</t>
    <rPh sb="7" eb="9">
      <t>ドウニュウ</t>
    </rPh>
    <rPh sb="10" eb="12">
      <t>ジッシ</t>
    </rPh>
    <rPh sb="14" eb="16">
      <t>ブンヤ</t>
    </rPh>
    <rPh sb="17" eb="18">
      <t>トク</t>
    </rPh>
    <rPh sb="19" eb="21">
      <t>ガイトウ</t>
    </rPh>
    <phoneticPr fontId="11"/>
  </si>
  <si>
    <t>（３）ICT機器等を導入した業務内容（概要）　</t>
    <rPh sb="6" eb="8">
      <t>キキ</t>
    </rPh>
    <rPh sb="8" eb="9">
      <t>トウ</t>
    </rPh>
    <rPh sb="10" eb="12">
      <t>ドウニュウ</t>
    </rPh>
    <rPh sb="14" eb="16">
      <t>ギョウム</t>
    </rPh>
    <rPh sb="16" eb="18">
      <t>ナイヨウ</t>
    </rPh>
    <rPh sb="19" eb="21">
      <t>ガイヨウ</t>
    </rPh>
    <phoneticPr fontId="11"/>
  </si>
  <si>
    <t>別紙２－２</t>
    <rPh sb="0" eb="2">
      <t>ベッシ</t>
    </rPh>
    <phoneticPr fontId="11"/>
  </si>
  <si>
    <t>実支出額：</t>
    <rPh sb="0" eb="1">
      <t>ジツ</t>
    </rPh>
    <rPh sb="3" eb="4">
      <t>ガク</t>
    </rPh>
    <phoneticPr fontId="11"/>
  </si>
  <si>
    <t>初期設定に要した費用（合計）</t>
    <rPh sb="0" eb="2">
      <t>ショキ</t>
    </rPh>
    <rPh sb="2" eb="4">
      <t>セッテイ</t>
    </rPh>
    <rPh sb="5" eb="6">
      <t>ヨウ</t>
    </rPh>
    <rPh sb="8" eb="10">
      <t>ヒヨウ</t>
    </rPh>
    <rPh sb="11" eb="13">
      <t>ゴウケイ</t>
    </rPh>
    <phoneticPr fontId="11"/>
  </si>
  <si>
    <t>初期設定に要した費用</t>
    <rPh sb="0" eb="2">
      <t>ショキ</t>
    </rPh>
    <rPh sb="2" eb="4">
      <t>セッテイ</t>
    </rPh>
    <rPh sb="5" eb="6">
      <t>ヨウ</t>
    </rPh>
    <rPh sb="8" eb="10">
      <t>ヒヨウ</t>
    </rPh>
    <phoneticPr fontId="11"/>
  </si>
  <si>
    <t>本内訳書の資料として、納品書及び領収書の写し（PDFファイルに限る。）を添付すること。</t>
    <rPh sb="0" eb="1">
      <t>ホン</t>
    </rPh>
    <rPh sb="1" eb="4">
      <t>ウチワケショ</t>
    </rPh>
    <rPh sb="5" eb="7">
      <t>シリョウ</t>
    </rPh>
    <rPh sb="11" eb="14">
      <t>ノウヒンショ</t>
    </rPh>
    <rPh sb="14" eb="15">
      <t>オヨ</t>
    </rPh>
    <rPh sb="16" eb="19">
      <t>リョウシュウショ</t>
    </rPh>
    <rPh sb="20" eb="21">
      <t>ウツ</t>
    </rPh>
    <rPh sb="31" eb="32">
      <t>カギ</t>
    </rPh>
    <rPh sb="36" eb="38">
      <t>テンプ</t>
    </rPh>
    <phoneticPr fontId="20"/>
  </si>
  <si>
    <t>長崎県障害福祉分野のICT導入モデル事業　事業計画書</t>
    <rPh sb="0" eb="3">
      <t>ナガサキケン</t>
    </rPh>
    <rPh sb="3" eb="5">
      <t>ショウガイ</t>
    </rPh>
    <rPh sb="5" eb="7">
      <t>フクシ</t>
    </rPh>
    <rPh sb="7" eb="9">
      <t>ブンヤ</t>
    </rPh>
    <rPh sb="13" eb="15">
      <t>ドウニュウ</t>
    </rPh>
    <rPh sb="18" eb="20">
      <t>ジギョウ</t>
    </rPh>
    <rPh sb="21" eb="23">
      <t>ジギョウ</t>
    </rPh>
    <rPh sb="23" eb="26">
      <t>ケイカクショ</t>
    </rPh>
    <phoneticPr fontId="20"/>
  </si>
  <si>
    <t>長崎県障害福祉分野のICT導入モデル事業　積算内訳書</t>
    <rPh sb="0" eb="3">
      <t>ナガサキケン</t>
    </rPh>
    <rPh sb="21" eb="23">
      <t>セキサン</t>
    </rPh>
    <rPh sb="23" eb="26">
      <t>ウチワケショ</t>
    </rPh>
    <phoneticPr fontId="11"/>
  </si>
  <si>
    <t>長崎県障害福祉分野のICT導入モデル事業　実績報告書</t>
    <rPh sb="0" eb="3">
      <t>ナガサキケン</t>
    </rPh>
    <rPh sb="3" eb="5">
      <t>ショウガイ</t>
    </rPh>
    <rPh sb="5" eb="7">
      <t>フクシ</t>
    </rPh>
    <rPh sb="7" eb="9">
      <t>ブンヤ</t>
    </rPh>
    <rPh sb="13" eb="15">
      <t>ドウニュウ</t>
    </rPh>
    <rPh sb="18" eb="20">
      <t>ジギョウ</t>
    </rPh>
    <rPh sb="21" eb="23">
      <t>ジッセキ</t>
    </rPh>
    <rPh sb="23" eb="26">
      <t>ホウコクショ</t>
    </rPh>
    <phoneticPr fontId="20"/>
  </si>
  <si>
    <t>長崎県障害福祉分野のICT導入モデル事業　経費報告書</t>
    <rPh sb="0" eb="3">
      <t>ナガサキケン</t>
    </rPh>
    <rPh sb="3" eb="5">
      <t>ショウガイ</t>
    </rPh>
    <rPh sb="5" eb="7">
      <t>フクシ</t>
    </rPh>
    <rPh sb="7" eb="9">
      <t>ブンヤ</t>
    </rPh>
    <rPh sb="13" eb="15">
      <t>ドウニュウ</t>
    </rPh>
    <rPh sb="18" eb="20">
      <t>ジギョウ</t>
    </rPh>
    <rPh sb="21" eb="23">
      <t>ケイヒ</t>
    </rPh>
    <rPh sb="23" eb="26">
      <t>ホウコクショ</t>
    </rPh>
    <phoneticPr fontId="20"/>
  </si>
  <si>
    <t>（３）補助所要額　</t>
    <rPh sb="3" eb="5">
      <t>ホジョ</t>
    </rPh>
    <rPh sb="5" eb="8">
      <t>ショヨウガク</t>
    </rPh>
    <phoneticPr fontId="11"/>
  </si>
  <si>
    <r>
      <t>　　　</t>
    </r>
    <r>
      <rPr>
        <sz val="9"/>
        <color theme="1"/>
        <rFont val="ＭＳ Ｐゴシック"/>
        <family val="3"/>
        <charset val="128"/>
        <scheme val="minor"/>
      </rPr>
      <t>※【1(2)×3/4にて算出（千円未満切捨）】</t>
    </r>
    <phoneticPr fontId="11"/>
  </si>
  <si>
    <t>（２）補助基本額</t>
    <rPh sb="3" eb="5">
      <t>ホジョ</t>
    </rPh>
    <rPh sb="5" eb="7">
      <t>キホン</t>
    </rPh>
    <rPh sb="7" eb="8">
      <t>ガク</t>
    </rPh>
    <phoneticPr fontId="11"/>
  </si>
  <si>
    <t>（１）補助対象経費の実支出額　</t>
    <rPh sb="3" eb="5">
      <t>ホジョ</t>
    </rPh>
    <rPh sb="5" eb="7">
      <t>タイショウ</t>
    </rPh>
    <rPh sb="7" eb="9">
      <t>ケイヒ</t>
    </rPh>
    <rPh sb="10" eb="11">
      <t>ジツ</t>
    </rPh>
    <rPh sb="13" eb="14">
      <t>ガク</t>
    </rPh>
    <phoneticPr fontId="11"/>
  </si>
  <si>
    <t>（１）補助対象経費の実支出（予定）額　</t>
    <rPh sb="3" eb="5">
      <t>ホジョ</t>
    </rPh>
    <rPh sb="5" eb="7">
      <t>タイショウ</t>
    </rPh>
    <rPh sb="7" eb="9">
      <t>ケイヒ</t>
    </rPh>
    <rPh sb="10" eb="11">
      <t>ジツ</t>
    </rPh>
    <rPh sb="14" eb="16">
      <t>ヨテイ</t>
    </rPh>
    <rPh sb="17" eb="18">
      <t>ガク</t>
    </rPh>
    <phoneticPr fontId="11"/>
  </si>
  <si>
    <t>(単位：円）</t>
    <rPh sb="1" eb="3">
      <t>タンイ</t>
    </rPh>
    <rPh sb="4" eb="5">
      <t>エン</t>
    </rPh>
    <phoneticPr fontId="11"/>
  </si>
  <si>
    <t>収入</t>
    <rPh sb="0" eb="2">
      <t>シュウニュウ</t>
    </rPh>
    <phoneticPr fontId="11"/>
  </si>
  <si>
    <t>支出</t>
    <rPh sb="0" eb="2">
      <t>シシュツ</t>
    </rPh>
    <phoneticPr fontId="11"/>
  </si>
  <si>
    <t>科目</t>
    <rPh sb="0" eb="2">
      <t>カモク</t>
    </rPh>
    <phoneticPr fontId="11"/>
  </si>
  <si>
    <t>金額</t>
    <rPh sb="0" eb="2">
      <t>キンガク</t>
    </rPh>
    <phoneticPr fontId="11"/>
  </si>
  <si>
    <t>　　　上記の通り相違ありません。</t>
    <rPh sb="3" eb="5">
      <t>ジョウキ</t>
    </rPh>
    <rPh sb="6" eb="7">
      <t>トオ</t>
    </rPh>
    <rPh sb="8" eb="10">
      <t>ソウイ</t>
    </rPh>
    <phoneticPr fontId="11"/>
  </si>
  <si>
    <t>令和　年　月　日</t>
    <rPh sb="0" eb="2">
      <t>レイワ</t>
    </rPh>
    <rPh sb="3" eb="4">
      <t>ネン</t>
    </rPh>
    <rPh sb="5" eb="6">
      <t>ガツ</t>
    </rPh>
    <rPh sb="7" eb="8">
      <t>ニチ</t>
    </rPh>
    <phoneticPr fontId="11"/>
  </si>
  <si>
    <t>住所</t>
    <rPh sb="0" eb="2">
      <t>ジュウショ</t>
    </rPh>
    <phoneticPr fontId="11"/>
  </si>
  <si>
    <t>法人名</t>
    <rPh sb="0" eb="3">
      <t>ホウジンメイ</t>
    </rPh>
    <phoneticPr fontId="11"/>
  </si>
  <si>
    <t>代表者</t>
    <rPh sb="0" eb="3">
      <t>ダイヒョウシャ</t>
    </rPh>
    <phoneticPr fontId="11"/>
  </si>
  <si>
    <t>発行責任者</t>
    <rPh sb="0" eb="5">
      <t>ハッコウセキニンシャ</t>
    </rPh>
    <phoneticPr fontId="11"/>
  </si>
  <si>
    <t>発行担当者</t>
    <rPh sb="0" eb="2">
      <t>ハッコウ</t>
    </rPh>
    <rPh sb="2" eb="5">
      <t>タントウシャ</t>
    </rPh>
    <phoneticPr fontId="11"/>
  </si>
  <si>
    <t>連絡先</t>
    <rPh sb="0" eb="3">
      <t>レンラクサキ</t>
    </rPh>
    <phoneticPr fontId="11"/>
  </si>
  <si>
    <t>発行責任者及び担当者</t>
    <rPh sb="0" eb="5">
      <t>ハッコウセキニンシャ</t>
    </rPh>
    <rPh sb="5" eb="6">
      <t>オヨ</t>
    </rPh>
    <rPh sb="7" eb="10">
      <t>タントウシャ</t>
    </rPh>
    <phoneticPr fontId="11"/>
  </si>
  <si>
    <t>　年度長崎県障害福祉分野のICT導入モデル事業補助金交付申請書に係る収支予算見込書（抄本）</t>
    <rPh sb="3" eb="5">
      <t>ナガサキ</t>
    </rPh>
    <rPh sb="5" eb="6">
      <t>ケン</t>
    </rPh>
    <rPh sb="6" eb="12">
      <t>ショウガイフクシブンヤ</t>
    </rPh>
    <rPh sb="16" eb="18">
      <t>ドウニュウ</t>
    </rPh>
    <rPh sb="21" eb="23">
      <t>ジギョウ</t>
    </rPh>
    <rPh sb="23" eb="26">
      <t>ホジョキン</t>
    </rPh>
    <rPh sb="26" eb="31">
      <t>コウフシンセイショ</t>
    </rPh>
    <rPh sb="36" eb="38">
      <t>ヨサン</t>
    </rPh>
    <phoneticPr fontId="11"/>
  </si>
  <si>
    <t>　年度長崎県障害福祉分野のICT導入モデル事業補助金実績報告書に係る収支決算見込書（抄本）</t>
    <rPh sb="3" eb="5">
      <t>ナガサキ</t>
    </rPh>
    <rPh sb="5" eb="6">
      <t>ケン</t>
    </rPh>
    <rPh sb="6" eb="12">
      <t>ショウガイフクシブンヤ</t>
    </rPh>
    <rPh sb="16" eb="18">
      <t>ドウニュウ</t>
    </rPh>
    <rPh sb="21" eb="23">
      <t>ジギョウ</t>
    </rPh>
    <rPh sb="23" eb="26">
      <t>ホジョキン</t>
    </rPh>
    <rPh sb="26" eb="28">
      <t>ジッセキ</t>
    </rPh>
    <rPh sb="28" eb="31">
      <t>ホウコクショ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</si>
</sst>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sz val="11"/>
      <color theme="1"/>
      <name val="ＭＳ 明朝"/>
      <family val="1"/>
      <charset val="128"/>
    </font>
    <font>
      <sz val="11"/>
      <name val="ＭＳ 明朝"/>
      <family val="1"/>
      <charset val="128"/>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s>
  <cellStyleXfs count="34">
    <xf numFmtId="0" fontId="0" fillId="0" borderId="0">
      <alignment vertical="center"/>
    </xf>
    <xf numFmtId="0" fontId="12" fillId="0" borderId="0"/>
    <xf numFmtId="38" fontId="12" fillId="0" borderId="0" applyFont="0" applyFill="0" applyBorder="0" applyAlignment="0" applyProtection="0"/>
    <xf numFmtId="0" fontId="12" fillId="0" borderId="0"/>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0" fillId="0" borderId="0">
      <alignment vertical="center"/>
    </xf>
    <xf numFmtId="0" fontId="13" fillId="0" borderId="0">
      <alignment vertical="center"/>
    </xf>
    <xf numFmtId="0" fontId="12" fillId="0" borderId="0"/>
    <xf numFmtId="6" fontId="13" fillId="0" borderId="0" applyFont="0" applyFill="0" applyBorder="0" applyAlignment="0" applyProtection="0">
      <alignment vertical="center"/>
    </xf>
    <xf numFmtId="38" fontId="13" fillId="0" borderId="0" applyFont="0" applyFill="0" applyBorder="0" applyAlignment="0" applyProtection="0"/>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5" fillId="0" borderId="0">
      <alignment vertical="center"/>
    </xf>
    <xf numFmtId="38" fontId="5" fillId="0" borderId="0" applyFon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228">
    <xf numFmtId="0" fontId="0" fillId="0" borderId="0" xfId="0">
      <alignment vertical="center"/>
    </xf>
    <xf numFmtId="0" fontId="16" fillId="0" borderId="0" xfId="9" applyFont="1" applyProtection="1">
      <alignment vertical="center"/>
      <protection locked="0"/>
    </xf>
    <xf numFmtId="0" fontId="26" fillId="0" borderId="0" xfId="9" applyFont="1" applyProtection="1">
      <alignment vertical="center"/>
      <protection locked="0"/>
    </xf>
    <xf numFmtId="0" fontId="15"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5"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9" fillId="0" borderId="0" xfId="9" applyFont="1" applyProtection="1">
      <alignment vertical="center"/>
      <protection locked="0"/>
    </xf>
    <xf numFmtId="6" fontId="15" fillId="0" borderId="0" xfId="11" applyFont="1" applyFill="1" applyBorder="1" applyAlignment="1" applyProtection="1">
      <alignment vertical="center"/>
    </xf>
    <xf numFmtId="0" fontId="19" fillId="0" borderId="0" xfId="9" applyFont="1" applyFill="1" applyBorder="1" applyAlignment="1" applyProtection="1">
      <alignment vertical="center"/>
      <protection locked="0"/>
    </xf>
    <xf numFmtId="0" fontId="13" fillId="0" borderId="0" xfId="9" applyFont="1" applyProtection="1">
      <alignment vertical="center"/>
      <protection locked="0"/>
    </xf>
    <xf numFmtId="0" fontId="13" fillId="0" borderId="0" xfId="9" applyFont="1">
      <alignment vertical="center"/>
    </xf>
    <xf numFmtId="0" fontId="14" fillId="4" borderId="23" xfId="9" applyFont="1" applyFill="1" applyBorder="1" applyAlignment="1">
      <alignment horizontal="center" vertical="center"/>
    </xf>
    <xf numFmtId="0" fontId="14" fillId="0" borderId="0" xfId="9" applyFont="1">
      <alignment vertical="center"/>
    </xf>
    <xf numFmtId="0" fontId="14" fillId="4" borderId="29" xfId="9" applyFont="1" applyFill="1" applyBorder="1" applyAlignment="1">
      <alignment horizontal="center" vertical="center" shrinkToFit="1"/>
    </xf>
    <xf numFmtId="0" fontId="14" fillId="4" borderId="29" xfId="9" applyFont="1" applyFill="1" applyBorder="1" applyAlignment="1">
      <alignment horizontal="center" vertical="center"/>
    </xf>
    <xf numFmtId="0" fontId="14" fillId="4" borderId="19" xfId="9" applyFont="1" applyFill="1" applyBorder="1" applyAlignment="1">
      <alignment horizontal="center" vertical="center"/>
    </xf>
    <xf numFmtId="0" fontId="19" fillId="0" borderId="0" xfId="9" applyFont="1">
      <alignment vertical="center"/>
    </xf>
    <xf numFmtId="0" fontId="0" fillId="0" borderId="0" xfId="0" applyProtection="1">
      <alignment vertical="center"/>
      <protection locked="0"/>
    </xf>
    <xf numFmtId="0" fontId="13" fillId="0" borderId="0" xfId="9" applyFont="1" applyFill="1" applyBorder="1" applyAlignment="1" applyProtection="1">
      <alignment horizontal="left" vertical="top" wrapText="1"/>
      <protection locked="0"/>
    </xf>
    <xf numFmtId="0" fontId="36" fillId="0" borderId="0" xfId="0" applyFont="1">
      <alignment vertical="center"/>
    </xf>
    <xf numFmtId="0" fontId="37" fillId="0" borderId="0" xfId="0" applyFont="1">
      <alignment vertical="center"/>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1" fillId="0" borderId="22" xfId="0" applyNumberFormat="1" applyFont="1" applyBorder="1" applyAlignment="1">
      <alignment horizontal="center" vertical="center"/>
    </xf>
    <xf numFmtId="0" fontId="13" fillId="0" borderId="0" xfId="0" applyFont="1">
      <alignment vertical="center"/>
    </xf>
    <xf numFmtId="0" fontId="40" fillId="0" borderId="0" xfId="0" applyFont="1">
      <alignment vertical="center"/>
    </xf>
    <xf numFmtId="0" fontId="13"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1" fillId="0" borderId="0" xfId="0" applyFont="1">
      <alignment vertical="center"/>
    </xf>
    <xf numFmtId="177" fontId="21"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9" fillId="4" borderId="1" xfId="9" applyFont="1" applyFill="1" applyBorder="1" applyAlignment="1" applyProtection="1">
      <alignment horizontal="center" vertical="center"/>
      <protection locked="0"/>
    </xf>
    <xf numFmtId="0" fontId="26" fillId="0" borderId="0" xfId="9" applyFont="1" applyFill="1" applyBorder="1" applyAlignment="1" applyProtection="1">
      <alignment horizontal="center" vertical="center"/>
      <protection locked="0"/>
    </xf>
    <xf numFmtId="0" fontId="26" fillId="0" borderId="0" xfId="9" applyFont="1" applyFill="1" applyBorder="1" applyAlignment="1" applyProtection="1">
      <alignment horizontal="left" vertical="center"/>
      <protection locked="0"/>
    </xf>
    <xf numFmtId="0" fontId="14" fillId="0" borderId="0" xfId="31" applyFont="1" applyProtection="1">
      <alignment vertical="center"/>
      <protection locked="0"/>
    </xf>
    <xf numFmtId="0" fontId="17" fillId="0" borderId="0" xfId="31" applyFont="1" applyAlignment="1" applyProtection="1">
      <alignment horizontal="center" vertical="center"/>
      <protection locked="0"/>
    </xf>
    <xf numFmtId="0" fontId="3"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1" fillId="0" borderId="0" xfId="0" applyNumberFormat="1" applyFont="1" applyAlignment="1">
      <alignment horizontal="center" vertical="center"/>
    </xf>
    <xf numFmtId="0" fontId="21" fillId="0" borderId="0" xfId="0" applyFont="1" applyProtection="1">
      <alignment vertical="center"/>
      <protection locked="0"/>
    </xf>
    <xf numFmtId="0" fontId="21" fillId="0" borderId="0" xfId="0" applyFont="1" applyAlignment="1" applyProtection="1">
      <alignment vertical="center" shrinkToFit="1"/>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0" fontId="35" fillId="0" borderId="0" xfId="0" applyFont="1" applyAlignment="1">
      <alignment horizontal="center" vertical="center"/>
    </xf>
    <xf numFmtId="0" fontId="19" fillId="4" borderId="1" xfId="9" applyFont="1" applyFill="1" applyBorder="1" applyAlignment="1" applyProtection="1">
      <alignment horizontal="center" vertical="center"/>
      <protection locked="0"/>
    </xf>
    <xf numFmtId="0" fontId="14" fillId="0" borderId="0" xfId="33" applyFont="1">
      <alignment vertical="center"/>
    </xf>
    <xf numFmtId="0" fontId="25" fillId="0" borderId="0" xfId="33" applyFont="1" applyAlignment="1">
      <alignment horizontal="center" vertical="center"/>
    </xf>
    <xf numFmtId="0" fontId="1" fillId="0" borderId="0" xfId="33">
      <alignment vertical="center"/>
    </xf>
    <xf numFmtId="0" fontId="14" fillId="0" borderId="0" xfId="33" applyFont="1" applyProtection="1">
      <alignment vertical="center"/>
      <protection locked="0"/>
    </xf>
    <xf numFmtId="0" fontId="17" fillId="0" borderId="0" xfId="33" applyFont="1" applyAlignment="1" applyProtection="1">
      <alignment horizontal="center" vertical="center"/>
      <protection locked="0"/>
    </xf>
    <xf numFmtId="0" fontId="1" fillId="0" borderId="0" xfId="33" applyProtection="1">
      <alignment vertical="center"/>
      <protection locked="0"/>
    </xf>
    <xf numFmtId="0" fontId="34" fillId="0" borderId="0" xfId="33" applyFont="1" applyAlignment="1" applyProtection="1">
      <alignment horizontal="center" vertical="center" shrinkToFit="1"/>
      <protection locked="0"/>
    </xf>
    <xf numFmtId="0" fontId="33" fillId="0" borderId="0" xfId="33" applyFont="1" applyAlignment="1" applyProtection="1">
      <alignment horizontal="center" vertical="center"/>
      <protection locked="0"/>
    </xf>
    <xf numFmtId="0" fontId="13" fillId="0" borderId="0" xfId="9">
      <alignment vertical="center"/>
    </xf>
    <xf numFmtId="0" fontId="13" fillId="0" borderId="0" xfId="9" applyProtection="1">
      <alignment vertical="center"/>
      <protection locked="0"/>
    </xf>
    <xf numFmtId="0" fontId="26" fillId="0" borderId="0" xfId="9" applyFont="1" applyAlignment="1" applyProtection="1">
      <alignment horizontal="center" vertical="center"/>
      <protection locked="0"/>
    </xf>
    <xf numFmtId="0" fontId="26" fillId="0" borderId="0" xfId="9" applyFont="1" applyAlignment="1" applyProtection="1">
      <alignment horizontal="left" vertical="center"/>
      <protection locked="0"/>
    </xf>
    <xf numFmtId="0" fontId="18" fillId="0" borderId="0" xfId="9" applyFont="1" applyAlignment="1" applyProtection="1">
      <alignment horizontal="left" vertical="top"/>
      <protection locked="0"/>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1" fillId="0" borderId="44" xfId="0" applyNumberFormat="1" applyFont="1" applyBorder="1" applyAlignment="1">
      <alignment horizontal="center" vertical="center"/>
    </xf>
    <xf numFmtId="178" fontId="21" fillId="0" borderId="45" xfId="0" applyNumberFormat="1" applyFont="1" applyBorder="1" applyAlignment="1">
      <alignment horizontal="center" vertical="center"/>
    </xf>
    <xf numFmtId="0" fontId="35" fillId="0" borderId="0" xfId="0" applyFont="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0" fontId="22"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13" fillId="0" borderId="0" xfId="0" applyFont="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2"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45" fillId="0" borderId="1" xfId="0" applyFont="1" applyBorder="1" applyAlignment="1">
      <alignment horizontal="left" vertical="top"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19" fillId="4" borderId="1" xfId="9" applyFont="1" applyFill="1" applyBorder="1" applyAlignment="1" applyProtection="1">
      <alignment horizontal="center" vertical="center" wrapText="1"/>
      <protection locked="0"/>
    </xf>
    <xf numFmtId="0" fontId="19" fillId="4" borderId="1" xfId="9" applyFont="1" applyFill="1" applyBorder="1" applyAlignment="1" applyProtection="1">
      <alignment horizontal="center" vertical="center"/>
      <protection locked="0"/>
    </xf>
    <xf numFmtId="0" fontId="23"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15"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19" fillId="4" borderId="1" xfId="9" applyFont="1" applyFill="1" applyBorder="1" applyAlignment="1" applyProtection="1">
      <alignment horizontal="center" vertical="center" shrinkToFit="1"/>
      <protection locked="0"/>
    </xf>
    <xf numFmtId="0" fontId="15" fillId="4" borderId="4" xfId="9" applyFont="1" applyFill="1" applyBorder="1" applyAlignment="1" applyProtection="1">
      <alignment horizontal="center" vertical="center" shrinkToFit="1"/>
      <protection locked="0"/>
    </xf>
    <xf numFmtId="0" fontId="15" fillId="4" borderId="3" xfId="9" applyFont="1" applyFill="1" applyBorder="1" applyAlignment="1" applyProtection="1">
      <alignment horizontal="center" vertical="center" shrinkToFit="1"/>
      <protection locked="0"/>
    </xf>
    <xf numFmtId="0" fontId="19" fillId="4" borderId="4" xfId="9" applyFont="1" applyFill="1" applyBorder="1" applyAlignment="1" applyProtection="1">
      <alignment horizontal="center" vertical="center" shrinkToFit="1"/>
      <protection locked="0"/>
    </xf>
    <xf numFmtId="0" fontId="19" fillId="4" borderId="3" xfId="9" applyFont="1" applyFill="1" applyBorder="1" applyAlignment="1" applyProtection="1">
      <alignment horizontal="center" vertical="center" shrinkToFit="1"/>
      <protection locked="0"/>
    </xf>
    <xf numFmtId="41" fontId="15" fillId="2" borderId="1" xfId="11" applyNumberFormat="1" applyFont="1" applyFill="1" applyBorder="1" applyAlignment="1" applyProtection="1">
      <alignment vertical="center"/>
    </xf>
    <xf numFmtId="6" fontId="15" fillId="2" borderId="1" xfId="11" applyFont="1" applyFill="1" applyBorder="1" applyAlignment="1" applyProtection="1">
      <alignment vertical="center"/>
    </xf>
    <xf numFmtId="41" fontId="15" fillId="2" borderId="4" xfId="11" applyNumberFormat="1" applyFont="1" applyFill="1" applyBorder="1" applyAlignment="1" applyProtection="1">
      <alignment vertical="center"/>
      <protection locked="0"/>
    </xf>
    <xf numFmtId="6" fontId="15" fillId="2" borderId="3" xfId="11" applyFont="1" applyFill="1" applyBorder="1" applyAlignment="1" applyProtection="1">
      <alignment vertical="center"/>
      <protection locked="0"/>
    </xf>
    <xf numFmtId="38" fontId="15" fillId="0" borderId="4" xfId="11" applyNumberFormat="1" applyFont="1" applyBorder="1" applyAlignment="1" applyProtection="1">
      <alignment vertical="center" shrinkToFit="1"/>
      <protection locked="0"/>
    </xf>
    <xf numFmtId="38" fontId="15" fillId="0" borderId="3" xfId="11" applyNumberFormat="1" applyFont="1" applyBorder="1" applyAlignment="1" applyProtection="1">
      <alignment vertical="center" shrinkToFit="1"/>
      <protection locked="0"/>
    </xf>
    <xf numFmtId="0" fontId="29" fillId="4" borderId="1" xfId="9" applyFont="1" applyFill="1" applyBorder="1" applyAlignment="1" applyProtection="1">
      <alignment horizontal="center" vertical="center" shrinkToFit="1"/>
      <protection locked="0"/>
    </xf>
    <xf numFmtId="0" fontId="26" fillId="0" borderId="0" xfId="9" applyFont="1" applyAlignment="1" applyProtection="1">
      <alignment vertical="center"/>
      <protection locked="0"/>
    </xf>
    <xf numFmtId="0" fontId="25" fillId="0" borderId="0" xfId="9" applyFont="1" applyAlignment="1" applyProtection="1">
      <alignment horizontal="center" vertical="center"/>
      <protection locked="0"/>
    </xf>
    <xf numFmtId="0" fontId="35" fillId="0" borderId="0" xfId="9" applyFont="1" applyAlignment="1" applyProtection="1">
      <alignment horizontal="center" vertical="center"/>
      <protection locked="0"/>
    </xf>
    <xf numFmtId="0" fontId="18" fillId="0" borderId="39" xfId="9" applyFont="1" applyBorder="1" applyAlignment="1">
      <alignment horizontal="left" vertical="top" shrinkToFit="1"/>
    </xf>
    <xf numFmtId="0" fontId="18" fillId="0" borderId="12" xfId="9" applyFont="1" applyBorder="1" applyAlignment="1">
      <alignment horizontal="left" vertical="top" shrinkToFit="1"/>
    </xf>
    <xf numFmtId="0" fontId="32" fillId="0" borderId="38" xfId="9" applyFont="1" applyBorder="1" applyAlignment="1">
      <alignment horizontal="left" vertical="top" shrinkToFit="1"/>
    </xf>
    <xf numFmtId="0" fontId="18" fillId="0" borderId="10" xfId="9" applyFont="1" applyBorder="1" applyAlignment="1">
      <alignment horizontal="left" vertical="top" shrinkToFit="1"/>
    </xf>
    <xf numFmtId="0" fontId="18"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6" fillId="0" borderId="4" xfId="9" applyNumberFormat="1" applyFont="1" applyBorder="1" applyAlignment="1">
      <alignment horizontal="center" vertical="center"/>
    </xf>
    <xf numFmtId="176" fontId="16" fillId="0" borderId="5" xfId="9" applyNumberFormat="1" applyFont="1" applyBorder="1" applyAlignment="1">
      <alignment horizontal="center" vertical="center"/>
    </xf>
    <xf numFmtId="178" fontId="16"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176" fontId="16" fillId="0" borderId="15" xfId="9" applyNumberFormat="1" applyFont="1" applyBorder="1" applyAlignment="1">
      <alignment horizontal="center" vertical="center"/>
    </xf>
    <xf numFmtId="176" fontId="16" fillId="0" borderId="36" xfId="9" applyNumberFormat="1" applyFont="1" applyBorder="1" applyAlignment="1">
      <alignment horizontal="center" vertical="center"/>
    </xf>
    <xf numFmtId="178" fontId="16"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7" fillId="0" borderId="0" xfId="9" applyFont="1" applyBorder="1" applyAlignment="1" applyProtection="1">
      <alignment horizontal="right" vertical="center" shrinkToFit="1"/>
      <protection locked="0"/>
    </xf>
    <xf numFmtId="41" fontId="17" fillId="2" borderId="0" xfId="11" applyNumberFormat="1" applyFont="1" applyFill="1" applyBorder="1" applyAlignment="1" applyProtection="1">
      <alignment horizontal="right" vertical="center"/>
    </xf>
    <xf numFmtId="6" fontId="17" fillId="2" borderId="0" xfId="11" applyFont="1" applyFill="1" applyBorder="1" applyAlignment="1" applyProtection="1">
      <alignment horizontal="right" vertical="center"/>
    </xf>
    <xf numFmtId="6" fontId="17"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7" fillId="0" borderId="0" xfId="9" applyFont="1" applyAlignment="1" applyProtection="1">
      <alignment horizontal="right" vertical="center" shrinkToFit="1"/>
      <protection locked="0"/>
    </xf>
    <xf numFmtId="0" fontId="12" fillId="0" borderId="0" xfId="9" applyFont="1" applyAlignment="1" applyProtection="1">
      <alignment horizontal="right" vertical="center" shrinkToFit="1"/>
      <protection locked="0"/>
    </xf>
    <xf numFmtId="0" fontId="24" fillId="0" borderId="0" xfId="9" applyFont="1" applyAlignment="1" applyProtection="1">
      <alignment horizontal="center" vertical="center"/>
      <protection locked="0"/>
    </xf>
    <xf numFmtId="0" fontId="30" fillId="0" borderId="0" xfId="9" applyFont="1" applyAlignment="1" applyProtection="1">
      <alignment horizontal="center" vertical="center"/>
      <protection locked="0"/>
    </xf>
    <xf numFmtId="0" fontId="26" fillId="0" borderId="0" xfId="9" applyFont="1" applyProtection="1">
      <alignment vertical="center"/>
      <protection locked="0"/>
    </xf>
    <xf numFmtId="0" fontId="15" fillId="0" borderId="1" xfId="9" applyFont="1" applyBorder="1" applyProtection="1">
      <alignment vertical="center"/>
      <protection locked="0"/>
    </xf>
    <xf numFmtId="0" fontId="47" fillId="0" borderId="0" xfId="0" applyFont="1">
      <alignment vertical="center"/>
    </xf>
    <xf numFmtId="0" fontId="48" fillId="0" borderId="0" xfId="0" applyFont="1">
      <alignment vertical="center"/>
    </xf>
    <xf numFmtId="0" fontId="47" fillId="0" borderId="0" xfId="0" applyFont="1" applyAlignment="1">
      <alignment horizontal="center" vertical="center" wrapText="1"/>
    </xf>
    <xf numFmtId="0" fontId="47" fillId="0" borderId="0" xfId="0" applyFont="1" applyAlignment="1">
      <alignment horizontal="right" vertical="center"/>
    </xf>
    <xf numFmtId="0" fontId="47" fillId="0" borderId="4" xfId="0" applyFont="1" applyBorder="1" applyAlignment="1">
      <alignment horizontal="center" vertical="center"/>
    </xf>
    <xf numFmtId="0" fontId="47" fillId="0" borderId="3" xfId="0" applyFont="1" applyBorder="1" applyAlignment="1">
      <alignment horizontal="center" vertical="center"/>
    </xf>
    <xf numFmtId="0" fontId="47" fillId="0" borderId="1" xfId="0" applyFont="1" applyBorder="1" applyAlignment="1">
      <alignment horizontal="center" vertical="center"/>
    </xf>
    <xf numFmtId="0" fontId="47" fillId="0" borderId="9" xfId="0" applyFont="1" applyBorder="1">
      <alignment vertical="center"/>
    </xf>
    <xf numFmtId="176" fontId="47" fillId="0" borderId="9" xfId="0" applyNumberFormat="1" applyFont="1" applyBorder="1">
      <alignment vertical="center"/>
    </xf>
    <xf numFmtId="176" fontId="47" fillId="0" borderId="20" xfId="0" applyNumberFormat="1" applyFont="1" applyBorder="1">
      <alignment vertical="center"/>
    </xf>
    <xf numFmtId="0" fontId="47" fillId="0" borderId="13" xfId="0" applyFont="1" applyBorder="1">
      <alignment vertical="center"/>
    </xf>
    <xf numFmtId="176" fontId="47" fillId="0" borderId="13" xfId="0" applyNumberFormat="1" applyFont="1" applyBorder="1" applyAlignment="1">
      <alignment horizontal="right" vertical="center"/>
    </xf>
    <xf numFmtId="176" fontId="47" fillId="0" borderId="49" xfId="0" applyNumberFormat="1" applyFont="1" applyBorder="1" applyAlignment="1">
      <alignment horizontal="right" vertical="center"/>
    </xf>
    <xf numFmtId="176" fontId="47" fillId="0" borderId="13" xfId="0" applyNumberFormat="1" applyFont="1" applyBorder="1">
      <alignment vertical="center"/>
    </xf>
    <xf numFmtId="176" fontId="47" fillId="0" borderId="49" xfId="0" applyNumberFormat="1" applyFont="1" applyBorder="1">
      <alignment vertical="center"/>
    </xf>
    <xf numFmtId="0" fontId="47" fillId="0" borderId="11" xfId="0" applyFont="1" applyBorder="1">
      <alignment vertical="center"/>
    </xf>
    <xf numFmtId="176" fontId="47" fillId="0" borderId="11" xfId="0" applyNumberFormat="1" applyFont="1" applyBorder="1">
      <alignment vertical="center"/>
    </xf>
    <xf numFmtId="176" fontId="47" fillId="0" borderId="18" xfId="0" applyNumberFormat="1" applyFont="1" applyBorder="1">
      <alignment vertical="center"/>
    </xf>
    <xf numFmtId="176" fontId="47" fillId="0" borderId="18" xfId="0" applyNumberFormat="1" applyFont="1" applyBorder="1" applyAlignment="1">
      <alignment horizontal="right" vertical="center"/>
    </xf>
    <xf numFmtId="0" fontId="47" fillId="0" borderId="0" xfId="0" applyFont="1" applyAlignment="1">
      <alignment horizontal="left" vertical="center"/>
    </xf>
  </cellXfs>
  <cellStyles count="34">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5 7" xfId="33" xr:uid="{13566AA3-456E-44BD-A312-5FE0A207642C}"/>
    <cellStyle name="標準 6" xfId="14" xr:uid="{00000000-0005-0000-0000-000020000000}"/>
    <cellStyle name="標準 6 2" xfId="28" xr:uid="{00000000-0005-0000-0000-000021000000}"/>
    <cellStyle name="標準 7" xfId="24" xr:uid="{00000000-0005-0000-0000-000022000000}"/>
  </cellStyles>
  <dxfs count="10">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28</xdr:row>
          <xdr:rowOff>104775</xdr:rowOff>
        </xdr:from>
        <xdr:to>
          <xdr:col>2</xdr:col>
          <xdr:colOff>38100</xdr:colOff>
          <xdr:row>30</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30</xdr:row>
          <xdr:rowOff>161925</xdr:rowOff>
        </xdr:from>
        <xdr:to>
          <xdr:col>2</xdr:col>
          <xdr:colOff>38100</xdr:colOff>
          <xdr:row>32</xdr:row>
          <xdr:rowOff>104775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29</xdr:row>
          <xdr:rowOff>104775</xdr:rowOff>
        </xdr:from>
        <xdr:to>
          <xdr:col>2</xdr:col>
          <xdr:colOff>38100</xdr:colOff>
          <xdr:row>31</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31</xdr:row>
          <xdr:rowOff>114300</xdr:rowOff>
        </xdr:from>
        <xdr:to>
          <xdr:col>2</xdr:col>
          <xdr:colOff>38100</xdr:colOff>
          <xdr:row>33</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0</xdr:rowOff>
        </xdr:from>
        <xdr:to>
          <xdr:col>2</xdr:col>
          <xdr:colOff>38100</xdr:colOff>
          <xdr:row>42</xdr:row>
          <xdr:rowOff>9525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1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29</xdr:row>
          <xdr:rowOff>152400</xdr:rowOff>
        </xdr:from>
        <xdr:to>
          <xdr:col>3</xdr:col>
          <xdr:colOff>990600</xdr:colOff>
          <xdr:row>31</xdr:row>
          <xdr:rowOff>19050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1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28</xdr:row>
          <xdr:rowOff>142875</xdr:rowOff>
        </xdr:from>
        <xdr:to>
          <xdr:col>3</xdr:col>
          <xdr:colOff>990600</xdr:colOff>
          <xdr:row>30</xdr:row>
          <xdr:rowOff>95250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1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209550</xdr:rowOff>
        </xdr:from>
        <xdr:to>
          <xdr:col>2</xdr:col>
          <xdr:colOff>38100</xdr:colOff>
          <xdr:row>36</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1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42</xdr:row>
          <xdr:rowOff>200025</xdr:rowOff>
        </xdr:from>
        <xdr:to>
          <xdr:col>2</xdr:col>
          <xdr:colOff>38100</xdr:colOff>
          <xdr:row>44</xdr:row>
          <xdr:rowOff>47625</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1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133350</xdr:rowOff>
        </xdr:from>
        <xdr:to>
          <xdr:col>2</xdr:col>
          <xdr:colOff>38100</xdr:colOff>
          <xdr:row>41</xdr:row>
          <xdr:rowOff>47625</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1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42</xdr:row>
          <xdr:rowOff>19050</xdr:rowOff>
        </xdr:from>
        <xdr:to>
          <xdr:col>2</xdr:col>
          <xdr:colOff>38100</xdr:colOff>
          <xdr:row>42</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1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33</xdr:row>
          <xdr:rowOff>962025</xdr:rowOff>
        </xdr:from>
        <xdr:to>
          <xdr:col>2</xdr:col>
          <xdr:colOff>38100</xdr:colOff>
          <xdr:row>35</xdr:row>
          <xdr:rowOff>47625</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1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190500</xdr:rowOff>
        </xdr:from>
        <xdr:to>
          <xdr:col>2</xdr:col>
          <xdr:colOff>38100</xdr:colOff>
          <xdr:row>36</xdr:row>
          <xdr:rowOff>19050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1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29</xdr:row>
      <xdr:rowOff>0</xdr:rowOff>
    </xdr:from>
    <xdr:to>
      <xdr:col>5</xdr:col>
      <xdr:colOff>257175</xdr:colOff>
      <xdr:row>30</xdr:row>
      <xdr:rowOff>219075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31</xdr:row>
      <xdr:rowOff>19050</xdr:rowOff>
    </xdr:from>
    <xdr:to>
      <xdr:col>10</xdr:col>
      <xdr:colOff>104775</xdr:colOff>
      <xdr:row>33</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17</xdr:row>
          <xdr:rowOff>114300</xdr:rowOff>
        </xdr:from>
        <xdr:to>
          <xdr:col>1</xdr:col>
          <xdr:colOff>247650</xdr:colOff>
          <xdr:row>19</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1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114300</xdr:rowOff>
        </xdr:from>
        <xdr:to>
          <xdr:col>1</xdr:col>
          <xdr:colOff>257175</xdr:colOff>
          <xdr:row>18</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1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33</xdr:row>
      <xdr:rowOff>171450</xdr:rowOff>
    </xdr:from>
    <xdr:to>
      <xdr:col>7</xdr:col>
      <xdr:colOff>1019175</xdr:colOff>
      <xdr:row>35</xdr:row>
      <xdr:rowOff>57149</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3295650" y="8239125"/>
          <a:ext cx="5181600" cy="1133474"/>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1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15</xdr:row>
          <xdr:rowOff>133350</xdr:rowOff>
        </xdr:from>
        <xdr:to>
          <xdr:col>1</xdr:col>
          <xdr:colOff>247650</xdr:colOff>
          <xdr:row>17</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0</xdr:rowOff>
        </xdr:from>
        <xdr:to>
          <xdr:col>1</xdr:col>
          <xdr:colOff>133350</xdr:colOff>
          <xdr:row>19</xdr:row>
          <xdr:rowOff>409575</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1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7</xdr:row>
      <xdr:rowOff>19050</xdr:rowOff>
    </xdr:from>
    <xdr:to>
      <xdr:col>11</xdr:col>
      <xdr:colOff>419100</xdr:colOff>
      <xdr:row>8</xdr:row>
      <xdr:rowOff>266700</xdr:rowOff>
    </xdr:to>
    <xdr:sp macro="" textlink="">
      <xdr:nvSpPr>
        <xdr:cNvPr id="2" name="右大かっこ 1">
          <a:extLst>
            <a:ext uri="{FF2B5EF4-FFF2-40B4-BE49-F238E27FC236}">
              <a16:creationId xmlns:a16="http://schemas.microsoft.com/office/drawing/2014/main" id="{00000000-0008-0000-02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7</xdr:row>
      <xdr:rowOff>133350</xdr:rowOff>
    </xdr:from>
    <xdr:to>
      <xdr:col>21</xdr:col>
      <xdr:colOff>276225</xdr:colOff>
      <xdr:row>8</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42</xdr:row>
          <xdr:rowOff>123825</xdr:rowOff>
        </xdr:from>
        <xdr:to>
          <xdr:col>2</xdr:col>
          <xdr:colOff>38100</xdr:colOff>
          <xdr:row>45</xdr:row>
          <xdr:rowOff>19050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3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66675</xdr:rowOff>
        </xdr:from>
        <xdr:to>
          <xdr:col>2</xdr:col>
          <xdr:colOff>38100</xdr:colOff>
          <xdr:row>42</xdr:row>
          <xdr:rowOff>161925</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3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28</xdr:row>
          <xdr:rowOff>38100</xdr:rowOff>
        </xdr:from>
        <xdr:to>
          <xdr:col>2</xdr:col>
          <xdr:colOff>38100</xdr:colOff>
          <xdr:row>30</xdr:row>
          <xdr:rowOff>133350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3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27</xdr:row>
          <xdr:rowOff>104775</xdr:rowOff>
        </xdr:from>
        <xdr:to>
          <xdr:col>2</xdr:col>
          <xdr:colOff>38100</xdr:colOff>
          <xdr:row>29</xdr:row>
          <xdr:rowOff>133350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3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29</xdr:row>
          <xdr:rowOff>123825</xdr:rowOff>
        </xdr:from>
        <xdr:to>
          <xdr:col>2</xdr:col>
          <xdr:colOff>38100</xdr:colOff>
          <xdr:row>31</xdr:row>
          <xdr:rowOff>152400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3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30</xdr:row>
          <xdr:rowOff>114300</xdr:rowOff>
        </xdr:from>
        <xdr:to>
          <xdr:col>2</xdr:col>
          <xdr:colOff>38100</xdr:colOff>
          <xdr:row>32</xdr:row>
          <xdr:rowOff>76200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3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0</xdr:rowOff>
        </xdr:from>
        <xdr:to>
          <xdr:col>2</xdr:col>
          <xdr:colOff>38100</xdr:colOff>
          <xdr:row>41</xdr:row>
          <xdr:rowOff>28575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3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28</xdr:row>
          <xdr:rowOff>114300</xdr:rowOff>
        </xdr:from>
        <xdr:to>
          <xdr:col>3</xdr:col>
          <xdr:colOff>771525</xdr:colOff>
          <xdr:row>30</xdr:row>
          <xdr:rowOff>47625</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3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27</xdr:row>
          <xdr:rowOff>95250</xdr:rowOff>
        </xdr:from>
        <xdr:to>
          <xdr:col>3</xdr:col>
          <xdr:colOff>771525</xdr:colOff>
          <xdr:row>29</xdr:row>
          <xdr:rowOff>114300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3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171450</xdr:rowOff>
        </xdr:from>
        <xdr:to>
          <xdr:col>2</xdr:col>
          <xdr:colOff>38100</xdr:colOff>
          <xdr:row>36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3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209550</xdr:rowOff>
        </xdr:from>
        <xdr:to>
          <xdr:col>2</xdr:col>
          <xdr:colOff>38100</xdr:colOff>
          <xdr:row>43</xdr:row>
          <xdr:rowOff>19050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3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32</xdr:row>
          <xdr:rowOff>933450</xdr:rowOff>
        </xdr:from>
        <xdr:to>
          <xdr:col>2</xdr:col>
          <xdr:colOff>38100</xdr:colOff>
          <xdr:row>34</xdr:row>
          <xdr:rowOff>85725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3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33</xdr:row>
          <xdr:rowOff>152400</xdr:rowOff>
        </xdr:from>
        <xdr:to>
          <xdr:col>2</xdr:col>
          <xdr:colOff>38100</xdr:colOff>
          <xdr:row>35</xdr:row>
          <xdr:rowOff>85725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3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28</xdr:row>
      <xdr:rowOff>0</xdr:rowOff>
    </xdr:from>
    <xdr:to>
      <xdr:col>5</xdr:col>
      <xdr:colOff>257175</xdr:colOff>
      <xdr:row>29</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943100" y="7200900"/>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30</xdr:row>
      <xdr:rowOff>23532</xdr:rowOff>
    </xdr:from>
    <xdr:to>
      <xdr:col>10</xdr:col>
      <xdr:colOff>133350</xdr:colOff>
      <xdr:row>32</xdr:row>
      <xdr:rowOff>95250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933575" y="7634007"/>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32</xdr:row>
      <xdr:rowOff>142875</xdr:rowOff>
    </xdr:from>
    <xdr:to>
      <xdr:col>7</xdr:col>
      <xdr:colOff>962024</xdr:colOff>
      <xdr:row>34</xdr:row>
      <xdr:rowOff>28574</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3343274" y="8096250"/>
          <a:ext cx="4924425" cy="1133474"/>
          <a:chOff x="3295649" y="8934450"/>
          <a:chExt cx="4924425" cy="1133474"/>
        </a:xfrm>
      </xdr:grpSpPr>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19" name="下矢印 38">
            <a:extLst>
              <a:ext uri="{FF2B5EF4-FFF2-40B4-BE49-F238E27FC236}">
                <a16:creationId xmlns:a16="http://schemas.microsoft.com/office/drawing/2014/main" id="{00000000-0008-0000-0300-000013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104775</xdr:colOff>
          <xdr:row>16</xdr:row>
          <xdr:rowOff>152400</xdr:rowOff>
        </xdr:from>
        <xdr:to>
          <xdr:col>1</xdr:col>
          <xdr:colOff>142875</xdr:colOff>
          <xdr:row>18</xdr:row>
          <xdr:rowOff>104775</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3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0</xdr:rowOff>
        </xdr:from>
        <xdr:to>
          <xdr:col>1</xdr:col>
          <xdr:colOff>142875</xdr:colOff>
          <xdr:row>18</xdr:row>
          <xdr:rowOff>409575</xdr:rowOff>
        </xdr:to>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300-00000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133350</xdr:rowOff>
        </xdr:from>
        <xdr:to>
          <xdr:col>1</xdr:col>
          <xdr:colOff>257175</xdr:colOff>
          <xdr:row>17</xdr:row>
          <xdr:rowOff>133350</xdr:rowOff>
        </xdr:to>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300-00001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76200</xdr:colOff>
      <xdr:row>8</xdr:row>
      <xdr:rowOff>19050</xdr:rowOff>
    </xdr:from>
    <xdr:to>
      <xdr:col>11</xdr:col>
      <xdr:colOff>419100</xdr:colOff>
      <xdr:row>9</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19907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8</xdr:row>
      <xdr:rowOff>133350</xdr:rowOff>
    </xdr:from>
    <xdr:to>
      <xdr:col>21</xdr:col>
      <xdr:colOff>276225</xdr:colOff>
      <xdr:row>9</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1050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15"/>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305-CC9C-4617-8C0C-536BFAB36E54}">
  <sheetPr>
    <tabColor rgb="FFFF0000"/>
    <pageSetUpPr fitToPage="1"/>
  </sheetPr>
  <dimension ref="A1:L90"/>
  <sheetViews>
    <sheetView showGridLines="0" tabSelected="1" view="pageBreakPreview" zoomScaleNormal="100" zoomScaleSheetLayoutView="100" workbookViewId="0">
      <selection activeCell="D27" sqref="D27:F27"/>
    </sheetView>
  </sheetViews>
  <sheetFormatPr defaultRowHeight="13.5" x14ac:dyDescent="0.1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17.25" x14ac:dyDescent="0.15">
      <c r="A1" s="21" t="s">
        <v>72</v>
      </c>
      <c r="B1" s="22"/>
    </row>
    <row r="2" spans="1:10" ht="24" x14ac:dyDescent="0.15">
      <c r="B2" s="106" t="s">
        <v>92</v>
      </c>
      <c r="C2" s="106"/>
      <c r="D2" s="106"/>
      <c r="E2" s="106"/>
      <c r="F2" s="106"/>
      <c r="G2" s="106"/>
      <c r="H2" s="106"/>
      <c r="I2" s="106"/>
      <c r="J2" s="106"/>
    </row>
    <row r="3" spans="1:10" ht="9.75" customHeight="1" x14ac:dyDescent="0.15">
      <c r="B3" s="71"/>
      <c r="C3" s="71"/>
      <c r="D3" s="71"/>
      <c r="E3" s="71"/>
      <c r="F3" s="71"/>
      <c r="G3" s="71"/>
      <c r="H3" s="71"/>
      <c r="I3" s="71"/>
      <c r="J3" s="71"/>
    </row>
    <row r="4" spans="1:10" ht="15" thickBot="1" x14ac:dyDescent="0.2">
      <c r="B4" s="23" t="s">
        <v>5</v>
      </c>
    </row>
    <row r="5" spans="1:10" ht="17.25" customHeight="1" x14ac:dyDescent="0.15">
      <c r="B5" s="24" t="s">
        <v>21</v>
      </c>
      <c r="C5" s="107"/>
      <c r="D5" s="108"/>
      <c r="E5" s="108"/>
      <c r="F5" s="108"/>
      <c r="G5" s="108"/>
      <c r="H5" s="108"/>
      <c r="I5" s="108"/>
      <c r="J5" s="109"/>
    </row>
    <row r="6" spans="1:10" ht="23.1" customHeight="1" x14ac:dyDescent="0.15">
      <c r="B6" s="25" t="s">
        <v>4</v>
      </c>
      <c r="C6" s="110"/>
      <c r="D6" s="111"/>
      <c r="E6" s="111"/>
      <c r="F6" s="111"/>
      <c r="G6" s="111"/>
      <c r="H6" s="111"/>
      <c r="I6" s="111"/>
      <c r="J6" s="112"/>
    </row>
    <row r="7" spans="1:10" ht="17.25" customHeight="1" x14ac:dyDescent="0.15">
      <c r="B7" s="26" t="s">
        <v>21</v>
      </c>
      <c r="C7" s="113"/>
      <c r="D7" s="114"/>
      <c r="E7" s="114"/>
      <c r="F7" s="114"/>
      <c r="G7" s="114"/>
      <c r="H7" s="114"/>
      <c r="I7" s="114"/>
      <c r="J7" s="115"/>
    </row>
    <row r="8" spans="1:10" ht="23.1" customHeight="1" x14ac:dyDescent="0.15">
      <c r="B8" s="25" t="s">
        <v>6</v>
      </c>
      <c r="C8" s="116"/>
      <c r="D8" s="117"/>
      <c r="E8" s="117"/>
      <c r="F8" s="117"/>
      <c r="G8" s="117"/>
      <c r="H8" s="117"/>
      <c r="I8" s="117"/>
      <c r="J8" s="118"/>
    </row>
    <row r="9" spans="1:10" ht="23.1" customHeight="1" x14ac:dyDescent="0.15">
      <c r="B9" s="119" t="s">
        <v>22</v>
      </c>
      <c r="C9" s="120"/>
      <c r="D9" s="120"/>
      <c r="E9" s="120"/>
      <c r="F9" s="120"/>
      <c r="G9" s="120"/>
      <c r="H9" s="120"/>
      <c r="I9" s="120"/>
      <c r="J9" s="121"/>
    </row>
    <row r="10" spans="1:10" ht="23.1" customHeight="1" x14ac:dyDescent="0.15">
      <c r="B10" s="122"/>
      <c r="C10" s="123"/>
      <c r="D10" s="123"/>
      <c r="E10" s="123"/>
      <c r="F10" s="123"/>
      <c r="G10" s="123"/>
      <c r="H10" s="123"/>
      <c r="I10" s="123"/>
      <c r="J10" s="124"/>
    </row>
    <row r="11" spans="1:10" ht="23.1" customHeight="1" x14ac:dyDescent="0.15">
      <c r="B11" s="125" t="s">
        <v>23</v>
      </c>
      <c r="C11" s="126"/>
      <c r="D11" s="126"/>
      <c r="E11" s="126"/>
      <c r="F11" s="126"/>
      <c r="G11" s="126"/>
      <c r="H11" s="126"/>
      <c r="I11" s="126"/>
      <c r="J11" s="127"/>
    </row>
    <row r="12" spans="1:10" ht="23.1" customHeight="1" x14ac:dyDescent="0.15">
      <c r="B12" s="128"/>
      <c r="C12" s="129"/>
      <c r="D12" s="129"/>
      <c r="E12" s="129"/>
      <c r="F12" s="129"/>
      <c r="G12" s="129"/>
      <c r="H12" s="129"/>
      <c r="I12" s="129"/>
      <c r="J12" s="130"/>
    </row>
    <row r="13" spans="1:10" ht="23.1" customHeight="1" x14ac:dyDescent="0.15">
      <c r="B13" s="125" t="s">
        <v>74</v>
      </c>
      <c r="C13" s="126"/>
      <c r="D13" s="126"/>
      <c r="E13" s="126"/>
      <c r="F13" s="126"/>
      <c r="G13" s="126"/>
      <c r="H13" s="126"/>
      <c r="I13" s="126"/>
      <c r="J13" s="127"/>
    </row>
    <row r="14" spans="1:10" ht="23.1" customHeight="1" thickBot="1" x14ac:dyDescent="0.2">
      <c r="B14" s="74" t="s">
        <v>24</v>
      </c>
      <c r="C14" s="27"/>
      <c r="D14" s="102" t="s">
        <v>25</v>
      </c>
      <c r="E14" s="103"/>
      <c r="F14" s="104"/>
      <c r="G14" s="104"/>
      <c r="H14" s="104"/>
      <c r="I14" s="104"/>
      <c r="J14" s="105"/>
    </row>
    <row r="15" spans="1:10" ht="23.1" customHeight="1" x14ac:dyDescent="0.15">
      <c r="B15" s="75"/>
      <c r="C15" s="76"/>
      <c r="D15" s="75"/>
      <c r="E15" s="75"/>
      <c r="F15" s="76"/>
      <c r="G15" s="76"/>
      <c r="H15" s="76"/>
      <c r="I15" s="76"/>
      <c r="J15" s="76"/>
    </row>
    <row r="16" spans="1:10" s="19" customFormat="1" ht="18" customHeight="1" x14ac:dyDescent="0.15">
      <c r="B16" s="77" t="s">
        <v>52</v>
      </c>
      <c r="C16" s="78"/>
      <c r="D16" s="78"/>
      <c r="E16" s="78"/>
      <c r="F16" s="78"/>
      <c r="G16" s="78"/>
      <c r="H16" s="78"/>
      <c r="I16" s="78"/>
    </row>
    <row r="17" spans="1:12" s="19" customFormat="1" ht="18" customHeight="1" x14ac:dyDescent="0.15">
      <c r="B17" s="79" t="s">
        <v>70</v>
      </c>
      <c r="G17" s="80"/>
      <c r="H17" s="80"/>
    </row>
    <row r="18" spans="1:12" s="19" customFormat="1" ht="18" customHeight="1" x14ac:dyDescent="0.15">
      <c r="B18" s="79" t="s">
        <v>26</v>
      </c>
      <c r="G18" s="80"/>
      <c r="H18" s="80"/>
    </row>
    <row r="19" spans="1:12" s="19" customFormat="1" ht="18" customHeight="1" x14ac:dyDescent="0.15">
      <c r="B19" s="79" t="s">
        <v>53</v>
      </c>
      <c r="C19" s="79"/>
      <c r="J19" s="80"/>
      <c r="K19" s="80"/>
    </row>
    <row r="20" spans="1:12" s="19" customFormat="1" ht="45" customHeight="1" x14ac:dyDescent="0.15">
      <c r="B20" s="133" t="s">
        <v>71</v>
      </c>
      <c r="C20" s="134"/>
      <c r="D20" s="134"/>
      <c r="E20" s="134"/>
      <c r="F20" s="134"/>
      <c r="G20" s="134"/>
      <c r="H20" s="134"/>
      <c r="I20" s="134"/>
      <c r="J20" s="134"/>
    </row>
    <row r="22" spans="1:12" ht="14.25" x14ac:dyDescent="0.15">
      <c r="B22" s="23" t="s">
        <v>27</v>
      </c>
    </row>
    <row r="23" spans="1:12" ht="17.25" x14ac:dyDescent="0.15">
      <c r="B23" t="s">
        <v>100</v>
      </c>
      <c r="C23" s="28"/>
      <c r="D23" s="135"/>
      <c r="E23" s="136"/>
      <c r="F23" s="137"/>
      <c r="G23" t="s">
        <v>1</v>
      </c>
    </row>
    <row r="24" spans="1:12" ht="20.100000000000001" customHeight="1" x14ac:dyDescent="0.15">
      <c r="B24" s="28" t="s">
        <v>28</v>
      </c>
      <c r="C24" s="28"/>
      <c r="D24" s="81"/>
      <c r="E24" s="81"/>
      <c r="F24" s="81"/>
      <c r="G24" s="81"/>
      <c r="H24" s="81"/>
    </row>
    <row r="25" spans="1:12" ht="17.25" x14ac:dyDescent="0.15">
      <c r="B25" s="28" t="s">
        <v>98</v>
      </c>
      <c r="C25" s="28"/>
      <c r="D25" s="135"/>
      <c r="E25" s="136"/>
      <c r="F25" s="137"/>
      <c r="G25" t="s">
        <v>1</v>
      </c>
    </row>
    <row r="26" spans="1:12" ht="20.100000000000001" customHeight="1" thickBot="1" x14ac:dyDescent="0.2">
      <c r="B26" s="45" t="s">
        <v>54</v>
      </c>
      <c r="D26" s="81"/>
      <c r="E26" s="81"/>
      <c r="F26" s="81"/>
      <c r="G26" s="81"/>
      <c r="H26" s="81"/>
    </row>
    <row r="27" spans="1:12" ht="18" thickBot="1" x14ac:dyDescent="0.2">
      <c r="B27" t="s">
        <v>96</v>
      </c>
      <c r="D27" s="138">
        <f>ROUNDDOWN($D$25*3/4,-3)</f>
        <v>0</v>
      </c>
      <c r="E27" s="139"/>
      <c r="F27" s="140"/>
      <c r="G27" t="s">
        <v>1</v>
      </c>
    </row>
    <row r="28" spans="1:12" ht="20.100000000000001" customHeight="1" x14ac:dyDescent="0.15">
      <c r="B28" t="s">
        <v>97</v>
      </c>
      <c r="D28" s="81"/>
      <c r="E28" s="81"/>
      <c r="F28" s="81"/>
      <c r="G28" s="81"/>
      <c r="H28" s="81"/>
    </row>
    <row r="29" spans="1:12" s="29" customFormat="1" ht="17.25" x14ac:dyDescent="0.15">
      <c r="A29"/>
      <c r="B29" t="s">
        <v>35</v>
      </c>
      <c r="C29"/>
      <c r="D29" s="82"/>
      <c r="E29" s="82"/>
      <c r="F29" s="82"/>
      <c r="G29" s="82"/>
      <c r="H29" s="82"/>
      <c r="I29"/>
      <c r="J29"/>
      <c r="L29"/>
    </row>
    <row r="30" spans="1:12" s="29" customFormat="1" x14ac:dyDescent="0.15">
      <c r="A30"/>
      <c r="B30"/>
      <c r="C30" t="s">
        <v>36</v>
      </c>
      <c r="D30"/>
      <c r="E30" s="28" t="s">
        <v>37</v>
      </c>
      <c r="F30"/>
      <c r="G30"/>
      <c r="H30"/>
      <c r="I30"/>
      <c r="J30"/>
      <c r="L30"/>
    </row>
    <row r="31" spans="1:12" s="29" customFormat="1" ht="18.75" customHeight="1" x14ac:dyDescent="0.15">
      <c r="A31"/>
      <c r="B31"/>
      <c r="C31" t="s">
        <v>38</v>
      </c>
      <c r="D31"/>
      <c r="E31" t="s">
        <v>39</v>
      </c>
      <c r="F31"/>
      <c r="G31"/>
      <c r="H31"/>
      <c r="I31"/>
      <c r="J31"/>
      <c r="L31"/>
    </row>
    <row r="32" spans="1:12" s="29" customFormat="1" x14ac:dyDescent="0.15">
      <c r="A32"/>
      <c r="B32"/>
      <c r="C32" t="s">
        <v>55</v>
      </c>
      <c r="D32"/>
      <c r="E32" s="28"/>
      <c r="F32"/>
      <c r="G32"/>
      <c r="H32"/>
      <c r="I32"/>
      <c r="J32"/>
      <c r="L32"/>
    </row>
    <row r="33" spans="1:12" s="29" customFormat="1" x14ac:dyDescent="0.15">
      <c r="A33"/>
      <c r="B33"/>
      <c r="C33" t="s">
        <v>56</v>
      </c>
      <c r="D33"/>
      <c r="E33" s="28"/>
      <c r="F33"/>
      <c r="G33"/>
      <c r="H33"/>
      <c r="I33"/>
      <c r="J33"/>
      <c r="L33"/>
    </row>
    <row r="34" spans="1:12" s="29" customFormat="1" ht="79.5" customHeight="1" x14ac:dyDescent="0.15">
      <c r="A34"/>
      <c r="B34"/>
      <c r="C34"/>
      <c r="D34"/>
      <c r="E34" s="28"/>
      <c r="F34"/>
      <c r="G34"/>
      <c r="H34"/>
      <c r="I34"/>
      <c r="J34"/>
      <c r="L34"/>
    </row>
    <row r="35" spans="1:12" s="29" customFormat="1" ht="18.75" customHeight="1" x14ac:dyDescent="0.15">
      <c r="A35"/>
      <c r="B35"/>
      <c r="C35" t="s">
        <v>40</v>
      </c>
      <c r="D35"/>
      <c r="E35" s="83"/>
      <c r="F35" s="83"/>
      <c r="G35" s="83"/>
      <c r="H35" s="83"/>
      <c r="I35" s="83"/>
      <c r="J35" s="83"/>
      <c r="K35" s="83"/>
      <c r="L35" s="83"/>
    </row>
    <row r="36" spans="1:12" s="29" customFormat="1" ht="18.75" customHeight="1" x14ac:dyDescent="0.15">
      <c r="A36"/>
      <c r="B36"/>
      <c r="C36" t="s">
        <v>41</v>
      </c>
      <c r="D36"/>
      <c r="E36" s="83"/>
      <c r="F36" s="83"/>
      <c r="G36" s="83"/>
      <c r="H36" s="83"/>
      <c r="I36" s="83"/>
      <c r="J36" s="83"/>
      <c r="K36" s="83"/>
      <c r="L36" s="83"/>
    </row>
    <row r="37" spans="1:12" s="29" customFormat="1" ht="18.75" customHeight="1" x14ac:dyDescent="0.15">
      <c r="A37"/>
      <c r="B37"/>
      <c r="C37" t="s">
        <v>42</v>
      </c>
      <c r="D37"/>
      <c r="E37" s="83"/>
      <c r="F37" s="83"/>
      <c r="G37" s="83"/>
      <c r="H37" s="83"/>
      <c r="I37" s="83"/>
      <c r="J37" s="83"/>
      <c r="K37" s="83"/>
      <c r="L37" s="83"/>
    </row>
    <row r="38" spans="1:12" ht="14.25" customHeight="1" x14ac:dyDescent="0.15">
      <c r="D38" s="81"/>
      <c r="E38" s="81"/>
      <c r="F38" s="81"/>
      <c r="G38" s="81"/>
      <c r="H38" s="81"/>
    </row>
    <row r="39" spans="1:12" ht="14.25" x14ac:dyDescent="0.15">
      <c r="B39" s="23" t="s">
        <v>29</v>
      </c>
    </row>
    <row r="40" spans="1:12" x14ac:dyDescent="0.15">
      <c r="B40" s="28" t="s">
        <v>43</v>
      </c>
    </row>
    <row r="41" spans="1:12" ht="18.75" customHeight="1" x14ac:dyDescent="0.15">
      <c r="C41" s="28" t="s">
        <v>57</v>
      </c>
    </row>
    <row r="42" spans="1:12" ht="18.75" customHeight="1" x14ac:dyDescent="0.15">
      <c r="C42" t="s">
        <v>44</v>
      </c>
    </row>
    <row r="43" spans="1:12" ht="18.75" customHeight="1" x14ac:dyDescent="0.15">
      <c r="C43" s="28" t="s">
        <v>45</v>
      </c>
    </row>
    <row r="44" spans="1:12" ht="18.75" customHeight="1" x14ac:dyDescent="0.15">
      <c r="C44" t="s">
        <v>58</v>
      </c>
    </row>
    <row r="45" spans="1:12" ht="6" customHeight="1" x14ac:dyDescent="0.15">
      <c r="D45" s="81"/>
      <c r="E45" s="81"/>
      <c r="F45" s="81"/>
      <c r="G45" s="81"/>
      <c r="H45" s="81"/>
    </row>
    <row r="46" spans="1:12" x14ac:dyDescent="0.15">
      <c r="B46" s="30" t="s">
        <v>30</v>
      </c>
    </row>
    <row r="47" spans="1:12" ht="72.75" customHeight="1" x14ac:dyDescent="0.15">
      <c r="B47" s="141"/>
      <c r="C47" s="141"/>
      <c r="D47" s="141"/>
      <c r="E47" s="141"/>
      <c r="F47" s="141"/>
      <c r="G47" s="141"/>
      <c r="H47" s="141"/>
      <c r="I47" s="141"/>
      <c r="J47" s="141"/>
    </row>
    <row r="48" spans="1:12" ht="6" customHeight="1" x14ac:dyDescent="0.15">
      <c r="D48" s="81"/>
      <c r="E48" s="81"/>
      <c r="F48" s="81"/>
      <c r="G48" s="81"/>
      <c r="H48" s="81"/>
    </row>
    <row r="49" spans="2:10" x14ac:dyDescent="0.15">
      <c r="B49" s="28" t="s">
        <v>46</v>
      </c>
    </row>
    <row r="50" spans="2:10" ht="130.5" customHeight="1" x14ac:dyDescent="0.15">
      <c r="B50" s="141"/>
      <c r="C50" s="141"/>
      <c r="D50" s="141"/>
      <c r="E50" s="141"/>
      <c r="F50" s="141"/>
      <c r="G50" s="141"/>
      <c r="H50" s="141"/>
      <c r="I50" s="141"/>
      <c r="J50" s="141"/>
    </row>
    <row r="51" spans="2:10" ht="6" customHeight="1" x14ac:dyDescent="0.15">
      <c r="D51" s="81"/>
      <c r="E51" s="81"/>
      <c r="F51" s="81"/>
      <c r="G51" s="81"/>
      <c r="H51" s="81"/>
    </row>
    <row r="52" spans="2:10" s="31" customFormat="1" ht="18.75" customHeight="1" x14ac:dyDescent="0.15">
      <c r="B52" s="84" t="s">
        <v>59</v>
      </c>
      <c r="C52" s="28"/>
      <c r="D52" s="28"/>
      <c r="E52" s="28"/>
    </row>
    <row r="53" spans="2:10" s="31" customFormat="1" ht="14.25" x14ac:dyDescent="0.15">
      <c r="B53" s="28" t="s">
        <v>60</v>
      </c>
      <c r="C53" s="85"/>
    </row>
    <row r="54" spans="2:10" s="31" customFormat="1" ht="18.75" customHeight="1" x14ac:dyDescent="0.15">
      <c r="B54" s="142" t="s">
        <v>31</v>
      </c>
      <c r="C54" s="144" t="s">
        <v>47</v>
      </c>
      <c r="D54" s="146" t="s">
        <v>32</v>
      </c>
      <c r="E54" s="147"/>
      <c r="F54" s="131" t="s">
        <v>61</v>
      </c>
      <c r="G54" s="131" t="s">
        <v>62</v>
      </c>
      <c r="H54" s="131" t="s">
        <v>63</v>
      </c>
    </row>
    <row r="55" spans="2:10" s="31" customFormat="1" ht="22.5" x14ac:dyDescent="0.15">
      <c r="B55" s="143"/>
      <c r="C55" s="145"/>
      <c r="D55" s="72" t="s">
        <v>64</v>
      </c>
      <c r="E55" s="46" t="s">
        <v>65</v>
      </c>
      <c r="F55" s="132"/>
      <c r="G55" s="148"/>
      <c r="H55" s="132"/>
    </row>
    <row r="56" spans="2:10" s="31" customFormat="1" x14ac:dyDescent="0.15">
      <c r="B56" s="47"/>
      <c r="C56" s="32"/>
      <c r="D56" s="33"/>
      <c r="E56" s="48">
        <f>D56*12</f>
        <v>0</v>
      </c>
      <c r="F56" s="34"/>
      <c r="G56" s="49">
        <f>$E$56*$F$56/60</f>
        <v>0</v>
      </c>
      <c r="H56" s="35" t="e">
        <f>$G$56/$C$56</f>
        <v>#DIV/0!</v>
      </c>
    </row>
    <row r="57" spans="2:10" s="31" customFormat="1" x14ac:dyDescent="0.15">
      <c r="B57" s="50"/>
      <c r="C57" s="36"/>
      <c r="D57" s="37"/>
      <c r="E57" s="51">
        <f>D57*12</f>
        <v>0</v>
      </c>
      <c r="F57" s="38"/>
      <c r="G57" s="39">
        <f>$E$57*$F$57/60</f>
        <v>0</v>
      </c>
      <c r="H57" s="39" t="e">
        <f>$G$57/$C$57</f>
        <v>#DIV/0!</v>
      </c>
    </row>
    <row r="58" spans="2:10" s="31" customFormat="1" x14ac:dyDescent="0.15">
      <c r="B58" s="50"/>
      <c r="C58" s="36"/>
      <c r="D58" s="37"/>
      <c r="E58" s="51">
        <f>D58*12</f>
        <v>0</v>
      </c>
      <c r="F58" s="38"/>
      <c r="G58" s="39">
        <f>$E$58*$F$58/60</f>
        <v>0</v>
      </c>
      <c r="H58" s="52" t="e">
        <f>G58/C58</f>
        <v>#DIV/0!</v>
      </c>
    </row>
    <row r="59" spans="2:10" s="31" customFormat="1" x14ac:dyDescent="0.15">
      <c r="B59" s="149"/>
      <c r="C59" s="150"/>
      <c r="D59" s="40">
        <f>SUM(D56:D58)</f>
        <v>0</v>
      </c>
      <c r="E59" s="53">
        <f>SUM(E56:E58)</f>
        <v>0</v>
      </c>
      <c r="F59" s="41">
        <f>SUM(F56:F58)</f>
        <v>0</v>
      </c>
      <c r="G59" s="42">
        <f>SUM(G56:G58)</f>
        <v>0</v>
      </c>
      <c r="H59" s="54" t="e">
        <f>SUM(H56:H58)</f>
        <v>#DIV/0!</v>
      </c>
    </row>
    <row r="60" spans="2:10" s="31" customFormat="1" x14ac:dyDescent="0.15">
      <c r="B60" s="28" t="s">
        <v>66</v>
      </c>
    </row>
    <row r="61" spans="2:10" s="31" customFormat="1" ht="18.75" customHeight="1" x14ac:dyDescent="0.15">
      <c r="B61" s="142" t="s">
        <v>31</v>
      </c>
      <c r="C61" s="144" t="s">
        <v>47</v>
      </c>
      <c r="D61" s="146" t="s">
        <v>32</v>
      </c>
      <c r="E61" s="147"/>
      <c r="F61" s="131" t="s">
        <v>61</v>
      </c>
      <c r="G61" s="131" t="s">
        <v>62</v>
      </c>
      <c r="H61" s="131" t="s">
        <v>63</v>
      </c>
    </row>
    <row r="62" spans="2:10" s="31" customFormat="1" ht="22.5" x14ac:dyDescent="0.15">
      <c r="B62" s="143"/>
      <c r="C62" s="145"/>
      <c r="D62" s="72" t="s">
        <v>64</v>
      </c>
      <c r="E62" s="46" t="s">
        <v>65</v>
      </c>
      <c r="F62" s="132"/>
      <c r="G62" s="148"/>
      <c r="H62" s="132"/>
    </row>
    <row r="63" spans="2:10" s="31" customFormat="1" x14ac:dyDescent="0.15">
      <c r="B63" s="47"/>
      <c r="C63" s="32"/>
      <c r="D63" s="33"/>
      <c r="E63" s="48">
        <f>D63*12</f>
        <v>0</v>
      </c>
      <c r="F63" s="34"/>
      <c r="G63" s="49">
        <f>E63*F63/60</f>
        <v>0</v>
      </c>
      <c r="H63" s="49" t="e">
        <f>G63/C63</f>
        <v>#DIV/0!</v>
      </c>
    </row>
    <row r="64" spans="2:10" s="31" customFormat="1" x14ac:dyDescent="0.15">
      <c r="B64" s="50"/>
      <c r="C64" s="36"/>
      <c r="D64" s="37"/>
      <c r="E64" s="51">
        <f>D64*12</f>
        <v>0</v>
      </c>
      <c r="F64" s="38"/>
      <c r="G64" s="39">
        <f>E64*F64/60</f>
        <v>0</v>
      </c>
      <c r="H64" s="39" t="e">
        <f>G64/C64</f>
        <v>#DIV/0!</v>
      </c>
    </row>
    <row r="65" spans="2:8" s="31" customFormat="1" x14ac:dyDescent="0.15">
      <c r="B65" s="50"/>
      <c r="C65" s="36"/>
      <c r="D65" s="37"/>
      <c r="E65" s="51">
        <f>D65*12</f>
        <v>0</v>
      </c>
      <c r="F65" s="38"/>
      <c r="G65" s="39">
        <f>E65*F65/60</f>
        <v>0</v>
      </c>
      <c r="H65" s="52" t="e">
        <f>G65/C65</f>
        <v>#DIV/0!</v>
      </c>
    </row>
    <row r="66" spans="2:8" s="31" customFormat="1" x14ac:dyDescent="0.15">
      <c r="B66" s="149"/>
      <c r="C66" s="150"/>
      <c r="D66" s="40">
        <f>SUM(D63:D65)</f>
        <v>0</v>
      </c>
      <c r="E66" s="53">
        <f>SUM(E63:E65)</f>
        <v>0</v>
      </c>
      <c r="F66" s="41">
        <f>SUM(F63:F65)</f>
        <v>0</v>
      </c>
      <c r="G66" s="42">
        <f>SUM(G63:G65)</f>
        <v>0</v>
      </c>
      <c r="H66" s="42" t="e">
        <f>SUM(H63:H65)</f>
        <v>#DIV/0!</v>
      </c>
    </row>
    <row r="67" spans="2:8" s="31" customFormat="1" x14ac:dyDescent="0.15">
      <c r="B67" s="43" t="s">
        <v>33</v>
      </c>
    </row>
    <row r="68" spans="2:8" s="31" customFormat="1" x14ac:dyDescent="0.15">
      <c r="C68" s="44" t="e">
        <f>($G$59-$G$66)/$G$59</f>
        <v>#DIV/0!</v>
      </c>
    </row>
    <row r="69" spans="2:8" s="31" customFormat="1" x14ac:dyDescent="0.15">
      <c r="C69" s="86"/>
    </row>
    <row r="70" spans="2:8" s="31" customFormat="1" x14ac:dyDescent="0.15">
      <c r="B70" s="28" t="s">
        <v>48</v>
      </c>
      <c r="C70" s="86"/>
    </row>
    <row r="71" spans="2:8" s="31" customFormat="1" ht="9" customHeight="1" x14ac:dyDescent="0.15">
      <c r="C71" s="86"/>
    </row>
    <row r="72" spans="2:8" s="31" customFormat="1" x14ac:dyDescent="0.15">
      <c r="B72" s="28" t="s">
        <v>67</v>
      </c>
    </row>
    <row r="73" spans="2:8" s="31" customFormat="1" ht="18.75" customHeight="1" x14ac:dyDescent="0.15">
      <c r="B73" s="152" t="s">
        <v>49</v>
      </c>
      <c r="C73" s="154" t="s">
        <v>50</v>
      </c>
      <c r="D73" s="155"/>
    </row>
    <row r="74" spans="2:8" s="31" customFormat="1" ht="22.5" x14ac:dyDescent="0.15">
      <c r="B74" s="153"/>
      <c r="C74" s="73" t="s">
        <v>64</v>
      </c>
      <c r="D74" s="55" t="s">
        <v>68</v>
      </c>
    </row>
    <row r="75" spans="2:8" s="31" customFormat="1" x14ac:dyDescent="0.15">
      <c r="B75" s="47"/>
      <c r="C75" s="56"/>
      <c r="D75" s="57">
        <f>C75*12</f>
        <v>0</v>
      </c>
    </row>
    <row r="76" spans="2:8" s="31" customFormat="1" x14ac:dyDescent="0.15">
      <c r="B76" s="50"/>
      <c r="C76" s="58"/>
      <c r="D76" s="59">
        <f>C76*12</f>
        <v>0</v>
      </c>
    </row>
    <row r="77" spans="2:8" s="31" customFormat="1" x14ac:dyDescent="0.15">
      <c r="B77" s="50"/>
      <c r="C77" s="58"/>
      <c r="D77" s="59">
        <f>C77*12</f>
        <v>0</v>
      </c>
    </row>
    <row r="78" spans="2:8" s="31" customFormat="1" x14ac:dyDescent="0.15">
      <c r="B78" s="60"/>
      <c r="C78" s="61">
        <f>SUM(C75:C77)</f>
        <v>0</v>
      </c>
      <c r="D78" s="62">
        <f>SUM(D75:D77)</f>
        <v>0</v>
      </c>
    </row>
    <row r="79" spans="2:8" s="31" customFormat="1" x14ac:dyDescent="0.15">
      <c r="B79" s="28" t="s">
        <v>69</v>
      </c>
    </row>
    <row r="80" spans="2:8" s="31" customFormat="1" ht="18.75" customHeight="1" x14ac:dyDescent="0.15">
      <c r="B80" s="152" t="s">
        <v>49</v>
      </c>
      <c r="C80" s="154" t="s">
        <v>50</v>
      </c>
      <c r="D80" s="155"/>
    </row>
    <row r="81" spans="2:10" s="31" customFormat="1" ht="22.5" x14ac:dyDescent="0.15">
      <c r="B81" s="153"/>
      <c r="C81" s="73" t="s">
        <v>64</v>
      </c>
      <c r="D81" s="55" t="s">
        <v>68</v>
      </c>
    </row>
    <row r="82" spans="2:10" s="31" customFormat="1" x14ac:dyDescent="0.15">
      <c r="B82" s="47"/>
      <c r="C82" s="56"/>
      <c r="D82" s="57">
        <f>C82*12</f>
        <v>0</v>
      </c>
    </row>
    <row r="83" spans="2:10" s="31" customFormat="1" x14ac:dyDescent="0.15">
      <c r="B83" s="50"/>
      <c r="C83" s="58"/>
      <c r="D83" s="59">
        <f>C83*12</f>
        <v>0</v>
      </c>
    </row>
    <row r="84" spans="2:10" s="31" customFormat="1" x14ac:dyDescent="0.15">
      <c r="B84" s="50"/>
      <c r="C84" s="58"/>
      <c r="D84" s="59">
        <f>C84*12</f>
        <v>0</v>
      </c>
    </row>
    <row r="85" spans="2:10" s="31" customFormat="1" x14ac:dyDescent="0.15">
      <c r="B85" s="60"/>
      <c r="C85" s="61">
        <f>SUM(C82:C84)</f>
        <v>0</v>
      </c>
      <c r="D85" s="62">
        <f>SUM(D82:D84)</f>
        <v>0</v>
      </c>
    </row>
    <row r="86" spans="2:10" s="31" customFormat="1" x14ac:dyDescent="0.15">
      <c r="B86" s="43" t="s">
        <v>51</v>
      </c>
    </row>
    <row r="87" spans="2:10" s="31" customFormat="1" x14ac:dyDescent="0.15">
      <c r="C87" s="44" t="e">
        <f>($D$78-$D$85)/D78</f>
        <v>#DIV/0!</v>
      </c>
    </row>
    <row r="88" spans="2:10" s="31" customFormat="1" x14ac:dyDescent="0.15"/>
    <row r="89" spans="2:10" x14ac:dyDescent="0.15">
      <c r="B89" s="28" t="s">
        <v>34</v>
      </c>
    </row>
    <row r="90" spans="2:10" ht="72.75" customHeight="1" x14ac:dyDescent="0.15">
      <c r="B90" s="151"/>
      <c r="C90" s="151"/>
      <c r="D90" s="151"/>
      <c r="E90" s="151"/>
      <c r="F90" s="151"/>
      <c r="G90" s="151"/>
      <c r="H90" s="151"/>
      <c r="I90" s="151"/>
      <c r="J90" s="151"/>
    </row>
  </sheetData>
  <sheetProtection selectLockedCells="1" selectUnlockedCells="1"/>
  <mergeCells count="37">
    <mergeCell ref="B90:J90"/>
    <mergeCell ref="H61:H62"/>
    <mergeCell ref="B66:C66"/>
    <mergeCell ref="B73:B74"/>
    <mergeCell ref="C73:D73"/>
    <mergeCell ref="B80:B81"/>
    <mergeCell ref="C80:D80"/>
    <mergeCell ref="G61:G62"/>
    <mergeCell ref="B59:C59"/>
    <mergeCell ref="B61:B62"/>
    <mergeCell ref="C61:C62"/>
    <mergeCell ref="D61:E61"/>
    <mergeCell ref="F61:F62"/>
    <mergeCell ref="H54:H55"/>
    <mergeCell ref="B20:J20"/>
    <mergeCell ref="D23:F23"/>
    <mergeCell ref="D25:F25"/>
    <mergeCell ref="D27:F27"/>
    <mergeCell ref="B47:J47"/>
    <mergeCell ref="B50:J50"/>
    <mergeCell ref="B54:B55"/>
    <mergeCell ref="C54:C55"/>
    <mergeCell ref="D54:E54"/>
    <mergeCell ref="F54:F55"/>
    <mergeCell ref="G54:G55"/>
    <mergeCell ref="D14:E14"/>
    <mergeCell ref="F14:J14"/>
    <mergeCell ref="B2:J2"/>
    <mergeCell ref="C5:J5"/>
    <mergeCell ref="C6:J6"/>
    <mergeCell ref="C7:J7"/>
    <mergeCell ref="C8:J8"/>
    <mergeCell ref="B9:J9"/>
    <mergeCell ref="B10:J10"/>
    <mergeCell ref="B11:J11"/>
    <mergeCell ref="B12:J12"/>
    <mergeCell ref="B13:J13"/>
  </mergeCells>
  <phoneticPr fontId="11"/>
  <conditionalFormatting sqref="C14:C15">
    <cfRule type="containsText" dxfId="9" priority="2" operator="containsText" text="あり">
      <formula>NOT(ISERROR(SEARCH("あり",C14)))</formula>
    </cfRule>
    <cfRule type="containsText" dxfId="8" priority="4" operator="containsText" text="なし">
      <formula>NOT(ISERROR(SEARCH("なし",C14)))</formula>
    </cfRule>
    <cfRule type="containsText" dxfId="7" priority="5" operator="containsText" text="あり">
      <formula>NOT(ISERROR(SEARCH("あり",C14)))</formula>
    </cfRule>
  </conditionalFormatting>
  <conditionalFormatting sqref="D27 D29:H29">
    <cfRule type="cellIs" dxfId="6" priority="3" operator="greaterThan">
      <formula>1000000</formula>
    </cfRule>
  </conditionalFormatting>
  <conditionalFormatting sqref="D27">
    <cfRule type="cellIs" dxfId="5" priority="1" operator="greaterThan">
      <formula>666000</formula>
    </cfRule>
  </conditionalFormatting>
  <dataValidations count="5">
    <dataValidation imeMode="halfKatakana" allowBlank="1" showInputMessage="1" showErrorMessage="1" sqref="C7:H7 C5" xr:uid="{04A0B002-7450-40E9-95D5-11999076F998}"/>
    <dataValidation type="list" allowBlank="1" showInputMessage="1" showErrorMessage="1" sqref="C14:C15" xr:uid="{C69CC42F-DFB1-4EEE-BF49-6F135FE11F9A}">
      <formula1>"あり,なし"</formula1>
    </dataValidation>
    <dataValidation type="list" allowBlank="1" showInputMessage="1" showErrorMessage="1" sqref="F14" xr:uid="{42572EA1-DE23-4D57-8701-07DA2D906176}">
      <formula1>"令和元年度,令和２年度,令和３年度"</formula1>
    </dataValidation>
    <dataValidation type="list" allowBlank="1" showInputMessage="1" showErrorMessage="1" sqref="B10:J10" xr:uid="{A1DF7164-CB16-42F8-89DB-6421EAA2D5AF}">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2:J12" xr:uid="{29C505C1-90DD-4333-88B8-DDDF9664E765}"/>
  </dataValidations>
  <printOptions horizontalCentered="1"/>
  <pageMargins left="0.70866141732283472" right="0.70866141732283472" top="0.74803149606299213" bottom="0.74803149606299213" header="0.31496062992125984" footer="0.31496062992125984"/>
  <pageSetup paperSize="9" scale="52" fitToHeight="0" orientation="portrait" r:id="rId1"/>
  <rowBreaks count="1" manualBreakCount="1">
    <brk id="5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1771650</xdr:colOff>
                    <xdr:row>28</xdr:row>
                    <xdr:rowOff>104775</xdr:rowOff>
                  </from>
                  <to>
                    <xdr:col>2</xdr:col>
                    <xdr:colOff>38100</xdr:colOff>
                    <xdr:row>30</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1771650</xdr:colOff>
                    <xdr:row>30</xdr:row>
                    <xdr:rowOff>161925</xdr:rowOff>
                  </from>
                  <to>
                    <xdr:col>2</xdr:col>
                    <xdr:colOff>38100</xdr:colOff>
                    <xdr:row>32</xdr:row>
                    <xdr:rowOff>104775</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1771650</xdr:colOff>
                    <xdr:row>29</xdr:row>
                    <xdr:rowOff>104775</xdr:rowOff>
                  </from>
                  <to>
                    <xdr:col>2</xdr:col>
                    <xdr:colOff>38100</xdr:colOff>
                    <xdr:row>31</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1771650</xdr:colOff>
                    <xdr:row>31</xdr:row>
                    <xdr:rowOff>114300</xdr:rowOff>
                  </from>
                  <to>
                    <xdr:col>2</xdr:col>
                    <xdr:colOff>38100</xdr:colOff>
                    <xdr:row>33</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1771650</xdr:colOff>
                    <xdr:row>41</xdr:row>
                    <xdr:rowOff>0</xdr:rowOff>
                  </from>
                  <to>
                    <xdr:col>2</xdr:col>
                    <xdr:colOff>38100</xdr:colOff>
                    <xdr:row>42</xdr:row>
                    <xdr:rowOff>9525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742950</xdr:colOff>
                    <xdr:row>29</xdr:row>
                    <xdr:rowOff>152400</xdr:rowOff>
                  </from>
                  <to>
                    <xdr:col>3</xdr:col>
                    <xdr:colOff>990600</xdr:colOff>
                    <xdr:row>31</xdr:row>
                    <xdr:rowOff>19050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742950</xdr:colOff>
                    <xdr:row>28</xdr:row>
                    <xdr:rowOff>142875</xdr:rowOff>
                  </from>
                  <to>
                    <xdr:col>3</xdr:col>
                    <xdr:colOff>990600</xdr:colOff>
                    <xdr:row>30</xdr:row>
                    <xdr:rowOff>95250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1771650</xdr:colOff>
                    <xdr:row>35</xdr:row>
                    <xdr:rowOff>209550</xdr:rowOff>
                  </from>
                  <to>
                    <xdr:col>2</xdr:col>
                    <xdr:colOff>38100</xdr:colOff>
                    <xdr:row>36</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1771650</xdr:colOff>
                    <xdr:row>42</xdr:row>
                    <xdr:rowOff>200025</xdr:rowOff>
                  </from>
                  <to>
                    <xdr:col>2</xdr:col>
                    <xdr:colOff>38100</xdr:colOff>
                    <xdr:row>44</xdr:row>
                    <xdr:rowOff>47625</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1771650</xdr:colOff>
                    <xdr:row>39</xdr:row>
                    <xdr:rowOff>133350</xdr:rowOff>
                  </from>
                  <to>
                    <xdr:col>2</xdr:col>
                    <xdr:colOff>38100</xdr:colOff>
                    <xdr:row>41</xdr:row>
                    <xdr:rowOff>47625</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1771650</xdr:colOff>
                    <xdr:row>42</xdr:row>
                    <xdr:rowOff>19050</xdr:rowOff>
                  </from>
                  <to>
                    <xdr:col>2</xdr:col>
                    <xdr:colOff>38100</xdr:colOff>
                    <xdr:row>42</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1771650</xdr:colOff>
                    <xdr:row>33</xdr:row>
                    <xdr:rowOff>962025</xdr:rowOff>
                  </from>
                  <to>
                    <xdr:col>2</xdr:col>
                    <xdr:colOff>38100</xdr:colOff>
                    <xdr:row>35</xdr:row>
                    <xdr:rowOff>47625</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1771650</xdr:colOff>
                    <xdr:row>34</xdr:row>
                    <xdr:rowOff>190500</xdr:rowOff>
                  </from>
                  <to>
                    <xdr:col>2</xdr:col>
                    <xdr:colOff>38100</xdr:colOff>
                    <xdr:row>36</xdr:row>
                    <xdr:rowOff>19050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95250</xdr:colOff>
                    <xdr:row>17</xdr:row>
                    <xdr:rowOff>114300</xdr:rowOff>
                  </from>
                  <to>
                    <xdr:col>1</xdr:col>
                    <xdr:colOff>247650</xdr:colOff>
                    <xdr:row>19</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95250</xdr:colOff>
                    <xdr:row>16</xdr:row>
                    <xdr:rowOff>114300</xdr:rowOff>
                  </from>
                  <to>
                    <xdr:col>1</xdr:col>
                    <xdr:colOff>257175</xdr:colOff>
                    <xdr:row>18</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95250</xdr:colOff>
                    <xdr:row>15</xdr:row>
                    <xdr:rowOff>133350</xdr:rowOff>
                  </from>
                  <to>
                    <xdr:col>1</xdr:col>
                    <xdr:colOff>247650</xdr:colOff>
                    <xdr:row>17</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95250</xdr:colOff>
                    <xdr:row>19</xdr:row>
                    <xdr:rowOff>0</xdr:rowOff>
                  </from>
                  <to>
                    <xdr:col>1</xdr:col>
                    <xdr:colOff>133350</xdr:colOff>
                    <xdr:row>19</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V49"/>
  <sheetViews>
    <sheetView showGridLines="0" view="pageBreakPreview" zoomScale="80" zoomScaleNormal="70" zoomScaleSheetLayoutView="80" workbookViewId="0">
      <selection activeCell="E11" sqref="E11:I12"/>
    </sheetView>
  </sheetViews>
  <sheetFormatPr defaultColWidth="5.625" defaultRowHeight="14.25" x14ac:dyDescent="0.1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x14ac:dyDescent="0.15">
      <c r="A1" s="1" t="s">
        <v>73</v>
      </c>
      <c r="B1" s="3"/>
      <c r="C1" s="3"/>
      <c r="D1" s="3"/>
      <c r="E1" s="3"/>
      <c r="F1" s="3"/>
      <c r="G1" s="3"/>
      <c r="H1" s="3"/>
      <c r="I1" s="3"/>
      <c r="J1" s="3"/>
    </row>
    <row r="2" spans="1:22" ht="24.95" customHeight="1" x14ac:dyDescent="0.15">
      <c r="A2" s="3"/>
      <c r="B2" s="180" t="s">
        <v>93</v>
      </c>
      <c r="C2" s="180"/>
      <c r="D2" s="180"/>
      <c r="E2" s="180"/>
      <c r="F2" s="180"/>
      <c r="G2" s="180"/>
      <c r="H2" s="180"/>
      <c r="I2" s="180"/>
      <c r="J2" s="180"/>
      <c r="K2" s="181"/>
      <c r="L2" s="181"/>
      <c r="M2" s="181"/>
      <c r="N2" s="181"/>
      <c r="O2" s="181"/>
      <c r="P2" s="181"/>
      <c r="Q2" s="181"/>
      <c r="R2" s="181"/>
      <c r="S2" s="181"/>
      <c r="T2" s="181"/>
      <c r="U2" s="181"/>
    </row>
    <row r="3" spans="1:22" ht="24.95" customHeight="1" x14ac:dyDescent="0.15">
      <c r="A3" s="3"/>
      <c r="B3" s="180"/>
      <c r="C3" s="180"/>
      <c r="D3" s="180"/>
      <c r="E3" s="180"/>
      <c r="F3" s="180"/>
      <c r="G3" s="180"/>
      <c r="H3" s="180"/>
      <c r="I3" s="180"/>
      <c r="J3" s="180"/>
      <c r="K3" s="181"/>
      <c r="L3" s="181"/>
      <c r="M3" s="181"/>
      <c r="N3" s="181"/>
      <c r="O3" s="181"/>
      <c r="P3" s="181"/>
      <c r="Q3" s="181"/>
      <c r="R3" s="181"/>
      <c r="S3" s="181"/>
      <c r="T3" s="181"/>
      <c r="U3" s="181"/>
    </row>
    <row r="4" spans="1:22" s="68" customFormat="1" ht="18.75" x14ac:dyDescent="0.15">
      <c r="A4" s="66"/>
      <c r="B4" s="67"/>
      <c r="C4" s="67"/>
      <c r="D4" s="67"/>
      <c r="E4" s="67"/>
      <c r="F4" s="67"/>
      <c r="G4" s="67"/>
      <c r="H4" s="66"/>
      <c r="I4" s="66"/>
      <c r="J4" s="66"/>
      <c r="P4" s="69"/>
      <c r="Q4" s="69"/>
      <c r="R4" s="69"/>
      <c r="S4" s="70"/>
      <c r="T4" s="70"/>
      <c r="U4" s="70"/>
      <c r="V4" s="70"/>
    </row>
    <row r="5" spans="1:22" s="12" customFormat="1" ht="15" thickBot="1" x14ac:dyDescent="0.2">
      <c r="A5" s="14"/>
      <c r="B5" s="14"/>
      <c r="C5" s="18" t="s">
        <v>5</v>
      </c>
      <c r="D5" s="14"/>
      <c r="E5" s="14"/>
      <c r="F5" s="14"/>
      <c r="G5" s="14"/>
      <c r="H5" s="14"/>
      <c r="I5" s="14"/>
      <c r="J5" s="14"/>
    </row>
    <row r="6" spans="1:22" s="12" customFormat="1" ht="23.1" customHeight="1" x14ac:dyDescent="0.15">
      <c r="A6" s="14"/>
      <c r="B6" s="14"/>
      <c r="C6" s="17" t="s">
        <v>4</v>
      </c>
      <c r="D6" s="182"/>
      <c r="E6" s="183"/>
      <c r="F6" s="183"/>
      <c r="G6" s="183"/>
      <c r="H6" s="183"/>
      <c r="I6" s="183"/>
      <c r="J6" s="183"/>
      <c r="K6" s="184"/>
    </row>
    <row r="7" spans="1:22" s="12" customFormat="1" ht="23.1" customHeight="1" x14ac:dyDescent="0.15">
      <c r="A7" s="14"/>
      <c r="B7" s="14"/>
      <c r="C7" s="16" t="s">
        <v>6</v>
      </c>
      <c r="D7" s="185"/>
      <c r="E7" s="186"/>
      <c r="F7" s="186"/>
      <c r="G7" s="186"/>
      <c r="H7" s="186"/>
      <c r="I7" s="186"/>
      <c r="J7" s="186"/>
      <c r="K7" s="187"/>
    </row>
    <row r="8" spans="1:22" s="12" customFormat="1" ht="23.1" customHeight="1" x14ac:dyDescent="0.15">
      <c r="A8" s="14"/>
      <c r="B8" s="14"/>
      <c r="C8" s="15" t="s">
        <v>18</v>
      </c>
      <c r="D8" s="188"/>
      <c r="E8" s="189"/>
      <c r="F8" s="190" t="s">
        <v>16</v>
      </c>
      <c r="G8" s="190"/>
      <c r="H8" s="190"/>
      <c r="I8" s="190"/>
      <c r="J8" s="190"/>
      <c r="K8" s="191"/>
    </row>
    <row r="9" spans="1:22" s="12" customFormat="1" ht="23.1" customHeight="1" thickBot="1" x14ac:dyDescent="0.2">
      <c r="A9" s="14"/>
      <c r="B9" s="14"/>
      <c r="C9" s="13" t="s">
        <v>17</v>
      </c>
      <c r="D9" s="192"/>
      <c r="E9" s="193"/>
      <c r="F9" s="194" t="s">
        <v>16</v>
      </c>
      <c r="G9" s="194"/>
      <c r="H9" s="194"/>
      <c r="I9" s="194"/>
      <c r="J9" s="194"/>
      <c r="K9" s="195"/>
    </row>
    <row r="10" spans="1:22" ht="9.9499999999999993" customHeight="1" x14ac:dyDescent="0.15">
      <c r="A10" s="3"/>
      <c r="B10" s="3"/>
      <c r="C10" s="3"/>
      <c r="D10" s="3"/>
      <c r="E10" s="3"/>
      <c r="F10" s="3"/>
      <c r="G10" s="3"/>
      <c r="H10" s="3"/>
      <c r="I10" s="3"/>
      <c r="J10" s="3"/>
    </row>
    <row r="11" spans="1:22" ht="20.100000000000001" customHeight="1" x14ac:dyDescent="0.15">
      <c r="A11" s="3"/>
      <c r="B11" s="196" t="s">
        <v>15</v>
      </c>
      <c r="C11" s="196"/>
      <c r="D11" s="196"/>
      <c r="E11" s="197">
        <f>$C$15+$E$15-$G$15</f>
        <v>0</v>
      </c>
      <c r="F11" s="198"/>
      <c r="G11" s="198"/>
      <c r="H11" s="198"/>
      <c r="I11" s="198"/>
      <c r="J11" s="200" t="s">
        <v>1</v>
      </c>
      <c r="K11" s="201"/>
      <c r="M11" s="179"/>
      <c r="N11" s="179"/>
      <c r="O11" s="179"/>
      <c r="P11" s="179"/>
      <c r="Q11" s="179"/>
      <c r="R11" s="179"/>
      <c r="T11" s="11"/>
      <c r="U11" s="11"/>
    </row>
    <row r="12" spans="1:22" ht="20.100000000000001" customHeight="1" thickBot="1" x14ac:dyDescent="0.2">
      <c r="A12" s="3"/>
      <c r="B12" s="196"/>
      <c r="C12" s="196"/>
      <c r="D12" s="196"/>
      <c r="E12" s="199"/>
      <c r="F12" s="199"/>
      <c r="G12" s="199"/>
      <c r="H12" s="199"/>
      <c r="I12" s="199"/>
      <c r="J12" s="200"/>
      <c r="K12" s="201"/>
      <c r="M12" s="179"/>
      <c r="N12" s="179"/>
      <c r="O12" s="179"/>
      <c r="P12" s="179"/>
      <c r="Q12" s="179"/>
      <c r="R12" s="179"/>
      <c r="T12" s="11"/>
      <c r="U12" s="11"/>
    </row>
    <row r="13" spans="1:22" ht="9.9499999999999993" customHeight="1" x14ac:dyDescent="0.15">
      <c r="A13" s="3"/>
      <c r="B13" s="3"/>
      <c r="C13" s="3"/>
      <c r="D13" s="3"/>
      <c r="E13" s="3"/>
      <c r="F13" s="3"/>
      <c r="G13" s="3"/>
      <c r="H13" s="3"/>
      <c r="I13" s="3"/>
      <c r="J13" s="3"/>
    </row>
    <row r="14" spans="1:22" ht="39.950000000000003" customHeight="1" x14ac:dyDescent="0.15">
      <c r="A14" s="3"/>
      <c r="B14" s="3"/>
      <c r="C14" s="167" t="s">
        <v>14</v>
      </c>
      <c r="D14" s="167"/>
      <c r="E14" s="168" t="s">
        <v>13</v>
      </c>
      <c r="F14" s="169"/>
      <c r="G14" s="170" t="s">
        <v>12</v>
      </c>
      <c r="H14" s="171"/>
      <c r="I14" s="10"/>
      <c r="J14" s="10"/>
    </row>
    <row r="15" spans="1:22" ht="20.100000000000001" customHeight="1" x14ac:dyDescent="0.15">
      <c r="A15" s="3"/>
      <c r="B15" s="3"/>
      <c r="C15" s="172">
        <f>$P$28</f>
        <v>0</v>
      </c>
      <c r="D15" s="173"/>
      <c r="E15" s="174">
        <f>$S$28</f>
        <v>0</v>
      </c>
      <c r="F15" s="175"/>
      <c r="G15" s="176"/>
      <c r="H15" s="177"/>
      <c r="I15" s="9"/>
      <c r="J15" s="9"/>
    </row>
    <row r="16" spans="1:22" ht="9.9499999999999993" customHeight="1" x14ac:dyDescent="0.15">
      <c r="A16" s="3"/>
      <c r="B16" s="3"/>
      <c r="C16" s="3"/>
      <c r="D16" s="3"/>
      <c r="E16" s="3"/>
      <c r="F16" s="3"/>
      <c r="G16" s="3"/>
      <c r="H16" s="3"/>
      <c r="I16" s="3"/>
      <c r="J16" s="3"/>
    </row>
    <row r="17" spans="1:21" s="7" customFormat="1" ht="20.100000000000001" customHeight="1" x14ac:dyDescent="0.15">
      <c r="A17" s="8"/>
      <c r="B17" s="63" t="s">
        <v>11</v>
      </c>
      <c r="C17" s="157" t="s">
        <v>10</v>
      </c>
      <c r="D17" s="157"/>
      <c r="E17" s="157"/>
      <c r="F17" s="157"/>
      <c r="G17" s="157"/>
      <c r="H17" s="157"/>
      <c r="I17" s="157"/>
      <c r="J17" s="157"/>
      <c r="K17" s="163" t="s">
        <v>9</v>
      </c>
      <c r="L17" s="163"/>
      <c r="M17" s="163" t="s">
        <v>2</v>
      </c>
      <c r="N17" s="163"/>
      <c r="O17" s="163"/>
      <c r="P17" s="163" t="s">
        <v>8</v>
      </c>
      <c r="Q17" s="163"/>
      <c r="R17" s="163"/>
      <c r="S17" s="178" t="s">
        <v>3</v>
      </c>
      <c r="T17" s="178"/>
      <c r="U17" s="178"/>
    </row>
    <row r="18" spans="1:21" ht="20.100000000000001" customHeight="1" x14ac:dyDescent="0.15">
      <c r="A18" s="3"/>
      <c r="B18" s="6">
        <v>1</v>
      </c>
      <c r="C18" s="160"/>
      <c r="D18" s="160"/>
      <c r="E18" s="160"/>
      <c r="F18" s="160"/>
      <c r="G18" s="160"/>
      <c r="H18" s="160"/>
      <c r="I18" s="160"/>
      <c r="J18" s="160"/>
      <c r="K18" s="5"/>
      <c r="L18" s="4"/>
      <c r="M18" s="161"/>
      <c r="N18" s="161"/>
      <c r="O18" s="161"/>
      <c r="P18" s="162">
        <f t="shared" ref="P18:P27" si="0">K18*M18</f>
        <v>0</v>
      </c>
      <c r="Q18" s="162"/>
      <c r="R18" s="162"/>
      <c r="S18" s="161"/>
      <c r="T18" s="161"/>
      <c r="U18" s="161"/>
    </row>
    <row r="19" spans="1:21" ht="20.100000000000001" customHeight="1" x14ac:dyDescent="0.15">
      <c r="A19" s="3"/>
      <c r="B19" s="6">
        <v>2</v>
      </c>
      <c r="C19" s="160"/>
      <c r="D19" s="160"/>
      <c r="E19" s="160"/>
      <c r="F19" s="160"/>
      <c r="G19" s="160"/>
      <c r="H19" s="160"/>
      <c r="I19" s="160"/>
      <c r="J19" s="160"/>
      <c r="K19" s="5"/>
      <c r="L19" s="4"/>
      <c r="M19" s="161"/>
      <c r="N19" s="161"/>
      <c r="O19" s="161"/>
      <c r="P19" s="162">
        <f t="shared" si="0"/>
        <v>0</v>
      </c>
      <c r="Q19" s="162"/>
      <c r="R19" s="162"/>
      <c r="S19" s="161"/>
      <c r="T19" s="161"/>
      <c r="U19" s="161"/>
    </row>
    <row r="20" spans="1:21" ht="20.100000000000001" customHeight="1" x14ac:dyDescent="0.15">
      <c r="A20" s="3"/>
      <c r="B20" s="6">
        <v>3</v>
      </c>
      <c r="C20" s="160"/>
      <c r="D20" s="160"/>
      <c r="E20" s="160"/>
      <c r="F20" s="160"/>
      <c r="G20" s="160"/>
      <c r="H20" s="160"/>
      <c r="I20" s="160"/>
      <c r="J20" s="160"/>
      <c r="K20" s="5"/>
      <c r="L20" s="4"/>
      <c r="M20" s="161"/>
      <c r="N20" s="161"/>
      <c r="O20" s="161"/>
      <c r="P20" s="162">
        <f t="shared" si="0"/>
        <v>0</v>
      </c>
      <c r="Q20" s="162"/>
      <c r="R20" s="162"/>
      <c r="S20" s="161"/>
      <c r="T20" s="161"/>
      <c r="U20" s="161"/>
    </row>
    <row r="21" spans="1:21" ht="20.100000000000001" customHeight="1" x14ac:dyDescent="0.15">
      <c r="A21" s="3"/>
      <c r="B21" s="6">
        <v>4</v>
      </c>
      <c r="C21" s="160"/>
      <c r="D21" s="160"/>
      <c r="E21" s="160"/>
      <c r="F21" s="160"/>
      <c r="G21" s="160"/>
      <c r="H21" s="160"/>
      <c r="I21" s="160"/>
      <c r="J21" s="160"/>
      <c r="K21" s="5"/>
      <c r="L21" s="4"/>
      <c r="M21" s="161"/>
      <c r="N21" s="161"/>
      <c r="O21" s="161"/>
      <c r="P21" s="162">
        <f t="shared" si="0"/>
        <v>0</v>
      </c>
      <c r="Q21" s="162"/>
      <c r="R21" s="162"/>
      <c r="S21" s="161"/>
      <c r="T21" s="161"/>
      <c r="U21" s="161"/>
    </row>
    <row r="22" spans="1:21" ht="20.100000000000001" customHeight="1" x14ac:dyDescent="0.15">
      <c r="A22" s="3"/>
      <c r="B22" s="6">
        <v>5</v>
      </c>
      <c r="C22" s="160"/>
      <c r="D22" s="160"/>
      <c r="E22" s="160"/>
      <c r="F22" s="160"/>
      <c r="G22" s="160"/>
      <c r="H22" s="160"/>
      <c r="I22" s="160"/>
      <c r="J22" s="160"/>
      <c r="K22" s="5"/>
      <c r="L22" s="4"/>
      <c r="M22" s="161"/>
      <c r="N22" s="161"/>
      <c r="O22" s="161"/>
      <c r="P22" s="162">
        <f t="shared" si="0"/>
        <v>0</v>
      </c>
      <c r="Q22" s="162"/>
      <c r="R22" s="162"/>
      <c r="S22" s="161"/>
      <c r="T22" s="161"/>
      <c r="U22" s="161"/>
    </row>
    <row r="23" spans="1:21" ht="20.100000000000001" customHeight="1" x14ac:dyDescent="0.15">
      <c r="A23" s="3"/>
      <c r="B23" s="6">
        <v>6</v>
      </c>
      <c r="C23" s="160"/>
      <c r="D23" s="160"/>
      <c r="E23" s="160"/>
      <c r="F23" s="160"/>
      <c r="G23" s="160"/>
      <c r="H23" s="160"/>
      <c r="I23" s="160"/>
      <c r="J23" s="160"/>
      <c r="K23" s="5"/>
      <c r="L23" s="4"/>
      <c r="M23" s="161"/>
      <c r="N23" s="161"/>
      <c r="O23" s="161"/>
      <c r="P23" s="162">
        <f t="shared" si="0"/>
        <v>0</v>
      </c>
      <c r="Q23" s="162"/>
      <c r="R23" s="162"/>
      <c r="S23" s="161"/>
      <c r="T23" s="161"/>
      <c r="U23" s="161"/>
    </row>
    <row r="24" spans="1:21" ht="20.100000000000001" customHeight="1" x14ac:dyDescent="0.15">
      <c r="A24" s="3"/>
      <c r="B24" s="6">
        <v>7</v>
      </c>
      <c r="C24" s="160"/>
      <c r="D24" s="160"/>
      <c r="E24" s="160"/>
      <c r="F24" s="160"/>
      <c r="G24" s="160"/>
      <c r="H24" s="160"/>
      <c r="I24" s="160"/>
      <c r="J24" s="160"/>
      <c r="K24" s="5"/>
      <c r="L24" s="4"/>
      <c r="M24" s="161"/>
      <c r="N24" s="161"/>
      <c r="O24" s="161"/>
      <c r="P24" s="162">
        <f t="shared" si="0"/>
        <v>0</v>
      </c>
      <c r="Q24" s="162"/>
      <c r="R24" s="162"/>
      <c r="S24" s="161"/>
      <c r="T24" s="161"/>
      <c r="U24" s="161"/>
    </row>
    <row r="25" spans="1:21" ht="20.100000000000001" customHeight="1" x14ac:dyDescent="0.15">
      <c r="A25" s="3"/>
      <c r="B25" s="6">
        <v>8</v>
      </c>
      <c r="C25" s="160"/>
      <c r="D25" s="160"/>
      <c r="E25" s="160"/>
      <c r="F25" s="160"/>
      <c r="G25" s="160"/>
      <c r="H25" s="160"/>
      <c r="I25" s="160"/>
      <c r="J25" s="160"/>
      <c r="K25" s="5"/>
      <c r="L25" s="4"/>
      <c r="M25" s="161"/>
      <c r="N25" s="161"/>
      <c r="O25" s="161"/>
      <c r="P25" s="162">
        <f t="shared" si="0"/>
        <v>0</v>
      </c>
      <c r="Q25" s="162"/>
      <c r="R25" s="162"/>
      <c r="S25" s="161"/>
      <c r="T25" s="161"/>
      <c r="U25" s="161"/>
    </row>
    <row r="26" spans="1:21" ht="20.100000000000001" customHeight="1" x14ac:dyDescent="0.15">
      <c r="A26" s="3"/>
      <c r="B26" s="6">
        <v>9</v>
      </c>
      <c r="C26" s="160"/>
      <c r="D26" s="160"/>
      <c r="E26" s="160"/>
      <c r="F26" s="160"/>
      <c r="G26" s="160"/>
      <c r="H26" s="160"/>
      <c r="I26" s="160"/>
      <c r="J26" s="160"/>
      <c r="K26" s="5"/>
      <c r="L26" s="4"/>
      <c r="M26" s="161"/>
      <c r="N26" s="161"/>
      <c r="O26" s="161"/>
      <c r="P26" s="162">
        <f t="shared" si="0"/>
        <v>0</v>
      </c>
      <c r="Q26" s="162"/>
      <c r="R26" s="162"/>
      <c r="S26" s="161"/>
      <c r="T26" s="161"/>
      <c r="U26" s="161"/>
    </row>
    <row r="27" spans="1:21" ht="20.100000000000001" customHeight="1" x14ac:dyDescent="0.15">
      <c r="A27" s="3"/>
      <c r="B27" s="6">
        <v>10</v>
      </c>
      <c r="C27" s="160"/>
      <c r="D27" s="160"/>
      <c r="E27" s="160"/>
      <c r="F27" s="160"/>
      <c r="G27" s="160"/>
      <c r="H27" s="160"/>
      <c r="I27" s="160"/>
      <c r="J27" s="160"/>
      <c r="K27" s="5"/>
      <c r="L27" s="4"/>
      <c r="M27" s="161"/>
      <c r="N27" s="161"/>
      <c r="O27" s="161"/>
      <c r="P27" s="162">
        <f t="shared" si="0"/>
        <v>0</v>
      </c>
      <c r="Q27" s="162"/>
      <c r="R27" s="162"/>
      <c r="S27" s="161"/>
      <c r="T27" s="161"/>
      <c r="U27" s="161"/>
    </row>
    <row r="28" spans="1:21" ht="20.100000000000001" customHeight="1" x14ac:dyDescent="0.15">
      <c r="A28" s="3"/>
      <c r="B28" s="3"/>
      <c r="C28" s="3"/>
      <c r="D28" s="3"/>
      <c r="E28" s="3"/>
      <c r="F28" s="3"/>
      <c r="G28" s="3"/>
      <c r="H28" s="3"/>
      <c r="I28" s="3"/>
      <c r="J28" s="3"/>
      <c r="M28" s="163" t="s">
        <v>0</v>
      </c>
      <c r="N28" s="163"/>
      <c r="O28" s="163"/>
      <c r="P28" s="164">
        <f>SUM(P18:R27)</f>
        <v>0</v>
      </c>
      <c r="Q28" s="165"/>
      <c r="R28" s="166"/>
      <c r="S28" s="164">
        <f>SUM(S18:U27)</f>
        <v>0</v>
      </c>
      <c r="T28" s="165"/>
      <c r="U28" s="166"/>
    </row>
    <row r="29" spans="1:21" ht="49.5" customHeight="1" x14ac:dyDescent="0.15">
      <c r="A29" s="3"/>
      <c r="B29" s="3"/>
      <c r="C29" s="3"/>
      <c r="D29" s="3"/>
      <c r="E29" s="3"/>
      <c r="F29" s="3"/>
      <c r="G29" s="3"/>
      <c r="H29" s="3"/>
      <c r="I29" s="3"/>
      <c r="J29" s="3"/>
    </row>
    <row r="30" spans="1:21" ht="20.100000000000001" customHeight="1" x14ac:dyDescent="0.15">
      <c r="A30" s="3"/>
      <c r="B30" s="156" t="s">
        <v>7</v>
      </c>
      <c r="C30" s="157"/>
      <c r="D30" s="158"/>
      <c r="E30" s="158"/>
      <c r="F30" s="158"/>
      <c r="G30" s="158"/>
      <c r="H30" s="158"/>
      <c r="I30" s="158"/>
      <c r="J30" s="158"/>
      <c r="K30" s="159"/>
      <c r="L30" s="159"/>
      <c r="M30" s="159"/>
      <c r="N30" s="159"/>
      <c r="O30" s="159"/>
      <c r="P30" s="159"/>
      <c r="Q30" s="159"/>
      <c r="R30" s="159"/>
      <c r="S30" s="159"/>
      <c r="T30" s="159"/>
      <c r="U30" s="159"/>
    </row>
    <row r="31" spans="1:21" ht="20.100000000000001" customHeight="1" x14ac:dyDescent="0.15">
      <c r="A31" s="3"/>
      <c r="B31" s="157"/>
      <c r="C31" s="157"/>
      <c r="D31" s="158"/>
      <c r="E31" s="158"/>
      <c r="F31" s="158"/>
      <c r="G31" s="158"/>
      <c r="H31" s="158"/>
      <c r="I31" s="158"/>
      <c r="J31" s="158"/>
      <c r="K31" s="159"/>
      <c r="L31" s="159"/>
      <c r="M31" s="159"/>
      <c r="N31" s="159"/>
      <c r="O31" s="159"/>
      <c r="P31" s="159"/>
      <c r="Q31" s="159"/>
      <c r="R31" s="159"/>
      <c r="S31" s="159"/>
      <c r="T31" s="159"/>
      <c r="U31" s="159"/>
    </row>
    <row r="32" spans="1:21" ht="20.100000000000001" customHeight="1" x14ac:dyDescent="0.15">
      <c r="A32" s="3"/>
      <c r="B32" s="157"/>
      <c r="C32" s="157"/>
      <c r="D32" s="158"/>
      <c r="E32" s="158"/>
      <c r="F32" s="158"/>
      <c r="G32" s="158"/>
      <c r="H32" s="158"/>
      <c r="I32" s="158"/>
      <c r="J32" s="158"/>
      <c r="K32" s="159"/>
      <c r="L32" s="159"/>
      <c r="M32" s="159"/>
      <c r="N32" s="159"/>
      <c r="O32" s="159"/>
      <c r="P32" s="159"/>
      <c r="Q32" s="159"/>
      <c r="R32" s="159"/>
      <c r="S32" s="159"/>
      <c r="T32" s="159"/>
      <c r="U32" s="159"/>
    </row>
    <row r="33" spans="1:21" ht="105" customHeight="1" x14ac:dyDescent="0.15">
      <c r="A33" s="3"/>
      <c r="B33" s="157"/>
      <c r="C33" s="157"/>
      <c r="D33" s="158"/>
      <c r="E33" s="158"/>
      <c r="F33" s="158"/>
      <c r="G33" s="158"/>
      <c r="H33" s="158"/>
      <c r="I33" s="158"/>
      <c r="J33" s="158"/>
      <c r="K33" s="159"/>
      <c r="L33" s="159"/>
      <c r="M33" s="159"/>
      <c r="N33" s="159"/>
      <c r="O33" s="159"/>
      <c r="P33" s="159"/>
      <c r="Q33" s="159"/>
      <c r="R33" s="159"/>
      <c r="S33" s="159"/>
      <c r="T33" s="159"/>
      <c r="U33" s="159"/>
    </row>
    <row r="34" spans="1:21" ht="20.100000000000001" customHeight="1" x14ac:dyDescent="0.15">
      <c r="A34" s="3"/>
      <c r="B34" s="64" t="s">
        <v>19</v>
      </c>
      <c r="C34" s="65" t="s">
        <v>20</v>
      </c>
      <c r="D34" s="20"/>
      <c r="E34" s="20"/>
      <c r="F34" s="20"/>
      <c r="G34" s="20"/>
      <c r="H34" s="20"/>
      <c r="I34" s="20"/>
      <c r="J34" s="20"/>
      <c r="K34" s="20"/>
      <c r="L34" s="20"/>
      <c r="M34" s="20"/>
      <c r="N34" s="20"/>
      <c r="O34" s="20"/>
      <c r="P34" s="20"/>
    </row>
    <row r="35" spans="1:21" ht="20.100000000000001" customHeight="1" x14ac:dyDescent="0.15">
      <c r="A35" s="3"/>
      <c r="B35" s="3"/>
      <c r="C35" s="3"/>
      <c r="D35" s="3"/>
      <c r="E35" s="3"/>
      <c r="F35" s="3"/>
      <c r="G35" s="3"/>
      <c r="H35" s="3"/>
      <c r="I35" s="3"/>
      <c r="J35" s="3"/>
    </row>
    <row r="36" spans="1:21" ht="20.100000000000001" customHeight="1" x14ac:dyDescent="0.15">
      <c r="A36" s="3"/>
      <c r="B36" s="3"/>
      <c r="C36" s="3"/>
      <c r="D36" s="3"/>
      <c r="E36" s="3"/>
      <c r="F36" s="3"/>
      <c r="G36" s="3"/>
      <c r="H36" s="3"/>
      <c r="I36" s="3"/>
      <c r="J36" s="3"/>
    </row>
    <row r="37" spans="1:21" ht="20.100000000000001" customHeight="1" x14ac:dyDescent="0.15">
      <c r="A37" s="3"/>
      <c r="B37" s="3"/>
      <c r="C37" s="3"/>
      <c r="D37" s="3"/>
      <c r="E37" s="3"/>
      <c r="F37" s="3"/>
      <c r="G37" s="3"/>
      <c r="H37" s="3"/>
      <c r="I37" s="3"/>
      <c r="J37" s="3"/>
    </row>
    <row r="38" spans="1:21" ht="20.100000000000001" customHeight="1" x14ac:dyDescent="0.15">
      <c r="A38" s="3"/>
      <c r="B38" s="3"/>
      <c r="C38" s="3"/>
      <c r="D38" s="3"/>
      <c r="E38" s="3"/>
      <c r="F38" s="3"/>
      <c r="G38" s="3"/>
      <c r="H38" s="3"/>
      <c r="I38" s="3"/>
      <c r="J38" s="3"/>
    </row>
    <row r="39" spans="1:21" ht="20.100000000000001" customHeight="1" x14ac:dyDescent="0.15">
      <c r="A39" s="3"/>
      <c r="B39" s="3"/>
      <c r="C39" s="3"/>
      <c r="D39" s="3"/>
      <c r="E39" s="3"/>
      <c r="F39" s="3"/>
      <c r="G39" s="3"/>
      <c r="H39" s="3"/>
      <c r="I39" s="3"/>
      <c r="J39" s="3"/>
    </row>
    <row r="40" spans="1:21" ht="20.100000000000001" customHeight="1" x14ac:dyDescent="0.15">
      <c r="A40" s="3"/>
      <c r="B40" s="3"/>
      <c r="C40" s="3"/>
      <c r="D40" s="3"/>
      <c r="E40" s="3"/>
      <c r="F40" s="3"/>
      <c r="G40" s="3"/>
      <c r="H40" s="3"/>
      <c r="I40" s="3"/>
      <c r="J40" s="3"/>
    </row>
    <row r="41" spans="1:21" ht="20.100000000000001" customHeight="1" x14ac:dyDescent="0.15"/>
    <row r="42" spans="1:21" ht="20.100000000000001" customHeight="1" x14ac:dyDescent="0.15"/>
    <row r="43" spans="1:21" ht="20.100000000000001" customHeight="1" x14ac:dyDescent="0.15"/>
    <row r="44" spans="1:21" ht="20.100000000000001" customHeight="1" x14ac:dyDescent="0.15"/>
    <row r="45" spans="1:21" ht="20.100000000000001" customHeight="1" x14ac:dyDescent="0.15"/>
    <row r="46" spans="1:21" ht="20.100000000000001" customHeight="1" x14ac:dyDescent="0.15"/>
    <row r="47" spans="1:21" ht="20.100000000000001" customHeight="1" x14ac:dyDescent="0.15"/>
    <row r="48" spans="1:21" ht="20.100000000000001" customHeight="1" x14ac:dyDescent="0.15"/>
    <row r="49" ht="20.100000000000001" customHeight="1" x14ac:dyDescent="0.15"/>
  </sheetData>
  <mergeCells count="68">
    <mergeCell ref="M11:R11"/>
    <mergeCell ref="M12:R12"/>
    <mergeCell ref="B2:U3"/>
    <mergeCell ref="D6:K6"/>
    <mergeCell ref="D7:K7"/>
    <mergeCell ref="D8:E8"/>
    <mergeCell ref="F8:K8"/>
    <mergeCell ref="D9:E9"/>
    <mergeCell ref="F9:K9"/>
    <mergeCell ref="B11:D12"/>
    <mergeCell ref="E11:I12"/>
    <mergeCell ref="J11:K12"/>
    <mergeCell ref="C18:J18"/>
    <mergeCell ref="M18:O18"/>
    <mergeCell ref="P18:R18"/>
    <mergeCell ref="S18:U18"/>
    <mergeCell ref="C14:D14"/>
    <mergeCell ref="E14:F14"/>
    <mergeCell ref="G14:H14"/>
    <mergeCell ref="C15:D15"/>
    <mergeCell ref="E15:F15"/>
    <mergeCell ref="G15:H15"/>
    <mergeCell ref="C17:J17"/>
    <mergeCell ref="K17:L17"/>
    <mergeCell ref="M17:O17"/>
    <mergeCell ref="P17:R17"/>
    <mergeCell ref="S17:U17"/>
    <mergeCell ref="C19:J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B30:C33"/>
    <mergeCell ref="D30:U33"/>
    <mergeCell ref="C27:J27"/>
    <mergeCell ref="M27:O27"/>
    <mergeCell ref="P27:R27"/>
    <mergeCell ref="S27:U27"/>
    <mergeCell ref="M28:O28"/>
    <mergeCell ref="P28:R28"/>
    <mergeCell ref="S28:U28"/>
  </mergeCells>
  <phoneticPr fontId="11"/>
  <dataValidations count="4">
    <dataValidation type="whole" allowBlank="1" showInputMessage="1" showErrorMessage="1" sqref="D8:D9" xr:uid="{00000000-0002-0000-0C00-000000000000}">
      <formula1>0</formula1>
      <formula2>9999</formula2>
    </dataValidation>
    <dataValidation imeMode="halfAlpha" allowBlank="1" showInputMessage="1" showErrorMessage="1" sqref="M18:R27" xr:uid="{00000000-0002-0000-0C00-000001000000}"/>
    <dataValidation type="whole" allowBlank="1" showInputMessage="1" showErrorMessage="1" sqref="K18:K27" xr:uid="{00000000-0002-0000-0C00-000002000000}">
      <formula1>1</formula1>
      <formula2>100</formula2>
    </dataValidation>
    <dataValidation type="list" allowBlank="1" showInputMessage="1" showErrorMessage="1" sqref="L18:L27" xr:uid="{00000000-0002-0000-0C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DBA6-B5F3-4A55-AFD9-8F89B57D627C}">
  <sheetPr>
    <tabColor rgb="FFFF0000"/>
  </sheetPr>
  <dimension ref="B3:E34"/>
  <sheetViews>
    <sheetView workbookViewId="0">
      <selection activeCell="B3" sqref="B3:E3"/>
    </sheetView>
  </sheetViews>
  <sheetFormatPr defaultRowHeight="13.5" x14ac:dyDescent="0.15"/>
  <cols>
    <col min="1" max="1" width="5.375" style="208" customWidth="1"/>
    <col min="2" max="5" width="15.5" style="208" customWidth="1"/>
    <col min="6" max="256" width="9" style="208"/>
    <col min="257" max="257" width="5.375" style="208" customWidth="1"/>
    <col min="258" max="261" width="15.5" style="208" customWidth="1"/>
    <col min="262" max="512" width="9" style="208"/>
    <col min="513" max="513" width="5.375" style="208" customWidth="1"/>
    <col min="514" max="517" width="15.5" style="208" customWidth="1"/>
    <col min="518" max="768" width="9" style="208"/>
    <col min="769" max="769" width="5.375" style="208" customWidth="1"/>
    <col min="770" max="773" width="15.5" style="208" customWidth="1"/>
    <col min="774" max="1024" width="9" style="208"/>
    <col min="1025" max="1025" width="5.375" style="208" customWidth="1"/>
    <col min="1026" max="1029" width="15.5" style="208" customWidth="1"/>
    <col min="1030" max="1280" width="9" style="208"/>
    <col min="1281" max="1281" width="5.375" style="208" customWidth="1"/>
    <col min="1282" max="1285" width="15.5" style="208" customWidth="1"/>
    <col min="1286" max="1536" width="9" style="208"/>
    <col min="1537" max="1537" width="5.375" style="208" customWidth="1"/>
    <col min="1538" max="1541" width="15.5" style="208" customWidth="1"/>
    <col min="1542" max="1792" width="9" style="208"/>
    <col min="1793" max="1793" width="5.375" style="208" customWidth="1"/>
    <col min="1794" max="1797" width="15.5" style="208" customWidth="1"/>
    <col min="1798" max="2048" width="9" style="208"/>
    <col min="2049" max="2049" width="5.375" style="208" customWidth="1"/>
    <col min="2050" max="2053" width="15.5" style="208" customWidth="1"/>
    <col min="2054" max="2304" width="9" style="208"/>
    <col min="2305" max="2305" width="5.375" style="208" customWidth="1"/>
    <col min="2306" max="2309" width="15.5" style="208" customWidth="1"/>
    <col min="2310" max="2560" width="9" style="208"/>
    <col min="2561" max="2561" width="5.375" style="208" customWidth="1"/>
    <col min="2562" max="2565" width="15.5" style="208" customWidth="1"/>
    <col min="2566" max="2816" width="9" style="208"/>
    <col min="2817" max="2817" width="5.375" style="208" customWidth="1"/>
    <col min="2818" max="2821" width="15.5" style="208" customWidth="1"/>
    <col min="2822" max="3072" width="9" style="208"/>
    <col min="3073" max="3073" width="5.375" style="208" customWidth="1"/>
    <col min="3074" max="3077" width="15.5" style="208" customWidth="1"/>
    <col min="3078" max="3328" width="9" style="208"/>
    <col min="3329" max="3329" width="5.375" style="208" customWidth="1"/>
    <col min="3330" max="3333" width="15.5" style="208" customWidth="1"/>
    <col min="3334" max="3584" width="9" style="208"/>
    <col min="3585" max="3585" width="5.375" style="208" customWidth="1"/>
    <col min="3586" max="3589" width="15.5" style="208" customWidth="1"/>
    <col min="3590" max="3840" width="9" style="208"/>
    <col min="3841" max="3841" width="5.375" style="208" customWidth="1"/>
    <col min="3842" max="3845" width="15.5" style="208" customWidth="1"/>
    <col min="3846" max="4096" width="9" style="208"/>
    <col min="4097" max="4097" width="5.375" style="208" customWidth="1"/>
    <col min="4098" max="4101" width="15.5" style="208" customWidth="1"/>
    <col min="4102" max="4352" width="9" style="208"/>
    <col min="4353" max="4353" width="5.375" style="208" customWidth="1"/>
    <col min="4354" max="4357" width="15.5" style="208" customWidth="1"/>
    <col min="4358" max="4608" width="9" style="208"/>
    <col min="4609" max="4609" width="5.375" style="208" customWidth="1"/>
    <col min="4610" max="4613" width="15.5" style="208" customWidth="1"/>
    <col min="4614" max="4864" width="9" style="208"/>
    <col min="4865" max="4865" width="5.375" style="208" customWidth="1"/>
    <col min="4866" max="4869" width="15.5" style="208" customWidth="1"/>
    <col min="4870" max="5120" width="9" style="208"/>
    <col min="5121" max="5121" width="5.375" style="208" customWidth="1"/>
    <col min="5122" max="5125" width="15.5" style="208" customWidth="1"/>
    <col min="5126" max="5376" width="9" style="208"/>
    <col min="5377" max="5377" width="5.375" style="208" customWidth="1"/>
    <col min="5378" max="5381" width="15.5" style="208" customWidth="1"/>
    <col min="5382" max="5632" width="9" style="208"/>
    <col min="5633" max="5633" width="5.375" style="208" customWidth="1"/>
    <col min="5634" max="5637" width="15.5" style="208" customWidth="1"/>
    <col min="5638" max="5888" width="9" style="208"/>
    <col min="5889" max="5889" width="5.375" style="208" customWidth="1"/>
    <col min="5890" max="5893" width="15.5" style="208" customWidth="1"/>
    <col min="5894" max="6144" width="9" style="208"/>
    <col min="6145" max="6145" width="5.375" style="208" customWidth="1"/>
    <col min="6146" max="6149" width="15.5" style="208" customWidth="1"/>
    <col min="6150" max="6400" width="9" style="208"/>
    <col min="6401" max="6401" width="5.375" style="208" customWidth="1"/>
    <col min="6402" max="6405" width="15.5" style="208" customWidth="1"/>
    <col min="6406" max="6656" width="9" style="208"/>
    <col min="6657" max="6657" width="5.375" style="208" customWidth="1"/>
    <col min="6658" max="6661" width="15.5" style="208" customWidth="1"/>
    <col min="6662" max="6912" width="9" style="208"/>
    <col min="6913" max="6913" width="5.375" style="208" customWidth="1"/>
    <col min="6914" max="6917" width="15.5" style="208" customWidth="1"/>
    <col min="6918" max="7168" width="9" style="208"/>
    <col min="7169" max="7169" width="5.375" style="208" customWidth="1"/>
    <col min="7170" max="7173" width="15.5" style="208" customWidth="1"/>
    <col min="7174" max="7424" width="9" style="208"/>
    <col min="7425" max="7425" width="5.375" style="208" customWidth="1"/>
    <col min="7426" max="7429" width="15.5" style="208" customWidth="1"/>
    <col min="7430" max="7680" width="9" style="208"/>
    <col min="7681" max="7681" width="5.375" style="208" customWidth="1"/>
    <col min="7682" max="7685" width="15.5" style="208" customWidth="1"/>
    <col min="7686" max="7936" width="9" style="208"/>
    <col min="7937" max="7937" width="5.375" style="208" customWidth="1"/>
    <col min="7938" max="7941" width="15.5" style="208" customWidth="1"/>
    <col min="7942" max="8192" width="9" style="208"/>
    <col min="8193" max="8193" width="5.375" style="208" customWidth="1"/>
    <col min="8194" max="8197" width="15.5" style="208" customWidth="1"/>
    <col min="8198" max="8448" width="9" style="208"/>
    <col min="8449" max="8449" width="5.375" style="208" customWidth="1"/>
    <col min="8450" max="8453" width="15.5" style="208" customWidth="1"/>
    <col min="8454" max="8704" width="9" style="208"/>
    <col min="8705" max="8705" width="5.375" style="208" customWidth="1"/>
    <col min="8706" max="8709" width="15.5" style="208" customWidth="1"/>
    <col min="8710" max="8960" width="9" style="208"/>
    <col min="8961" max="8961" width="5.375" style="208" customWidth="1"/>
    <col min="8962" max="8965" width="15.5" style="208" customWidth="1"/>
    <col min="8966" max="9216" width="9" style="208"/>
    <col min="9217" max="9217" width="5.375" style="208" customWidth="1"/>
    <col min="9218" max="9221" width="15.5" style="208" customWidth="1"/>
    <col min="9222" max="9472" width="9" style="208"/>
    <col min="9473" max="9473" width="5.375" style="208" customWidth="1"/>
    <col min="9474" max="9477" width="15.5" style="208" customWidth="1"/>
    <col min="9478" max="9728" width="9" style="208"/>
    <col min="9729" max="9729" width="5.375" style="208" customWidth="1"/>
    <col min="9730" max="9733" width="15.5" style="208" customWidth="1"/>
    <col min="9734" max="9984" width="9" style="208"/>
    <col min="9985" max="9985" width="5.375" style="208" customWidth="1"/>
    <col min="9986" max="9989" width="15.5" style="208" customWidth="1"/>
    <col min="9990" max="10240" width="9" style="208"/>
    <col min="10241" max="10241" width="5.375" style="208" customWidth="1"/>
    <col min="10242" max="10245" width="15.5" style="208" customWidth="1"/>
    <col min="10246" max="10496" width="9" style="208"/>
    <col min="10497" max="10497" width="5.375" style="208" customWidth="1"/>
    <col min="10498" max="10501" width="15.5" style="208" customWidth="1"/>
    <col min="10502" max="10752" width="9" style="208"/>
    <col min="10753" max="10753" width="5.375" style="208" customWidth="1"/>
    <col min="10754" max="10757" width="15.5" style="208" customWidth="1"/>
    <col min="10758" max="11008" width="9" style="208"/>
    <col min="11009" max="11009" width="5.375" style="208" customWidth="1"/>
    <col min="11010" max="11013" width="15.5" style="208" customWidth="1"/>
    <col min="11014" max="11264" width="9" style="208"/>
    <col min="11265" max="11265" width="5.375" style="208" customWidth="1"/>
    <col min="11266" max="11269" width="15.5" style="208" customWidth="1"/>
    <col min="11270" max="11520" width="9" style="208"/>
    <col min="11521" max="11521" width="5.375" style="208" customWidth="1"/>
    <col min="11522" max="11525" width="15.5" style="208" customWidth="1"/>
    <col min="11526" max="11776" width="9" style="208"/>
    <col min="11777" max="11777" width="5.375" style="208" customWidth="1"/>
    <col min="11778" max="11781" width="15.5" style="208" customWidth="1"/>
    <col min="11782" max="12032" width="9" style="208"/>
    <col min="12033" max="12033" width="5.375" style="208" customWidth="1"/>
    <col min="12034" max="12037" width="15.5" style="208" customWidth="1"/>
    <col min="12038" max="12288" width="9" style="208"/>
    <col min="12289" max="12289" width="5.375" style="208" customWidth="1"/>
    <col min="12290" max="12293" width="15.5" style="208" customWidth="1"/>
    <col min="12294" max="12544" width="9" style="208"/>
    <col min="12545" max="12545" width="5.375" style="208" customWidth="1"/>
    <col min="12546" max="12549" width="15.5" style="208" customWidth="1"/>
    <col min="12550" max="12800" width="9" style="208"/>
    <col min="12801" max="12801" width="5.375" style="208" customWidth="1"/>
    <col min="12802" max="12805" width="15.5" style="208" customWidth="1"/>
    <col min="12806" max="13056" width="9" style="208"/>
    <col min="13057" max="13057" width="5.375" style="208" customWidth="1"/>
    <col min="13058" max="13061" width="15.5" style="208" customWidth="1"/>
    <col min="13062" max="13312" width="9" style="208"/>
    <col min="13313" max="13313" width="5.375" style="208" customWidth="1"/>
    <col min="13314" max="13317" width="15.5" style="208" customWidth="1"/>
    <col min="13318" max="13568" width="9" style="208"/>
    <col min="13569" max="13569" width="5.375" style="208" customWidth="1"/>
    <col min="13570" max="13573" width="15.5" style="208" customWidth="1"/>
    <col min="13574" max="13824" width="9" style="208"/>
    <col min="13825" max="13825" width="5.375" style="208" customWidth="1"/>
    <col min="13826" max="13829" width="15.5" style="208" customWidth="1"/>
    <col min="13830" max="14080" width="9" style="208"/>
    <col min="14081" max="14081" width="5.375" style="208" customWidth="1"/>
    <col min="14082" max="14085" width="15.5" style="208" customWidth="1"/>
    <col min="14086" max="14336" width="9" style="208"/>
    <col min="14337" max="14337" width="5.375" style="208" customWidth="1"/>
    <col min="14338" max="14341" width="15.5" style="208" customWidth="1"/>
    <col min="14342" max="14592" width="9" style="208"/>
    <col min="14593" max="14593" width="5.375" style="208" customWidth="1"/>
    <col min="14594" max="14597" width="15.5" style="208" customWidth="1"/>
    <col min="14598" max="14848" width="9" style="208"/>
    <col min="14849" max="14849" width="5.375" style="208" customWidth="1"/>
    <col min="14850" max="14853" width="15.5" style="208" customWidth="1"/>
    <col min="14854" max="15104" width="9" style="208"/>
    <col min="15105" max="15105" width="5.375" style="208" customWidth="1"/>
    <col min="15106" max="15109" width="15.5" style="208" customWidth="1"/>
    <col min="15110" max="15360" width="9" style="208"/>
    <col min="15361" max="15361" width="5.375" style="208" customWidth="1"/>
    <col min="15362" max="15365" width="15.5" style="208" customWidth="1"/>
    <col min="15366" max="15616" width="9" style="208"/>
    <col min="15617" max="15617" width="5.375" style="208" customWidth="1"/>
    <col min="15618" max="15621" width="15.5" style="208" customWidth="1"/>
    <col min="15622" max="15872" width="9" style="208"/>
    <col min="15873" max="15873" width="5.375" style="208" customWidth="1"/>
    <col min="15874" max="15877" width="15.5" style="208" customWidth="1"/>
    <col min="15878" max="16128" width="9" style="208"/>
    <col min="16129" max="16129" width="5.375" style="208" customWidth="1"/>
    <col min="16130" max="16133" width="15.5" style="208" customWidth="1"/>
    <col min="16134" max="16384" width="9" style="208"/>
  </cols>
  <sheetData>
    <row r="3" spans="2:5" ht="33.75" customHeight="1" x14ac:dyDescent="0.15">
      <c r="B3" s="210" t="s">
        <v>115</v>
      </c>
      <c r="C3" s="210"/>
      <c r="D3" s="210"/>
      <c r="E3" s="210"/>
    </row>
    <row r="5" spans="2:5" x14ac:dyDescent="0.15">
      <c r="E5" s="211" t="s">
        <v>101</v>
      </c>
    </row>
    <row r="6" spans="2:5" x14ac:dyDescent="0.15">
      <c r="B6" s="212" t="s">
        <v>102</v>
      </c>
      <c r="C6" s="213"/>
      <c r="D6" s="212" t="s">
        <v>103</v>
      </c>
      <c r="E6" s="213"/>
    </row>
    <row r="7" spans="2:5" x14ac:dyDescent="0.15">
      <c r="B7" s="214" t="s">
        <v>104</v>
      </c>
      <c r="C7" s="214" t="s">
        <v>105</v>
      </c>
      <c r="D7" s="214" t="s">
        <v>104</v>
      </c>
      <c r="E7" s="214" t="s">
        <v>105</v>
      </c>
    </row>
    <row r="8" spans="2:5" x14ac:dyDescent="0.15">
      <c r="B8" s="215"/>
      <c r="C8" s="216"/>
      <c r="D8" s="215"/>
      <c r="E8" s="217"/>
    </row>
    <row r="9" spans="2:5" x14ac:dyDescent="0.15">
      <c r="B9" s="218"/>
      <c r="C9" s="219"/>
      <c r="D9" s="218"/>
      <c r="E9" s="220"/>
    </row>
    <row r="10" spans="2:5" x14ac:dyDescent="0.15">
      <c r="B10" s="218"/>
      <c r="C10" s="219"/>
      <c r="D10" s="218"/>
      <c r="E10" s="220"/>
    </row>
    <row r="11" spans="2:5" x14ac:dyDescent="0.15">
      <c r="B11" s="218"/>
      <c r="C11" s="221"/>
      <c r="D11" s="218"/>
      <c r="E11" s="220"/>
    </row>
    <row r="12" spans="2:5" x14ac:dyDescent="0.15">
      <c r="B12" s="218"/>
      <c r="C12" s="221"/>
      <c r="D12" s="218"/>
      <c r="E12" s="220"/>
    </row>
    <row r="13" spans="2:5" x14ac:dyDescent="0.15">
      <c r="B13" s="218"/>
      <c r="C13" s="221"/>
      <c r="D13" s="218"/>
      <c r="E13" s="220"/>
    </row>
    <row r="14" spans="2:5" x14ac:dyDescent="0.15">
      <c r="B14" s="218"/>
      <c r="C14" s="221"/>
      <c r="D14" s="218"/>
      <c r="E14" s="220"/>
    </row>
    <row r="15" spans="2:5" x14ac:dyDescent="0.15">
      <c r="B15" s="218"/>
      <c r="C15" s="221"/>
      <c r="D15" s="218"/>
      <c r="E15" s="220"/>
    </row>
    <row r="16" spans="2:5" x14ac:dyDescent="0.15">
      <c r="B16" s="218"/>
      <c r="C16" s="221"/>
      <c r="D16" s="218"/>
      <c r="E16" s="220"/>
    </row>
    <row r="17" spans="2:5" x14ac:dyDescent="0.15">
      <c r="B17" s="218"/>
      <c r="C17" s="221"/>
      <c r="D17" s="218"/>
      <c r="E17" s="220"/>
    </row>
    <row r="18" spans="2:5" x14ac:dyDescent="0.15">
      <c r="B18" s="218"/>
      <c r="C18" s="221"/>
      <c r="D18" s="218"/>
      <c r="E18" s="222"/>
    </row>
    <row r="19" spans="2:5" x14ac:dyDescent="0.15">
      <c r="B19" s="223"/>
      <c r="C19" s="224"/>
      <c r="D19" s="223"/>
      <c r="E19" s="225"/>
    </row>
    <row r="20" spans="2:5" x14ac:dyDescent="0.15">
      <c r="B20" s="223" t="s">
        <v>0</v>
      </c>
      <c r="C20" s="226"/>
      <c r="D20" s="223" t="s">
        <v>0</v>
      </c>
      <c r="E20" s="226"/>
    </row>
    <row r="22" spans="2:5" x14ac:dyDescent="0.15">
      <c r="C22" s="208" t="s">
        <v>106</v>
      </c>
    </row>
    <row r="23" spans="2:5" x14ac:dyDescent="0.15">
      <c r="D23" s="208" t="s">
        <v>107</v>
      </c>
    </row>
    <row r="24" spans="2:5" x14ac:dyDescent="0.15">
      <c r="C24" s="211" t="s">
        <v>108</v>
      </c>
    </row>
    <row r="25" spans="2:5" x14ac:dyDescent="0.15">
      <c r="C25" s="211" t="s">
        <v>109</v>
      </c>
    </row>
    <row r="26" spans="2:5" x14ac:dyDescent="0.15">
      <c r="C26" s="211" t="s">
        <v>110</v>
      </c>
    </row>
    <row r="31" spans="2:5" x14ac:dyDescent="0.15">
      <c r="B31" s="227" t="s">
        <v>114</v>
      </c>
      <c r="C31" s="227"/>
      <c r="D31" s="227"/>
      <c r="E31" s="227"/>
    </row>
    <row r="32" spans="2:5" x14ac:dyDescent="0.15">
      <c r="B32" s="208" t="s">
        <v>111</v>
      </c>
      <c r="C32" s="209"/>
      <c r="D32" s="209" t="s">
        <v>113</v>
      </c>
      <c r="E32" s="209"/>
    </row>
    <row r="33" spans="2:5" x14ac:dyDescent="0.15">
      <c r="B33" s="208" t="s">
        <v>112</v>
      </c>
      <c r="C33" s="209"/>
      <c r="D33" s="209" t="s">
        <v>113</v>
      </c>
      <c r="E33" s="209"/>
    </row>
    <row r="34" spans="2:5" x14ac:dyDescent="0.15">
      <c r="C34" s="209"/>
      <c r="D34" s="209"/>
      <c r="E34" s="209"/>
    </row>
  </sheetData>
  <mergeCells count="4">
    <mergeCell ref="B3:E3"/>
    <mergeCell ref="B6:C6"/>
    <mergeCell ref="D6:E6"/>
    <mergeCell ref="B31:E31"/>
  </mergeCells>
  <phoneticPr fontId="1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116AF-7D42-4730-A072-6C2CE186313B}">
  <sheetPr>
    <tabColor rgb="FFFFFF00"/>
    <pageSetUpPr fitToPage="1"/>
  </sheetPr>
  <dimension ref="A1:L51"/>
  <sheetViews>
    <sheetView showGridLines="0" view="pageBreakPreview" topLeftCell="A16" zoomScaleNormal="100" zoomScaleSheetLayoutView="100" workbookViewId="0">
      <selection activeCell="C27" sqref="C27"/>
    </sheetView>
  </sheetViews>
  <sheetFormatPr defaultRowHeight="13.5" x14ac:dyDescent="0.15"/>
  <cols>
    <col min="1" max="1" width="3.375" customWidth="1"/>
    <col min="2" max="2" width="26" customWidth="1"/>
    <col min="3" max="3" width="16" customWidth="1"/>
    <col min="4" max="7" width="12.625" customWidth="1"/>
    <col min="8" max="8" width="17.25" customWidth="1"/>
    <col min="10" max="10" width="50" customWidth="1"/>
    <col min="11" max="11" width="2.25" customWidth="1"/>
    <col min="12" max="12" width="15" customWidth="1"/>
    <col min="13" max="13" width="2.25" customWidth="1"/>
  </cols>
  <sheetData>
    <row r="1" spans="1:10" ht="17.25" x14ac:dyDescent="0.15">
      <c r="A1" s="21" t="s">
        <v>75</v>
      </c>
      <c r="B1" s="22"/>
    </row>
    <row r="2" spans="1:10" ht="24" x14ac:dyDescent="0.15">
      <c r="B2" s="106" t="s">
        <v>94</v>
      </c>
      <c r="C2" s="106"/>
      <c r="D2" s="106"/>
      <c r="E2" s="106"/>
      <c r="F2" s="106"/>
      <c r="G2" s="106"/>
      <c r="H2" s="106"/>
      <c r="I2" s="106"/>
      <c r="J2" s="106"/>
    </row>
    <row r="3" spans="1:10" ht="9.75" customHeight="1" x14ac:dyDescent="0.15">
      <c r="B3" s="87"/>
      <c r="C3" s="87"/>
      <c r="D3" s="87"/>
      <c r="E3" s="87"/>
      <c r="F3" s="87"/>
      <c r="G3" s="87"/>
      <c r="H3" s="87"/>
      <c r="I3" s="87"/>
      <c r="J3" s="87"/>
    </row>
    <row r="4" spans="1:10" ht="15" thickBot="1" x14ac:dyDescent="0.2">
      <c r="B4" s="23" t="s">
        <v>5</v>
      </c>
    </row>
    <row r="5" spans="1:10" ht="17.25" customHeight="1" x14ac:dyDescent="0.15">
      <c r="B5" s="24" t="s">
        <v>21</v>
      </c>
      <c r="C5" s="107"/>
      <c r="D5" s="108"/>
      <c r="E5" s="108"/>
      <c r="F5" s="108"/>
      <c r="G5" s="108"/>
      <c r="H5" s="108"/>
      <c r="I5" s="108"/>
      <c r="J5" s="109"/>
    </row>
    <row r="6" spans="1:10" ht="23.1" customHeight="1" x14ac:dyDescent="0.15">
      <c r="B6" s="25" t="s">
        <v>4</v>
      </c>
      <c r="C6" s="110"/>
      <c r="D6" s="111"/>
      <c r="E6" s="111"/>
      <c r="F6" s="111"/>
      <c r="G6" s="111"/>
      <c r="H6" s="111"/>
      <c r="I6" s="111"/>
      <c r="J6" s="112"/>
    </row>
    <row r="7" spans="1:10" ht="17.25" customHeight="1" x14ac:dyDescent="0.15">
      <c r="B7" s="26" t="s">
        <v>21</v>
      </c>
      <c r="C7" s="113"/>
      <c r="D7" s="114"/>
      <c r="E7" s="114"/>
      <c r="F7" s="114"/>
      <c r="G7" s="114"/>
      <c r="H7" s="114"/>
      <c r="I7" s="114"/>
      <c r="J7" s="115"/>
    </row>
    <row r="8" spans="1:10" ht="23.1" customHeight="1" x14ac:dyDescent="0.15">
      <c r="B8" s="25" t="s">
        <v>6</v>
      </c>
      <c r="C8" s="116"/>
      <c r="D8" s="117"/>
      <c r="E8" s="117"/>
      <c r="F8" s="117"/>
      <c r="G8" s="117"/>
      <c r="H8" s="117"/>
      <c r="I8" s="117"/>
      <c r="J8" s="118"/>
    </row>
    <row r="9" spans="1:10" ht="23.1" customHeight="1" x14ac:dyDescent="0.15">
      <c r="B9" s="119" t="s">
        <v>22</v>
      </c>
      <c r="C9" s="120"/>
      <c r="D9" s="120"/>
      <c r="E9" s="120"/>
      <c r="F9" s="120"/>
      <c r="G9" s="120"/>
      <c r="H9" s="120"/>
      <c r="I9" s="120"/>
      <c r="J9" s="121"/>
    </row>
    <row r="10" spans="1:10" ht="23.1" customHeight="1" x14ac:dyDescent="0.15">
      <c r="B10" s="122"/>
      <c r="C10" s="123"/>
      <c r="D10" s="123"/>
      <c r="E10" s="123"/>
      <c r="F10" s="123"/>
      <c r="G10" s="123"/>
      <c r="H10" s="123"/>
      <c r="I10" s="123"/>
      <c r="J10" s="124"/>
    </row>
    <row r="11" spans="1:10" ht="23.1" customHeight="1" x14ac:dyDescent="0.15">
      <c r="B11" s="125" t="s">
        <v>23</v>
      </c>
      <c r="C11" s="126"/>
      <c r="D11" s="126"/>
      <c r="E11" s="126"/>
      <c r="F11" s="126"/>
      <c r="G11" s="126"/>
      <c r="H11" s="126"/>
      <c r="I11" s="126"/>
      <c r="J11" s="127"/>
    </row>
    <row r="12" spans="1:10" ht="23.1" customHeight="1" x14ac:dyDescent="0.15">
      <c r="B12" s="128"/>
      <c r="C12" s="129"/>
      <c r="D12" s="129"/>
      <c r="E12" s="129"/>
      <c r="F12" s="129"/>
      <c r="G12" s="129"/>
      <c r="H12" s="129"/>
      <c r="I12" s="129"/>
      <c r="J12" s="130"/>
    </row>
    <row r="13" spans="1:10" ht="23.1" customHeight="1" x14ac:dyDescent="0.15">
      <c r="B13" s="125" t="s">
        <v>74</v>
      </c>
      <c r="C13" s="126"/>
      <c r="D13" s="126"/>
      <c r="E13" s="126"/>
      <c r="F13" s="126"/>
      <c r="G13" s="126"/>
      <c r="H13" s="126"/>
      <c r="I13" s="126"/>
      <c r="J13" s="127"/>
    </row>
    <row r="14" spans="1:10" ht="23.1" customHeight="1" thickBot="1" x14ac:dyDescent="0.2">
      <c r="B14" s="74" t="s">
        <v>24</v>
      </c>
      <c r="C14" s="27"/>
      <c r="D14" s="102" t="s">
        <v>25</v>
      </c>
      <c r="E14" s="103"/>
      <c r="F14" s="104"/>
      <c r="G14" s="104"/>
      <c r="H14" s="104"/>
      <c r="I14" s="104"/>
      <c r="J14" s="105"/>
    </row>
    <row r="15" spans="1:10" ht="23.1" customHeight="1" x14ac:dyDescent="0.15">
      <c r="B15" s="75"/>
      <c r="C15" s="76"/>
      <c r="D15" s="75"/>
      <c r="E15" s="75"/>
      <c r="F15" s="76"/>
      <c r="G15" s="76"/>
      <c r="H15" s="76"/>
      <c r="I15" s="76"/>
      <c r="J15" s="76"/>
    </row>
    <row r="16" spans="1:10" s="19" customFormat="1" ht="18" customHeight="1" x14ac:dyDescent="0.15">
      <c r="B16" s="77" t="s">
        <v>76</v>
      </c>
      <c r="C16" s="78"/>
      <c r="D16" s="78"/>
      <c r="E16" s="78"/>
      <c r="F16" s="78"/>
      <c r="G16" s="78"/>
      <c r="H16" s="78"/>
      <c r="I16" s="78"/>
    </row>
    <row r="17" spans="1:12" s="19" customFormat="1" ht="18" customHeight="1" x14ac:dyDescent="0.15">
      <c r="B17" s="79" t="s">
        <v>77</v>
      </c>
      <c r="G17" s="80"/>
      <c r="H17" s="80"/>
    </row>
    <row r="18" spans="1:12" s="19" customFormat="1" ht="18" customHeight="1" x14ac:dyDescent="0.15">
      <c r="B18" s="79" t="s">
        <v>78</v>
      </c>
      <c r="C18" s="79"/>
      <c r="J18" s="80"/>
      <c r="K18" s="80"/>
    </row>
    <row r="19" spans="1:12" s="19" customFormat="1" ht="45" customHeight="1" x14ac:dyDescent="0.15">
      <c r="B19" s="133" t="s">
        <v>79</v>
      </c>
      <c r="C19" s="134"/>
      <c r="D19" s="134"/>
      <c r="E19" s="134"/>
      <c r="F19" s="134"/>
      <c r="G19" s="134"/>
      <c r="H19" s="134"/>
      <c r="I19" s="134"/>
      <c r="J19" s="134"/>
    </row>
    <row r="20" spans="1:12" ht="23.1" customHeight="1" x14ac:dyDescent="0.15">
      <c r="B20" s="75"/>
      <c r="C20" s="76"/>
      <c r="D20" s="75"/>
      <c r="E20" s="75"/>
      <c r="F20" s="76"/>
      <c r="G20" s="76"/>
      <c r="H20" s="76"/>
      <c r="I20" s="76"/>
      <c r="J20" s="76"/>
    </row>
    <row r="21" spans="1:12" ht="14.25" x14ac:dyDescent="0.15">
      <c r="B21" s="23" t="s">
        <v>80</v>
      </c>
    </row>
    <row r="22" spans="1:12" ht="17.25" x14ac:dyDescent="0.15">
      <c r="B22" t="s">
        <v>99</v>
      </c>
      <c r="C22" s="28"/>
      <c r="D22" s="135"/>
      <c r="E22" s="136"/>
      <c r="F22" s="137"/>
      <c r="G22" t="s">
        <v>1</v>
      </c>
    </row>
    <row r="23" spans="1:12" ht="20.100000000000001" customHeight="1" x14ac:dyDescent="0.15">
      <c r="B23" s="28" t="s">
        <v>81</v>
      </c>
      <c r="C23" s="28"/>
      <c r="D23" s="81"/>
      <c r="E23" s="81"/>
      <c r="F23" s="81"/>
      <c r="G23" s="81"/>
      <c r="H23" s="81"/>
    </row>
    <row r="24" spans="1:12" ht="17.25" x14ac:dyDescent="0.15">
      <c r="B24" s="28" t="s">
        <v>98</v>
      </c>
      <c r="C24" s="28"/>
      <c r="D24" s="135"/>
      <c r="E24" s="136"/>
      <c r="F24" s="137"/>
      <c r="G24" t="s">
        <v>1</v>
      </c>
    </row>
    <row r="25" spans="1:12" ht="20.100000000000001" customHeight="1" thickBot="1" x14ac:dyDescent="0.2">
      <c r="B25" s="45" t="s">
        <v>54</v>
      </c>
      <c r="D25" s="81"/>
      <c r="E25" s="81"/>
      <c r="F25" s="81"/>
      <c r="G25" s="81"/>
      <c r="H25" s="81"/>
    </row>
    <row r="26" spans="1:12" ht="18" thickBot="1" x14ac:dyDescent="0.2">
      <c r="B26" t="s">
        <v>96</v>
      </c>
      <c r="D26" s="138">
        <f>ROUNDDOWN($D$24*3/4,-3)</f>
        <v>0</v>
      </c>
      <c r="E26" s="139"/>
      <c r="F26" s="140"/>
      <c r="G26" t="s">
        <v>1</v>
      </c>
    </row>
    <row r="27" spans="1:12" ht="20.100000000000001" customHeight="1" x14ac:dyDescent="0.15">
      <c r="B27" t="s">
        <v>97</v>
      </c>
      <c r="D27" s="81"/>
      <c r="E27" s="81"/>
      <c r="F27" s="81"/>
      <c r="G27" s="81"/>
      <c r="H27" s="81"/>
    </row>
    <row r="28" spans="1:12" s="29" customFormat="1" ht="17.25" x14ac:dyDescent="0.15">
      <c r="A28"/>
      <c r="B28" t="s">
        <v>35</v>
      </c>
      <c r="C28"/>
      <c r="D28" s="82"/>
      <c r="E28" s="82"/>
      <c r="F28" s="82"/>
      <c r="G28" s="82"/>
      <c r="H28" s="82"/>
      <c r="I28"/>
      <c r="J28"/>
      <c r="L28"/>
    </row>
    <row r="29" spans="1:12" s="29" customFormat="1" x14ac:dyDescent="0.15">
      <c r="A29"/>
      <c r="B29"/>
      <c r="C29" t="s">
        <v>36</v>
      </c>
      <c r="D29"/>
      <c r="E29" s="28" t="s">
        <v>37</v>
      </c>
      <c r="F29"/>
      <c r="G29"/>
      <c r="H29"/>
      <c r="I29"/>
      <c r="J29"/>
      <c r="L29"/>
    </row>
    <row r="30" spans="1:12" s="29" customFormat="1" ht="18.75" customHeight="1" x14ac:dyDescent="0.15">
      <c r="A30"/>
      <c r="B30"/>
      <c r="C30" t="s">
        <v>38</v>
      </c>
      <c r="D30"/>
      <c r="E30" t="s">
        <v>39</v>
      </c>
      <c r="F30"/>
      <c r="G30"/>
      <c r="H30"/>
      <c r="I30"/>
      <c r="J30"/>
      <c r="L30"/>
    </row>
    <row r="31" spans="1:12" s="29" customFormat="1" x14ac:dyDescent="0.15">
      <c r="A31"/>
      <c r="B31"/>
      <c r="C31" t="s">
        <v>82</v>
      </c>
      <c r="D31"/>
      <c r="E31" s="28"/>
      <c r="F31"/>
      <c r="G31"/>
      <c r="H31"/>
      <c r="I31"/>
      <c r="J31"/>
      <c r="L31"/>
    </row>
    <row r="32" spans="1:12" s="29" customFormat="1" x14ac:dyDescent="0.15">
      <c r="A32"/>
      <c r="B32"/>
      <c r="C32" t="s">
        <v>83</v>
      </c>
      <c r="D32"/>
      <c r="E32" s="28"/>
      <c r="F32"/>
      <c r="G32"/>
      <c r="H32"/>
      <c r="I32"/>
      <c r="J32"/>
      <c r="L32"/>
    </row>
    <row r="33" spans="1:12" s="29" customFormat="1" ht="79.5" customHeight="1" x14ac:dyDescent="0.15">
      <c r="A33"/>
      <c r="B33"/>
      <c r="C33"/>
      <c r="D33"/>
      <c r="E33" s="28"/>
      <c r="F33"/>
      <c r="G33"/>
      <c r="H33"/>
      <c r="I33"/>
      <c r="J33"/>
      <c r="L33"/>
    </row>
    <row r="34" spans="1:12" s="29" customFormat="1" ht="18.75" customHeight="1" x14ac:dyDescent="0.15">
      <c r="A34"/>
      <c r="B34"/>
      <c r="C34" t="s">
        <v>40</v>
      </c>
      <c r="D34"/>
      <c r="E34" s="83"/>
      <c r="F34" s="83"/>
      <c r="G34" s="83"/>
      <c r="H34" s="83"/>
      <c r="I34" s="83"/>
      <c r="J34" s="83"/>
      <c r="K34" s="83"/>
      <c r="L34" s="83"/>
    </row>
    <row r="35" spans="1:12" s="29" customFormat="1" ht="18.75" customHeight="1" x14ac:dyDescent="0.15">
      <c r="A35"/>
      <c r="B35"/>
      <c r="C35" t="s">
        <v>41</v>
      </c>
      <c r="D35"/>
      <c r="E35" s="83"/>
      <c r="F35" s="83"/>
      <c r="G35" s="83"/>
      <c r="H35" s="83"/>
      <c r="I35" s="83"/>
      <c r="J35" s="83"/>
      <c r="K35" s="83"/>
      <c r="L35" s="83"/>
    </row>
    <row r="36" spans="1:12" s="29" customFormat="1" ht="18.75" customHeight="1" x14ac:dyDescent="0.15">
      <c r="A36"/>
      <c r="B36"/>
      <c r="C36" t="s">
        <v>42</v>
      </c>
      <c r="D36"/>
      <c r="E36" s="83"/>
      <c r="F36" s="83"/>
      <c r="G36" s="83"/>
      <c r="H36" s="83"/>
      <c r="I36" s="83"/>
      <c r="J36" s="83"/>
      <c r="K36" s="83"/>
      <c r="L36" s="83"/>
    </row>
    <row r="37" spans="1:12" ht="14.25" customHeight="1" x14ac:dyDescent="0.15">
      <c r="D37" s="81"/>
      <c r="E37" s="81"/>
      <c r="F37" s="81"/>
      <c r="G37" s="81"/>
      <c r="H37" s="81"/>
    </row>
    <row r="38" spans="1:12" ht="14.25" x14ac:dyDescent="0.15">
      <c r="B38" s="23" t="s">
        <v>84</v>
      </c>
    </row>
    <row r="39" spans="1:12" x14ac:dyDescent="0.15">
      <c r="B39" s="28" t="s">
        <v>85</v>
      </c>
    </row>
    <row r="40" spans="1:12" ht="3.75" customHeight="1" x14ac:dyDescent="0.15">
      <c r="C40" s="28"/>
    </row>
    <row r="41" spans="1:12" ht="18.75" customHeight="1" x14ac:dyDescent="0.15">
      <c r="C41" s="28" t="s">
        <v>57</v>
      </c>
    </row>
    <row r="42" spans="1:12" ht="18.75" customHeight="1" x14ac:dyDescent="0.15">
      <c r="C42" t="s">
        <v>44</v>
      </c>
    </row>
    <row r="43" spans="1:12" ht="18.75" customHeight="1" x14ac:dyDescent="0.15">
      <c r="C43" s="28" t="s">
        <v>45</v>
      </c>
    </row>
    <row r="44" spans="1:12" ht="18.75" customHeight="1" x14ac:dyDescent="0.15">
      <c r="C44" t="s">
        <v>58</v>
      </c>
    </row>
    <row r="45" spans="1:12" ht="6" customHeight="1" x14ac:dyDescent="0.15">
      <c r="D45" s="81"/>
      <c r="E45" s="81"/>
      <c r="F45" s="81"/>
      <c r="G45" s="81"/>
      <c r="H45" s="81"/>
    </row>
    <row r="46" spans="1:12" x14ac:dyDescent="0.15">
      <c r="B46" s="30" t="s">
        <v>30</v>
      </c>
    </row>
    <row r="47" spans="1:12" ht="72.75" customHeight="1" x14ac:dyDescent="0.15">
      <c r="B47" s="141"/>
      <c r="C47" s="141"/>
      <c r="D47" s="141"/>
      <c r="E47" s="141"/>
      <c r="F47" s="141"/>
      <c r="G47" s="141"/>
      <c r="H47" s="141"/>
      <c r="I47" s="141"/>
      <c r="J47" s="141"/>
    </row>
    <row r="48" spans="1:12" ht="6" customHeight="1" x14ac:dyDescent="0.15">
      <c r="D48" s="81"/>
      <c r="E48" s="81"/>
      <c r="F48" s="81"/>
      <c r="G48" s="81"/>
      <c r="H48" s="81"/>
    </row>
    <row r="49" spans="2:10" x14ac:dyDescent="0.15">
      <c r="B49" s="28" t="s">
        <v>86</v>
      </c>
    </row>
    <row r="50" spans="2:10" ht="120.75" customHeight="1" x14ac:dyDescent="0.15">
      <c r="B50" s="141"/>
      <c r="C50" s="141"/>
      <c r="D50" s="141"/>
      <c r="E50" s="141"/>
      <c r="F50" s="141"/>
      <c r="G50" s="141"/>
      <c r="H50" s="141"/>
      <c r="I50" s="141"/>
      <c r="J50" s="141"/>
    </row>
    <row r="51" spans="2:10" ht="6" customHeight="1" x14ac:dyDescent="0.15">
      <c r="D51" s="81"/>
      <c r="E51" s="81"/>
      <c r="F51" s="81"/>
      <c r="G51" s="81"/>
      <c r="H51" s="81"/>
    </row>
  </sheetData>
  <sheetProtection selectLockedCells="1" selectUnlockedCells="1"/>
  <mergeCells count="18">
    <mergeCell ref="B50:J50"/>
    <mergeCell ref="B10:J10"/>
    <mergeCell ref="B11:J11"/>
    <mergeCell ref="B12:J12"/>
    <mergeCell ref="B13:J13"/>
    <mergeCell ref="D14:E14"/>
    <mergeCell ref="F14:J14"/>
    <mergeCell ref="B19:J19"/>
    <mergeCell ref="D22:F22"/>
    <mergeCell ref="D24:F24"/>
    <mergeCell ref="D26:F26"/>
    <mergeCell ref="B47:J47"/>
    <mergeCell ref="B9:J9"/>
    <mergeCell ref="B2:J2"/>
    <mergeCell ref="C5:J5"/>
    <mergeCell ref="C6:J6"/>
    <mergeCell ref="C7:J7"/>
    <mergeCell ref="C8:J8"/>
  </mergeCells>
  <phoneticPr fontId="11"/>
  <conditionalFormatting sqref="C14:C15 C20">
    <cfRule type="containsText" dxfId="4" priority="2" operator="containsText" text="あり">
      <formula>NOT(ISERROR(SEARCH("あり",C14)))</formula>
    </cfRule>
    <cfRule type="containsText" dxfId="3" priority="4" operator="containsText" text="なし">
      <formula>NOT(ISERROR(SEARCH("なし",C14)))</formula>
    </cfRule>
    <cfRule type="containsText" dxfId="2" priority="5" operator="containsText" text="あり">
      <formula>NOT(ISERROR(SEARCH("あり",C14)))</formula>
    </cfRule>
  </conditionalFormatting>
  <conditionalFormatting sqref="D26 D28:H28">
    <cfRule type="cellIs" dxfId="1" priority="3" operator="greaterThan">
      <formula>1000000</formula>
    </cfRule>
  </conditionalFormatting>
  <conditionalFormatting sqref="D26">
    <cfRule type="cellIs" dxfId="0" priority="1" operator="greaterThan">
      <formula>666000</formula>
    </cfRule>
  </conditionalFormatting>
  <dataValidations count="5">
    <dataValidation imeMode="halfAlpha" allowBlank="1" showInputMessage="1" showErrorMessage="1" sqref="B12:J12" xr:uid="{7CE0B4C5-B112-4CC7-ABB3-7E4DE0098E28}"/>
    <dataValidation type="list" allowBlank="1" showInputMessage="1" showErrorMessage="1" sqref="B10:J10" xr:uid="{64501D8E-3720-4242-9ABE-55245CB99594}">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4:F15" xr:uid="{4C3B32A3-C3D9-42FD-8EAD-A040197A67C4}">
      <formula1>"令和元年度,令和２年度,令和３年度"</formula1>
    </dataValidation>
    <dataValidation type="list" allowBlank="1" showInputMessage="1" showErrorMessage="1" sqref="C20 C14:C15" xr:uid="{7DC44C20-55B0-4EA0-97A6-FD411A74C5BA}">
      <formula1>"あり,なし"</formula1>
    </dataValidation>
    <dataValidation imeMode="halfKatakana" allowBlank="1" showInputMessage="1" showErrorMessage="1" sqref="C7:H7 C5" xr:uid="{DA2E1022-887E-4ED2-83E9-F8BE35C38919}"/>
  </dataValidations>
  <printOptions horizontalCentered="1"/>
  <pageMargins left="0.70866141732283472" right="0.70866141732283472" top="0.74803149606299213" bottom="0.74803149606299213" header="0.31496062992125984" footer="0.31496062992125984"/>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1</xdr:col>
                    <xdr:colOff>1771650</xdr:colOff>
                    <xdr:row>42</xdr:row>
                    <xdr:rowOff>123825</xdr:rowOff>
                  </from>
                  <to>
                    <xdr:col>2</xdr:col>
                    <xdr:colOff>38100</xdr:colOff>
                    <xdr:row>45</xdr:row>
                    <xdr:rowOff>19050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1</xdr:col>
                    <xdr:colOff>1771650</xdr:colOff>
                    <xdr:row>40</xdr:row>
                    <xdr:rowOff>66675</xdr:rowOff>
                  </from>
                  <to>
                    <xdr:col>2</xdr:col>
                    <xdr:colOff>38100</xdr:colOff>
                    <xdr:row>42</xdr:row>
                    <xdr:rowOff>161925</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1</xdr:col>
                    <xdr:colOff>1771650</xdr:colOff>
                    <xdr:row>28</xdr:row>
                    <xdr:rowOff>38100</xdr:rowOff>
                  </from>
                  <to>
                    <xdr:col>2</xdr:col>
                    <xdr:colOff>38100</xdr:colOff>
                    <xdr:row>30</xdr:row>
                    <xdr:rowOff>133350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1</xdr:col>
                    <xdr:colOff>1771650</xdr:colOff>
                    <xdr:row>27</xdr:row>
                    <xdr:rowOff>104775</xdr:rowOff>
                  </from>
                  <to>
                    <xdr:col>2</xdr:col>
                    <xdr:colOff>38100</xdr:colOff>
                    <xdr:row>29</xdr:row>
                    <xdr:rowOff>133350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1</xdr:col>
                    <xdr:colOff>1771650</xdr:colOff>
                    <xdr:row>29</xdr:row>
                    <xdr:rowOff>123825</xdr:rowOff>
                  </from>
                  <to>
                    <xdr:col>2</xdr:col>
                    <xdr:colOff>38100</xdr:colOff>
                    <xdr:row>31</xdr:row>
                    <xdr:rowOff>152400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1</xdr:col>
                    <xdr:colOff>1771650</xdr:colOff>
                    <xdr:row>30</xdr:row>
                    <xdr:rowOff>114300</xdr:rowOff>
                  </from>
                  <to>
                    <xdr:col>2</xdr:col>
                    <xdr:colOff>38100</xdr:colOff>
                    <xdr:row>32</xdr:row>
                    <xdr:rowOff>76200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1</xdr:col>
                    <xdr:colOff>1771650</xdr:colOff>
                    <xdr:row>39</xdr:row>
                    <xdr:rowOff>0</xdr:rowOff>
                  </from>
                  <to>
                    <xdr:col>2</xdr:col>
                    <xdr:colOff>38100</xdr:colOff>
                    <xdr:row>41</xdr:row>
                    <xdr:rowOff>28575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523875</xdr:colOff>
                    <xdr:row>28</xdr:row>
                    <xdr:rowOff>114300</xdr:rowOff>
                  </from>
                  <to>
                    <xdr:col>3</xdr:col>
                    <xdr:colOff>771525</xdr:colOff>
                    <xdr:row>30</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523875</xdr:colOff>
                    <xdr:row>27</xdr:row>
                    <xdr:rowOff>95250</xdr:rowOff>
                  </from>
                  <to>
                    <xdr:col>3</xdr:col>
                    <xdr:colOff>771525</xdr:colOff>
                    <xdr:row>29</xdr:row>
                    <xdr:rowOff>114300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1</xdr:col>
                    <xdr:colOff>1771650</xdr:colOff>
                    <xdr:row>34</xdr:row>
                    <xdr:rowOff>171450</xdr:rowOff>
                  </from>
                  <to>
                    <xdr:col>2</xdr:col>
                    <xdr:colOff>38100</xdr:colOff>
                    <xdr:row>36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1</xdr:col>
                    <xdr:colOff>1771650</xdr:colOff>
                    <xdr:row>41</xdr:row>
                    <xdr:rowOff>209550</xdr:rowOff>
                  </from>
                  <to>
                    <xdr:col>2</xdr:col>
                    <xdr:colOff>38100</xdr:colOff>
                    <xdr:row>43</xdr:row>
                    <xdr:rowOff>19050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1</xdr:col>
                    <xdr:colOff>1771650</xdr:colOff>
                    <xdr:row>32</xdr:row>
                    <xdr:rowOff>933450</xdr:rowOff>
                  </from>
                  <to>
                    <xdr:col>2</xdr:col>
                    <xdr:colOff>38100</xdr:colOff>
                    <xdr:row>34</xdr:row>
                    <xdr:rowOff>85725</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1</xdr:col>
                    <xdr:colOff>1771650</xdr:colOff>
                    <xdr:row>33</xdr:row>
                    <xdr:rowOff>152400</xdr:rowOff>
                  </from>
                  <to>
                    <xdr:col>2</xdr:col>
                    <xdr:colOff>38100</xdr:colOff>
                    <xdr:row>35</xdr:row>
                    <xdr:rowOff>85725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0</xdr:col>
                    <xdr:colOff>104775</xdr:colOff>
                    <xdr:row>16</xdr:row>
                    <xdr:rowOff>152400</xdr:rowOff>
                  </from>
                  <to>
                    <xdr:col>1</xdr:col>
                    <xdr:colOff>142875</xdr:colOff>
                    <xdr:row>18</xdr:row>
                    <xdr:rowOff>104775</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0</xdr:col>
                    <xdr:colOff>104775</xdr:colOff>
                    <xdr:row>18</xdr:row>
                    <xdr:rowOff>0</xdr:rowOff>
                  </from>
                  <to>
                    <xdr:col>1</xdr:col>
                    <xdr:colOff>142875</xdr:colOff>
                    <xdr:row>18</xdr:row>
                    <xdr:rowOff>409575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0</xdr:col>
                    <xdr:colOff>104775</xdr:colOff>
                    <xdr:row>15</xdr:row>
                    <xdr:rowOff>133350</xdr:rowOff>
                  </from>
                  <to>
                    <xdr:col>1</xdr:col>
                    <xdr:colOff>257175</xdr:colOff>
                    <xdr:row>17</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7B5B-D4ED-475B-9724-68600E230932}">
  <sheetPr>
    <tabColor rgb="FFFFFF00"/>
    <pageSetUpPr fitToPage="1"/>
  </sheetPr>
  <dimension ref="A1:V55"/>
  <sheetViews>
    <sheetView showGridLines="0" view="pageBreakPreview" zoomScaleNormal="70" zoomScaleSheetLayoutView="100" workbookViewId="0">
      <selection activeCell="O5" sqref="O5"/>
    </sheetView>
  </sheetViews>
  <sheetFormatPr defaultColWidth="5.625" defaultRowHeight="14.25" x14ac:dyDescent="0.1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x14ac:dyDescent="0.15">
      <c r="A1" s="1" t="s">
        <v>87</v>
      </c>
      <c r="B1" s="3"/>
      <c r="C1" s="3"/>
      <c r="D1" s="3"/>
      <c r="E1" s="3"/>
      <c r="F1" s="3"/>
      <c r="G1" s="3"/>
      <c r="H1" s="3"/>
      <c r="I1" s="3"/>
      <c r="J1" s="3"/>
    </row>
    <row r="2" spans="1:22" ht="24.95" customHeight="1" x14ac:dyDescent="0.15">
      <c r="A2" s="3"/>
      <c r="B2" s="180" t="s">
        <v>95</v>
      </c>
      <c r="C2" s="180"/>
      <c r="D2" s="180"/>
      <c r="E2" s="180"/>
      <c r="F2" s="180"/>
      <c r="G2" s="180"/>
      <c r="H2" s="180"/>
      <c r="I2" s="180"/>
      <c r="J2" s="180"/>
      <c r="K2" s="181"/>
      <c r="L2" s="181"/>
      <c r="M2" s="181"/>
      <c r="N2" s="181"/>
      <c r="O2" s="181"/>
      <c r="P2" s="181"/>
      <c r="Q2" s="181"/>
      <c r="R2" s="181"/>
      <c r="S2" s="181"/>
      <c r="T2" s="181"/>
      <c r="U2" s="181"/>
    </row>
    <row r="3" spans="1:22" ht="24.95" customHeight="1" x14ac:dyDescent="0.15">
      <c r="A3" s="3"/>
      <c r="B3" s="180"/>
      <c r="C3" s="180"/>
      <c r="D3" s="180"/>
      <c r="E3" s="180"/>
      <c r="F3" s="180"/>
      <c r="G3" s="180"/>
      <c r="H3" s="180"/>
      <c r="I3" s="180"/>
      <c r="J3" s="180"/>
      <c r="K3" s="181"/>
      <c r="L3" s="181"/>
      <c r="M3" s="181"/>
      <c r="N3" s="181"/>
      <c r="O3" s="181"/>
      <c r="P3" s="181"/>
      <c r="Q3" s="181"/>
      <c r="R3" s="181"/>
      <c r="S3" s="181"/>
      <c r="T3" s="181"/>
      <c r="U3" s="181"/>
    </row>
    <row r="4" spans="1:22" s="91" customFormat="1" ht="9.75" customHeight="1" x14ac:dyDescent="0.15">
      <c r="A4" s="89"/>
      <c r="B4" s="90"/>
      <c r="C4" s="90"/>
      <c r="D4" s="90"/>
      <c r="E4" s="90"/>
      <c r="F4" s="90"/>
      <c r="G4" s="90"/>
      <c r="H4" s="90"/>
      <c r="I4" s="90"/>
      <c r="J4" s="90"/>
    </row>
    <row r="5" spans="1:22" s="94" customFormat="1" ht="18.75" x14ac:dyDescent="0.15">
      <c r="A5" s="92"/>
      <c r="B5" s="93"/>
      <c r="C5" s="93"/>
      <c r="D5" s="93"/>
      <c r="E5" s="93"/>
      <c r="F5" s="93"/>
      <c r="G5" s="93"/>
      <c r="H5" s="92"/>
      <c r="I5" s="92"/>
      <c r="J5" s="92"/>
      <c r="P5" s="95"/>
      <c r="Q5" s="95"/>
      <c r="R5" s="95"/>
      <c r="S5" s="96"/>
      <c r="T5" s="96"/>
      <c r="U5" s="96"/>
      <c r="V5" s="96"/>
    </row>
    <row r="6" spans="1:22" s="97" customFormat="1" ht="15" thickBot="1" x14ac:dyDescent="0.2">
      <c r="A6" s="14"/>
      <c r="B6" s="14"/>
      <c r="C6" s="18" t="s">
        <v>5</v>
      </c>
      <c r="D6" s="14"/>
      <c r="E6" s="14"/>
      <c r="F6" s="14"/>
      <c r="G6" s="14"/>
      <c r="H6" s="14"/>
      <c r="I6" s="14"/>
      <c r="J6" s="14"/>
    </row>
    <row r="7" spans="1:22" s="97" customFormat="1" ht="23.1" customHeight="1" x14ac:dyDescent="0.15">
      <c r="A7" s="14"/>
      <c r="B7" s="14"/>
      <c r="C7" s="17" t="s">
        <v>4</v>
      </c>
      <c r="D7" s="182"/>
      <c r="E7" s="183"/>
      <c r="F7" s="183"/>
      <c r="G7" s="183"/>
      <c r="H7" s="183"/>
      <c r="I7" s="183"/>
      <c r="J7" s="183"/>
      <c r="K7" s="184"/>
    </row>
    <row r="8" spans="1:22" s="97" customFormat="1" ht="23.1" customHeight="1" x14ac:dyDescent="0.15">
      <c r="A8" s="14"/>
      <c r="B8" s="14"/>
      <c r="C8" s="16" t="s">
        <v>6</v>
      </c>
      <c r="D8" s="185"/>
      <c r="E8" s="186"/>
      <c r="F8" s="186"/>
      <c r="G8" s="186"/>
      <c r="H8" s="186"/>
      <c r="I8" s="186"/>
      <c r="J8" s="186"/>
      <c r="K8" s="187"/>
    </row>
    <row r="9" spans="1:22" s="97" customFormat="1" ht="23.1" customHeight="1" x14ac:dyDescent="0.15">
      <c r="A9" s="14"/>
      <c r="B9" s="14"/>
      <c r="C9" s="15" t="s">
        <v>18</v>
      </c>
      <c r="D9" s="188"/>
      <c r="E9" s="189"/>
      <c r="F9" s="190" t="s">
        <v>16</v>
      </c>
      <c r="G9" s="190"/>
      <c r="H9" s="190"/>
      <c r="I9" s="190"/>
      <c r="J9" s="190"/>
      <c r="K9" s="191"/>
    </row>
    <row r="10" spans="1:22" s="97" customFormat="1" ht="23.1" customHeight="1" thickBot="1" x14ac:dyDescent="0.2">
      <c r="A10" s="14"/>
      <c r="B10" s="14"/>
      <c r="C10" s="13" t="s">
        <v>17</v>
      </c>
      <c r="D10" s="192"/>
      <c r="E10" s="193"/>
      <c r="F10" s="194" t="s">
        <v>16</v>
      </c>
      <c r="G10" s="194"/>
      <c r="H10" s="194"/>
      <c r="I10" s="194"/>
      <c r="J10" s="194"/>
      <c r="K10" s="195"/>
    </row>
    <row r="11" spans="1:22" ht="9.9499999999999993" customHeight="1" x14ac:dyDescent="0.15">
      <c r="A11" s="3"/>
      <c r="B11" s="3"/>
      <c r="C11" s="3"/>
      <c r="D11" s="3"/>
      <c r="E11" s="3"/>
      <c r="F11" s="3"/>
      <c r="G11" s="3"/>
      <c r="H11" s="3"/>
      <c r="I11" s="3"/>
      <c r="J11" s="3"/>
    </row>
    <row r="12" spans="1:22" ht="20.100000000000001" customHeight="1" x14ac:dyDescent="0.15">
      <c r="A12" s="3"/>
      <c r="B12" s="202" t="s">
        <v>88</v>
      </c>
      <c r="C12" s="202"/>
      <c r="D12" s="202"/>
      <c r="E12" s="197">
        <f>$C$16+$E$16-$G$16</f>
        <v>0</v>
      </c>
      <c r="F12" s="198"/>
      <c r="G12" s="198"/>
      <c r="H12" s="198"/>
      <c r="I12" s="198"/>
      <c r="J12" s="204" t="s">
        <v>1</v>
      </c>
      <c r="K12" s="205"/>
      <c r="M12" s="206"/>
      <c r="N12" s="206"/>
      <c r="O12" s="206"/>
      <c r="P12" s="206"/>
      <c r="Q12" s="206"/>
      <c r="R12" s="206"/>
      <c r="T12" s="98"/>
      <c r="U12" s="98"/>
    </row>
    <row r="13" spans="1:22" ht="20.100000000000001" customHeight="1" thickBot="1" x14ac:dyDescent="0.2">
      <c r="A13" s="3"/>
      <c r="B13" s="203"/>
      <c r="C13" s="202"/>
      <c r="D13" s="202"/>
      <c r="E13" s="199"/>
      <c r="F13" s="199"/>
      <c r="G13" s="199"/>
      <c r="H13" s="199"/>
      <c r="I13" s="199"/>
      <c r="J13" s="204"/>
      <c r="K13" s="205"/>
      <c r="M13" s="206"/>
      <c r="N13" s="206"/>
      <c r="O13" s="206"/>
      <c r="P13" s="206"/>
      <c r="Q13" s="206"/>
      <c r="R13" s="206"/>
      <c r="T13" s="98"/>
      <c r="U13" s="98"/>
    </row>
    <row r="14" spans="1:22" ht="9.9499999999999993" customHeight="1" x14ac:dyDescent="0.15">
      <c r="A14" s="3"/>
      <c r="B14" s="3"/>
      <c r="C14" s="3"/>
      <c r="D14" s="3"/>
      <c r="E14" s="3"/>
      <c r="F14" s="3"/>
      <c r="G14" s="3"/>
      <c r="H14" s="3"/>
      <c r="I14" s="3"/>
      <c r="J14" s="3"/>
    </row>
    <row r="15" spans="1:22" ht="39.950000000000003" customHeight="1" x14ac:dyDescent="0.15">
      <c r="A15" s="3"/>
      <c r="B15" s="3"/>
      <c r="C15" s="167" t="s">
        <v>14</v>
      </c>
      <c r="D15" s="167"/>
      <c r="E15" s="170" t="s">
        <v>89</v>
      </c>
      <c r="F15" s="171"/>
      <c r="G15" s="170" t="s">
        <v>12</v>
      </c>
      <c r="H15" s="171"/>
      <c r="I15" s="8"/>
      <c r="J15" s="8"/>
    </row>
    <row r="16" spans="1:22" ht="20.100000000000001" customHeight="1" x14ac:dyDescent="0.15">
      <c r="A16" s="3"/>
      <c r="B16" s="3"/>
      <c r="C16" s="172">
        <f>$P$29</f>
        <v>0</v>
      </c>
      <c r="D16" s="173"/>
      <c r="E16" s="174">
        <f>$S$29</f>
        <v>0</v>
      </c>
      <c r="F16" s="175"/>
      <c r="G16" s="176"/>
      <c r="H16" s="177"/>
      <c r="I16" s="9"/>
      <c r="J16" s="9"/>
    </row>
    <row r="17" spans="1:21" ht="25.5" customHeight="1" x14ac:dyDescent="0.15">
      <c r="A17" s="3"/>
      <c r="B17" s="3" t="s">
        <v>77</v>
      </c>
      <c r="C17" s="3"/>
      <c r="D17" s="3"/>
      <c r="E17" s="3"/>
      <c r="F17" s="3"/>
      <c r="G17" s="3"/>
      <c r="H17" s="3"/>
      <c r="I17" s="3"/>
      <c r="J17" s="3"/>
    </row>
    <row r="18" spans="1:21" s="7" customFormat="1" ht="20.100000000000001" customHeight="1" x14ac:dyDescent="0.15">
      <c r="A18" s="8"/>
      <c r="B18" s="88" t="s">
        <v>11</v>
      </c>
      <c r="C18" s="157" t="s">
        <v>10</v>
      </c>
      <c r="D18" s="157"/>
      <c r="E18" s="157"/>
      <c r="F18" s="157"/>
      <c r="G18" s="157"/>
      <c r="H18" s="157"/>
      <c r="I18" s="157"/>
      <c r="J18" s="157"/>
      <c r="K18" s="163" t="s">
        <v>9</v>
      </c>
      <c r="L18" s="163"/>
      <c r="M18" s="163" t="s">
        <v>2</v>
      </c>
      <c r="N18" s="163"/>
      <c r="O18" s="163"/>
      <c r="P18" s="163" t="s">
        <v>8</v>
      </c>
      <c r="Q18" s="163"/>
      <c r="R18" s="163"/>
      <c r="S18" s="178" t="s">
        <v>90</v>
      </c>
      <c r="T18" s="178"/>
      <c r="U18" s="178"/>
    </row>
    <row r="19" spans="1:21" ht="20.100000000000001" customHeight="1" x14ac:dyDescent="0.15">
      <c r="A19" s="3"/>
      <c r="B19" s="6">
        <v>1</v>
      </c>
      <c r="C19" s="207"/>
      <c r="D19" s="207"/>
      <c r="E19" s="207"/>
      <c r="F19" s="207"/>
      <c r="G19" s="207"/>
      <c r="H19" s="207"/>
      <c r="I19" s="207"/>
      <c r="J19" s="207"/>
      <c r="K19" s="5"/>
      <c r="L19" s="4"/>
      <c r="M19" s="161"/>
      <c r="N19" s="161"/>
      <c r="O19" s="161"/>
      <c r="P19" s="162">
        <f t="shared" ref="P19:P28" si="0">K19*M19</f>
        <v>0</v>
      </c>
      <c r="Q19" s="162"/>
      <c r="R19" s="162"/>
      <c r="S19" s="161"/>
      <c r="T19" s="161"/>
      <c r="U19" s="161"/>
    </row>
    <row r="20" spans="1:21" ht="20.100000000000001" customHeight="1" x14ac:dyDescent="0.15">
      <c r="A20" s="3"/>
      <c r="B20" s="6">
        <v>2</v>
      </c>
      <c r="C20" s="207"/>
      <c r="D20" s="207"/>
      <c r="E20" s="207"/>
      <c r="F20" s="207"/>
      <c r="G20" s="207"/>
      <c r="H20" s="207"/>
      <c r="I20" s="207"/>
      <c r="J20" s="207"/>
      <c r="K20" s="5"/>
      <c r="L20" s="4"/>
      <c r="M20" s="161"/>
      <c r="N20" s="161"/>
      <c r="O20" s="161"/>
      <c r="P20" s="162">
        <f t="shared" si="0"/>
        <v>0</v>
      </c>
      <c r="Q20" s="162"/>
      <c r="R20" s="162"/>
      <c r="S20" s="161"/>
      <c r="T20" s="161"/>
      <c r="U20" s="161"/>
    </row>
    <row r="21" spans="1:21" ht="20.100000000000001" customHeight="1" x14ac:dyDescent="0.15">
      <c r="A21" s="3"/>
      <c r="B21" s="6">
        <v>3</v>
      </c>
      <c r="C21" s="207"/>
      <c r="D21" s="207"/>
      <c r="E21" s="207"/>
      <c r="F21" s="207"/>
      <c r="G21" s="207"/>
      <c r="H21" s="207"/>
      <c r="I21" s="207"/>
      <c r="J21" s="207"/>
      <c r="K21" s="5"/>
      <c r="L21" s="4"/>
      <c r="M21" s="161"/>
      <c r="N21" s="161"/>
      <c r="O21" s="161"/>
      <c r="P21" s="162">
        <f t="shared" si="0"/>
        <v>0</v>
      </c>
      <c r="Q21" s="162"/>
      <c r="R21" s="162"/>
      <c r="S21" s="161"/>
      <c r="T21" s="161"/>
      <c r="U21" s="161"/>
    </row>
    <row r="22" spans="1:21" ht="20.100000000000001" customHeight="1" x14ac:dyDescent="0.15">
      <c r="A22" s="3"/>
      <c r="B22" s="6">
        <v>4</v>
      </c>
      <c r="C22" s="207"/>
      <c r="D22" s="207"/>
      <c r="E22" s="207"/>
      <c r="F22" s="207"/>
      <c r="G22" s="207"/>
      <c r="H22" s="207"/>
      <c r="I22" s="207"/>
      <c r="J22" s="207"/>
      <c r="K22" s="5"/>
      <c r="L22" s="4"/>
      <c r="M22" s="161"/>
      <c r="N22" s="161"/>
      <c r="O22" s="161"/>
      <c r="P22" s="162">
        <f t="shared" si="0"/>
        <v>0</v>
      </c>
      <c r="Q22" s="162"/>
      <c r="R22" s="162"/>
      <c r="S22" s="161"/>
      <c r="T22" s="161"/>
      <c r="U22" s="161"/>
    </row>
    <row r="23" spans="1:21" ht="20.100000000000001" customHeight="1" x14ac:dyDescent="0.15">
      <c r="A23" s="3"/>
      <c r="B23" s="6">
        <v>5</v>
      </c>
      <c r="C23" s="207"/>
      <c r="D23" s="207"/>
      <c r="E23" s="207"/>
      <c r="F23" s="207"/>
      <c r="G23" s="207"/>
      <c r="H23" s="207"/>
      <c r="I23" s="207"/>
      <c r="J23" s="207"/>
      <c r="K23" s="5"/>
      <c r="L23" s="4"/>
      <c r="M23" s="161"/>
      <c r="N23" s="161"/>
      <c r="O23" s="161"/>
      <c r="P23" s="162">
        <f t="shared" si="0"/>
        <v>0</v>
      </c>
      <c r="Q23" s="162"/>
      <c r="R23" s="162"/>
      <c r="S23" s="161"/>
      <c r="T23" s="161"/>
      <c r="U23" s="161"/>
    </row>
    <row r="24" spans="1:21" ht="20.100000000000001" customHeight="1" x14ac:dyDescent="0.15">
      <c r="A24" s="3"/>
      <c r="B24" s="6">
        <v>6</v>
      </c>
      <c r="C24" s="207"/>
      <c r="D24" s="207"/>
      <c r="E24" s="207"/>
      <c r="F24" s="207"/>
      <c r="G24" s="207"/>
      <c r="H24" s="207"/>
      <c r="I24" s="207"/>
      <c r="J24" s="207"/>
      <c r="K24" s="5"/>
      <c r="L24" s="4"/>
      <c r="M24" s="161"/>
      <c r="N24" s="161"/>
      <c r="O24" s="161"/>
      <c r="P24" s="162">
        <f t="shared" si="0"/>
        <v>0</v>
      </c>
      <c r="Q24" s="162"/>
      <c r="R24" s="162"/>
      <c r="S24" s="161"/>
      <c r="T24" s="161"/>
      <c r="U24" s="161"/>
    </row>
    <row r="25" spans="1:21" ht="20.100000000000001" customHeight="1" x14ac:dyDescent="0.15">
      <c r="A25" s="3"/>
      <c r="B25" s="6">
        <v>7</v>
      </c>
      <c r="C25" s="207"/>
      <c r="D25" s="207"/>
      <c r="E25" s="207"/>
      <c r="F25" s="207"/>
      <c r="G25" s="207"/>
      <c r="H25" s="207"/>
      <c r="I25" s="207"/>
      <c r="J25" s="207"/>
      <c r="K25" s="5"/>
      <c r="L25" s="4"/>
      <c r="M25" s="161"/>
      <c r="N25" s="161"/>
      <c r="O25" s="161"/>
      <c r="P25" s="162">
        <f t="shared" si="0"/>
        <v>0</v>
      </c>
      <c r="Q25" s="162"/>
      <c r="R25" s="162"/>
      <c r="S25" s="161"/>
      <c r="T25" s="161"/>
      <c r="U25" s="161"/>
    </row>
    <row r="26" spans="1:21" ht="20.100000000000001" customHeight="1" x14ac:dyDescent="0.15">
      <c r="A26" s="3"/>
      <c r="B26" s="6">
        <v>8</v>
      </c>
      <c r="C26" s="207"/>
      <c r="D26" s="207"/>
      <c r="E26" s="207"/>
      <c r="F26" s="207"/>
      <c r="G26" s="207"/>
      <c r="H26" s="207"/>
      <c r="I26" s="207"/>
      <c r="J26" s="207"/>
      <c r="K26" s="5"/>
      <c r="L26" s="4"/>
      <c r="M26" s="161"/>
      <c r="N26" s="161"/>
      <c r="O26" s="161"/>
      <c r="P26" s="162">
        <f t="shared" si="0"/>
        <v>0</v>
      </c>
      <c r="Q26" s="162"/>
      <c r="R26" s="162"/>
      <c r="S26" s="161"/>
      <c r="T26" s="161"/>
      <c r="U26" s="161"/>
    </row>
    <row r="27" spans="1:21" ht="20.100000000000001" customHeight="1" x14ac:dyDescent="0.15">
      <c r="A27" s="3"/>
      <c r="B27" s="6">
        <v>9</v>
      </c>
      <c r="C27" s="207"/>
      <c r="D27" s="207"/>
      <c r="E27" s="207"/>
      <c r="F27" s="207"/>
      <c r="G27" s="207"/>
      <c r="H27" s="207"/>
      <c r="I27" s="207"/>
      <c r="J27" s="207"/>
      <c r="K27" s="5"/>
      <c r="L27" s="4"/>
      <c r="M27" s="161"/>
      <c r="N27" s="161"/>
      <c r="O27" s="161"/>
      <c r="P27" s="162">
        <f t="shared" si="0"/>
        <v>0</v>
      </c>
      <c r="Q27" s="162"/>
      <c r="R27" s="162"/>
      <c r="S27" s="161"/>
      <c r="T27" s="161"/>
      <c r="U27" s="161"/>
    </row>
    <row r="28" spans="1:21" ht="20.100000000000001" customHeight="1" x14ac:dyDescent="0.15">
      <c r="A28" s="3"/>
      <c r="B28" s="6">
        <v>10</v>
      </c>
      <c r="C28" s="207"/>
      <c r="D28" s="207"/>
      <c r="E28" s="207"/>
      <c r="F28" s="207"/>
      <c r="G28" s="207"/>
      <c r="H28" s="207"/>
      <c r="I28" s="207"/>
      <c r="J28" s="207"/>
      <c r="K28" s="5"/>
      <c r="L28" s="4"/>
      <c r="M28" s="161"/>
      <c r="N28" s="161"/>
      <c r="O28" s="161"/>
      <c r="P28" s="162">
        <f t="shared" si="0"/>
        <v>0</v>
      </c>
      <c r="Q28" s="162"/>
      <c r="R28" s="162"/>
      <c r="S28" s="161"/>
      <c r="T28" s="161"/>
      <c r="U28" s="161"/>
    </row>
    <row r="29" spans="1:21" ht="20.100000000000001" customHeight="1" x14ac:dyDescent="0.15">
      <c r="A29" s="3"/>
      <c r="B29" s="3"/>
      <c r="C29" s="3"/>
      <c r="D29" s="3"/>
      <c r="E29" s="3"/>
      <c r="F29" s="3"/>
      <c r="G29" s="3"/>
      <c r="H29" s="3"/>
      <c r="I29" s="3"/>
      <c r="J29" s="3"/>
      <c r="M29" s="163" t="s">
        <v>0</v>
      </c>
      <c r="N29" s="163"/>
      <c r="O29" s="163"/>
      <c r="P29" s="164">
        <f>SUM(P19:R28)</f>
        <v>0</v>
      </c>
      <c r="Q29" s="165"/>
      <c r="R29" s="166"/>
      <c r="S29" s="164">
        <f>SUM(S19:U28)</f>
        <v>0</v>
      </c>
      <c r="T29" s="165"/>
      <c r="U29" s="166"/>
    </row>
    <row r="30" spans="1:21" ht="49.5" customHeight="1" x14ac:dyDescent="0.15">
      <c r="A30" s="3"/>
      <c r="B30" s="3"/>
      <c r="C30" s="3"/>
      <c r="D30" s="3"/>
      <c r="E30" s="3"/>
      <c r="F30" s="3"/>
      <c r="G30" s="3"/>
      <c r="H30" s="3"/>
      <c r="I30" s="3"/>
      <c r="J30" s="3"/>
    </row>
    <row r="31" spans="1:21" ht="20.100000000000001" customHeight="1" x14ac:dyDescent="0.15">
      <c r="A31" s="3"/>
      <c r="B31" s="156" t="s">
        <v>7</v>
      </c>
      <c r="C31" s="157"/>
      <c r="D31" s="158"/>
      <c r="E31" s="158"/>
      <c r="F31" s="158"/>
      <c r="G31" s="158"/>
      <c r="H31" s="158"/>
      <c r="I31" s="158"/>
      <c r="J31" s="158"/>
      <c r="K31" s="159"/>
      <c r="L31" s="159"/>
      <c r="M31" s="159"/>
      <c r="N31" s="159"/>
      <c r="O31" s="159"/>
      <c r="P31" s="159"/>
      <c r="Q31" s="159"/>
      <c r="R31" s="159"/>
      <c r="S31" s="159"/>
      <c r="T31" s="159"/>
      <c r="U31" s="159"/>
    </row>
    <row r="32" spans="1:21" ht="20.100000000000001" customHeight="1" x14ac:dyDescent="0.15">
      <c r="A32" s="3"/>
      <c r="B32" s="157"/>
      <c r="C32" s="157"/>
      <c r="D32" s="158"/>
      <c r="E32" s="158"/>
      <c r="F32" s="158"/>
      <c r="G32" s="158"/>
      <c r="H32" s="158"/>
      <c r="I32" s="158"/>
      <c r="J32" s="158"/>
      <c r="K32" s="159"/>
      <c r="L32" s="159"/>
      <c r="M32" s="159"/>
      <c r="N32" s="159"/>
      <c r="O32" s="159"/>
      <c r="P32" s="159"/>
      <c r="Q32" s="159"/>
      <c r="R32" s="159"/>
      <c r="S32" s="159"/>
      <c r="T32" s="159"/>
      <c r="U32" s="159"/>
    </row>
    <row r="33" spans="1:21" ht="20.100000000000001" customHeight="1" x14ac:dyDescent="0.15">
      <c r="A33" s="3"/>
      <c r="B33" s="157"/>
      <c r="C33" s="157"/>
      <c r="D33" s="158"/>
      <c r="E33" s="158"/>
      <c r="F33" s="158"/>
      <c r="G33" s="158"/>
      <c r="H33" s="158"/>
      <c r="I33" s="158"/>
      <c r="J33" s="158"/>
      <c r="K33" s="159"/>
      <c r="L33" s="159"/>
      <c r="M33" s="159"/>
      <c r="N33" s="159"/>
      <c r="O33" s="159"/>
      <c r="P33" s="159"/>
      <c r="Q33" s="159"/>
      <c r="R33" s="159"/>
      <c r="S33" s="159"/>
      <c r="T33" s="159"/>
      <c r="U33" s="159"/>
    </row>
    <row r="34" spans="1:21" ht="105" customHeight="1" x14ac:dyDescent="0.15">
      <c r="A34" s="3"/>
      <c r="B34" s="157"/>
      <c r="C34" s="157"/>
      <c r="D34" s="158"/>
      <c r="E34" s="158"/>
      <c r="F34" s="158"/>
      <c r="G34" s="158"/>
      <c r="H34" s="158"/>
      <c r="I34" s="158"/>
      <c r="J34" s="158"/>
      <c r="K34" s="159"/>
      <c r="L34" s="159"/>
      <c r="M34" s="159"/>
      <c r="N34" s="159"/>
      <c r="O34" s="159"/>
      <c r="P34" s="159"/>
      <c r="Q34" s="159"/>
      <c r="R34" s="159"/>
      <c r="S34" s="159"/>
      <c r="T34" s="159"/>
      <c r="U34" s="159"/>
    </row>
    <row r="35" spans="1:21" ht="20.100000000000001" customHeight="1" x14ac:dyDescent="0.15">
      <c r="A35" s="3"/>
      <c r="B35" s="99" t="s">
        <v>19</v>
      </c>
      <c r="C35" s="100" t="s">
        <v>91</v>
      </c>
      <c r="D35" s="101"/>
      <c r="E35" s="3"/>
      <c r="F35" s="3"/>
      <c r="G35" s="3"/>
      <c r="H35" s="3"/>
      <c r="I35" s="3"/>
      <c r="J35" s="3"/>
    </row>
    <row r="36" spans="1:21" ht="20.100000000000001" customHeight="1" x14ac:dyDescent="0.15">
      <c r="A36" s="3"/>
      <c r="B36" s="3"/>
      <c r="C36" s="3"/>
      <c r="D36" s="3"/>
      <c r="E36" s="3"/>
      <c r="F36" s="3"/>
      <c r="G36" s="3"/>
      <c r="H36" s="3"/>
      <c r="I36" s="3"/>
      <c r="J36" s="3"/>
    </row>
    <row r="37" spans="1:21" ht="20.100000000000001" customHeight="1" x14ac:dyDescent="0.15">
      <c r="A37" s="3"/>
      <c r="B37" s="3"/>
      <c r="C37" s="3"/>
      <c r="D37" s="3"/>
      <c r="E37" s="3"/>
      <c r="F37" s="3"/>
      <c r="G37" s="3"/>
      <c r="H37" s="3"/>
      <c r="I37" s="3"/>
      <c r="J37" s="3"/>
    </row>
    <row r="38" spans="1:21" ht="20.100000000000001" customHeight="1" x14ac:dyDescent="0.15">
      <c r="A38" s="3"/>
      <c r="B38" s="3"/>
      <c r="C38" s="3"/>
      <c r="D38" s="3"/>
      <c r="E38" s="3"/>
      <c r="F38" s="3"/>
      <c r="G38" s="3"/>
      <c r="H38" s="3"/>
      <c r="I38" s="3"/>
      <c r="J38" s="3"/>
    </row>
    <row r="39" spans="1:21" ht="20.100000000000001" customHeight="1" x14ac:dyDescent="0.15">
      <c r="A39" s="3"/>
      <c r="B39" s="3"/>
      <c r="C39" s="3"/>
      <c r="D39" s="3"/>
      <c r="E39" s="3"/>
      <c r="F39" s="3"/>
      <c r="G39" s="3"/>
      <c r="H39" s="3"/>
      <c r="I39" s="3"/>
      <c r="J39" s="3"/>
    </row>
    <row r="40" spans="1:21" ht="20.100000000000001" customHeight="1" x14ac:dyDescent="0.15">
      <c r="A40" s="3"/>
      <c r="B40" s="3"/>
      <c r="C40" s="3"/>
      <c r="D40" s="3"/>
      <c r="E40" s="3"/>
      <c r="F40" s="3"/>
      <c r="G40" s="3"/>
      <c r="H40" s="3"/>
      <c r="I40" s="3"/>
      <c r="J40" s="3"/>
    </row>
    <row r="41" spans="1:21" ht="20.100000000000001" customHeight="1" x14ac:dyDescent="0.15">
      <c r="A41" s="3"/>
      <c r="B41" s="3"/>
      <c r="C41" s="3"/>
      <c r="D41" s="3"/>
      <c r="E41" s="3"/>
      <c r="F41" s="3"/>
      <c r="G41" s="3"/>
      <c r="H41" s="3"/>
      <c r="I41" s="3"/>
      <c r="J41" s="3"/>
    </row>
    <row r="42" spans="1:21" ht="20.100000000000001" customHeight="1" x14ac:dyDescent="0.15">
      <c r="A42" s="3"/>
      <c r="B42" s="3"/>
      <c r="C42" s="3"/>
      <c r="D42" s="3"/>
      <c r="E42" s="3"/>
      <c r="F42" s="3"/>
      <c r="G42" s="3"/>
      <c r="H42" s="3"/>
      <c r="I42" s="3"/>
      <c r="J42" s="3"/>
    </row>
    <row r="43" spans="1:21" ht="20.100000000000001" customHeight="1" x14ac:dyDescent="0.15">
      <c r="A43" s="3"/>
      <c r="B43" s="3"/>
      <c r="C43" s="3"/>
      <c r="D43" s="3"/>
      <c r="E43" s="3"/>
      <c r="F43" s="3"/>
      <c r="G43" s="3"/>
      <c r="H43" s="3"/>
      <c r="I43" s="3"/>
      <c r="J43" s="3"/>
    </row>
    <row r="44" spans="1:21" ht="20.100000000000001" customHeight="1" x14ac:dyDescent="0.15">
      <c r="A44" s="3"/>
      <c r="B44" s="3"/>
      <c r="C44" s="3"/>
      <c r="D44" s="3"/>
      <c r="E44" s="3"/>
      <c r="F44" s="3"/>
      <c r="G44" s="3"/>
      <c r="H44" s="3"/>
      <c r="I44" s="3"/>
      <c r="J44" s="3"/>
    </row>
    <row r="45" spans="1:21" ht="20.100000000000001" customHeight="1" x14ac:dyDescent="0.15">
      <c r="A45" s="3"/>
      <c r="B45" s="3"/>
      <c r="C45" s="3"/>
      <c r="D45" s="3"/>
      <c r="E45" s="3"/>
      <c r="F45" s="3"/>
      <c r="G45" s="3"/>
      <c r="H45" s="3"/>
      <c r="I45" s="3"/>
      <c r="J45" s="3"/>
    </row>
    <row r="46" spans="1:21" ht="20.100000000000001" customHeight="1" x14ac:dyDescent="0.15">
      <c r="A46" s="3"/>
      <c r="B46" s="3"/>
      <c r="C46" s="3"/>
      <c r="D46" s="3"/>
      <c r="E46" s="3"/>
      <c r="F46" s="3"/>
      <c r="G46" s="3"/>
      <c r="H46" s="3"/>
      <c r="I46" s="3"/>
      <c r="J46" s="3"/>
    </row>
    <row r="47" spans="1:21" ht="20.100000000000001" customHeight="1" x14ac:dyDescent="0.15">
      <c r="A47" s="3"/>
      <c r="B47" s="3"/>
      <c r="C47" s="3"/>
      <c r="D47" s="3"/>
      <c r="E47" s="3"/>
      <c r="F47" s="3"/>
      <c r="G47" s="3"/>
      <c r="H47" s="3"/>
      <c r="I47" s="3"/>
      <c r="J47" s="3"/>
    </row>
    <row r="48" spans="1:21" ht="20.100000000000001" customHeight="1" x14ac:dyDescent="0.15">
      <c r="A48" s="3"/>
      <c r="B48" s="3"/>
      <c r="C48" s="3"/>
      <c r="D48" s="3"/>
      <c r="E48" s="3"/>
      <c r="F48" s="3"/>
      <c r="G48" s="3"/>
      <c r="H48" s="3"/>
      <c r="I48" s="3"/>
      <c r="J48" s="3"/>
    </row>
    <row r="49" spans="1:10" ht="20.100000000000001" customHeight="1" x14ac:dyDescent="0.15">
      <c r="A49" s="3"/>
      <c r="B49" s="3"/>
      <c r="C49" s="3"/>
      <c r="D49" s="3"/>
      <c r="E49" s="3"/>
      <c r="F49" s="3"/>
      <c r="G49" s="3"/>
      <c r="H49" s="3"/>
      <c r="I49" s="3"/>
      <c r="J49" s="3"/>
    </row>
    <row r="50" spans="1:10" ht="20.100000000000001" customHeight="1" x14ac:dyDescent="0.15">
      <c r="A50" s="3"/>
      <c r="B50" s="3"/>
      <c r="C50" s="3"/>
      <c r="D50" s="3"/>
      <c r="E50" s="3"/>
      <c r="F50" s="3"/>
      <c r="G50" s="3"/>
      <c r="H50" s="3"/>
      <c r="I50" s="3"/>
      <c r="J50" s="3"/>
    </row>
    <row r="51" spans="1:10" x14ac:dyDescent="0.15">
      <c r="A51" s="3"/>
      <c r="B51" s="3"/>
      <c r="C51" s="3"/>
      <c r="D51" s="3"/>
      <c r="E51" s="3"/>
      <c r="F51" s="3"/>
      <c r="G51" s="3"/>
      <c r="H51" s="3"/>
      <c r="I51" s="3"/>
      <c r="J51" s="3"/>
    </row>
    <row r="52" spans="1:10" x14ac:dyDescent="0.15">
      <c r="A52" s="3"/>
      <c r="B52" s="3"/>
      <c r="C52" s="3"/>
      <c r="D52" s="3"/>
      <c r="E52" s="3"/>
      <c r="F52" s="3"/>
      <c r="G52" s="3"/>
      <c r="H52" s="3"/>
      <c r="I52" s="3"/>
      <c r="J52" s="3"/>
    </row>
    <row r="53" spans="1:10" x14ac:dyDescent="0.15">
      <c r="A53" s="3"/>
      <c r="B53" s="3"/>
      <c r="C53" s="3"/>
      <c r="D53" s="3"/>
      <c r="E53" s="3"/>
      <c r="F53" s="3"/>
      <c r="G53" s="3"/>
      <c r="H53" s="3"/>
      <c r="I53" s="3"/>
      <c r="J53" s="3"/>
    </row>
    <row r="54" spans="1:10" x14ac:dyDescent="0.15">
      <c r="A54" s="3"/>
      <c r="B54" s="3"/>
      <c r="C54" s="3"/>
      <c r="D54" s="3"/>
      <c r="E54" s="3"/>
      <c r="F54" s="3"/>
      <c r="G54" s="3"/>
      <c r="H54" s="3"/>
      <c r="I54" s="3"/>
      <c r="J54" s="3"/>
    </row>
    <row r="55" spans="1:10" x14ac:dyDescent="0.15">
      <c r="A55" s="3"/>
      <c r="B55" s="3"/>
      <c r="C55" s="3"/>
      <c r="D55" s="3"/>
      <c r="E55" s="3"/>
      <c r="F55" s="3"/>
      <c r="G55" s="3"/>
      <c r="H55" s="3"/>
      <c r="I55" s="3"/>
      <c r="J55" s="3"/>
    </row>
  </sheetData>
  <mergeCells count="68">
    <mergeCell ref="B31:C34"/>
    <mergeCell ref="D31:U34"/>
    <mergeCell ref="C28:J28"/>
    <mergeCell ref="M28:O28"/>
    <mergeCell ref="P28:R28"/>
    <mergeCell ref="S28:U28"/>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0:J20"/>
    <mergeCell ref="M20:O20"/>
    <mergeCell ref="P20:R20"/>
    <mergeCell ref="S20:U20"/>
    <mergeCell ref="C21:J21"/>
    <mergeCell ref="M21:O21"/>
    <mergeCell ref="P21:R21"/>
    <mergeCell ref="S21:U21"/>
    <mergeCell ref="P18:R18"/>
    <mergeCell ref="S18:U18"/>
    <mergeCell ref="C19:J19"/>
    <mergeCell ref="M19:O19"/>
    <mergeCell ref="P19:R19"/>
    <mergeCell ref="S19:U19"/>
    <mergeCell ref="M18:O18"/>
    <mergeCell ref="C16:D16"/>
    <mergeCell ref="E16:F16"/>
    <mergeCell ref="G16:H16"/>
    <mergeCell ref="C18:J18"/>
    <mergeCell ref="K18:L18"/>
    <mergeCell ref="C15:D15"/>
    <mergeCell ref="E15:F15"/>
    <mergeCell ref="G15:H15"/>
    <mergeCell ref="B2:U3"/>
    <mergeCell ref="D7:K7"/>
    <mergeCell ref="D8:K8"/>
    <mergeCell ref="D9:E9"/>
    <mergeCell ref="F9:K9"/>
    <mergeCell ref="D10:E10"/>
    <mergeCell ref="F10:K10"/>
    <mergeCell ref="B12:D13"/>
    <mergeCell ref="E12:I13"/>
    <mergeCell ref="J12:K13"/>
    <mergeCell ref="M12:R12"/>
    <mergeCell ref="M13:R13"/>
  </mergeCells>
  <phoneticPr fontId="11"/>
  <dataValidations count="4">
    <dataValidation type="whole" allowBlank="1" showInputMessage="1" showErrorMessage="1" sqref="D9:D10" xr:uid="{CE209A1C-244B-45C2-A071-56B95B07DD83}">
      <formula1>0</formula1>
      <formula2>9999</formula2>
    </dataValidation>
    <dataValidation imeMode="halfAlpha" allowBlank="1" showInputMessage="1" showErrorMessage="1" sqref="M19:R28" xr:uid="{B39202BD-8E7A-48CF-92D7-6BD779CF6D29}"/>
    <dataValidation type="whole" allowBlank="1" showInputMessage="1" showErrorMessage="1" sqref="K19:K28" xr:uid="{46E69602-53B3-4DA9-AF42-FCC3D8EBBAEE}">
      <formula1>1</formula1>
      <formula2>100</formula2>
    </dataValidation>
    <dataValidation type="list" allowBlank="1" showInputMessage="1" showErrorMessage="1" sqref="L19:L28" xr:uid="{E6E7BD55-1682-460D-8E4B-1AD6E48438B3}">
      <formula1>"式,台"</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3F5F-BF63-4093-A2BF-0ED963377240}">
  <sheetPr>
    <tabColor rgb="FFFFFF00"/>
  </sheetPr>
  <dimension ref="B3:E34"/>
  <sheetViews>
    <sheetView workbookViewId="0">
      <selection activeCell="D12" sqref="D12"/>
    </sheetView>
  </sheetViews>
  <sheetFormatPr defaultRowHeight="13.5" x14ac:dyDescent="0.15"/>
  <cols>
    <col min="1" max="1" width="5.375" style="208" customWidth="1"/>
    <col min="2" max="5" width="15.5" style="208" customWidth="1"/>
    <col min="6" max="256" width="9" style="208"/>
    <col min="257" max="257" width="5.375" style="208" customWidth="1"/>
    <col min="258" max="261" width="15.5" style="208" customWidth="1"/>
    <col min="262" max="512" width="9" style="208"/>
    <col min="513" max="513" width="5.375" style="208" customWidth="1"/>
    <col min="514" max="517" width="15.5" style="208" customWidth="1"/>
    <col min="518" max="768" width="9" style="208"/>
    <col min="769" max="769" width="5.375" style="208" customWidth="1"/>
    <col min="770" max="773" width="15.5" style="208" customWidth="1"/>
    <col min="774" max="1024" width="9" style="208"/>
    <col min="1025" max="1025" width="5.375" style="208" customWidth="1"/>
    <col min="1026" max="1029" width="15.5" style="208" customWidth="1"/>
    <col min="1030" max="1280" width="9" style="208"/>
    <col min="1281" max="1281" width="5.375" style="208" customWidth="1"/>
    <col min="1282" max="1285" width="15.5" style="208" customWidth="1"/>
    <col min="1286" max="1536" width="9" style="208"/>
    <col min="1537" max="1537" width="5.375" style="208" customWidth="1"/>
    <col min="1538" max="1541" width="15.5" style="208" customWidth="1"/>
    <col min="1542" max="1792" width="9" style="208"/>
    <col min="1793" max="1793" width="5.375" style="208" customWidth="1"/>
    <col min="1794" max="1797" width="15.5" style="208" customWidth="1"/>
    <col min="1798" max="2048" width="9" style="208"/>
    <col min="2049" max="2049" width="5.375" style="208" customWidth="1"/>
    <col min="2050" max="2053" width="15.5" style="208" customWidth="1"/>
    <col min="2054" max="2304" width="9" style="208"/>
    <col min="2305" max="2305" width="5.375" style="208" customWidth="1"/>
    <col min="2306" max="2309" width="15.5" style="208" customWidth="1"/>
    <col min="2310" max="2560" width="9" style="208"/>
    <col min="2561" max="2561" width="5.375" style="208" customWidth="1"/>
    <col min="2562" max="2565" width="15.5" style="208" customWidth="1"/>
    <col min="2566" max="2816" width="9" style="208"/>
    <col min="2817" max="2817" width="5.375" style="208" customWidth="1"/>
    <col min="2818" max="2821" width="15.5" style="208" customWidth="1"/>
    <col min="2822" max="3072" width="9" style="208"/>
    <col min="3073" max="3073" width="5.375" style="208" customWidth="1"/>
    <col min="3074" max="3077" width="15.5" style="208" customWidth="1"/>
    <col min="3078" max="3328" width="9" style="208"/>
    <col min="3329" max="3329" width="5.375" style="208" customWidth="1"/>
    <col min="3330" max="3333" width="15.5" style="208" customWidth="1"/>
    <col min="3334" max="3584" width="9" style="208"/>
    <col min="3585" max="3585" width="5.375" style="208" customWidth="1"/>
    <col min="3586" max="3589" width="15.5" style="208" customWidth="1"/>
    <col min="3590" max="3840" width="9" style="208"/>
    <col min="3841" max="3841" width="5.375" style="208" customWidth="1"/>
    <col min="3842" max="3845" width="15.5" style="208" customWidth="1"/>
    <col min="3846" max="4096" width="9" style="208"/>
    <col min="4097" max="4097" width="5.375" style="208" customWidth="1"/>
    <col min="4098" max="4101" width="15.5" style="208" customWidth="1"/>
    <col min="4102" max="4352" width="9" style="208"/>
    <col min="4353" max="4353" width="5.375" style="208" customWidth="1"/>
    <col min="4354" max="4357" width="15.5" style="208" customWidth="1"/>
    <col min="4358" max="4608" width="9" style="208"/>
    <col min="4609" max="4609" width="5.375" style="208" customWidth="1"/>
    <col min="4610" max="4613" width="15.5" style="208" customWidth="1"/>
    <col min="4614" max="4864" width="9" style="208"/>
    <col min="4865" max="4865" width="5.375" style="208" customWidth="1"/>
    <col min="4866" max="4869" width="15.5" style="208" customWidth="1"/>
    <col min="4870" max="5120" width="9" style="208"/>
    <col min="5121" max="5121" width="5.375" style="208" customWidth="1"/>
    <col min="5122" max="5125" width="15.5" style="208" customWidth="1"/>
    <col min="5126" max="5376" width="9" style="208"/>
    <col min="5377" max="5377" width="5.375" style="208" customWidth="1"/>
    <col min="5378" max="5381" width="15.5" style="208" customWidth="1"/>
    <col min="5382" max="5632" width="9" style="208"/>
    <col min="5633" max="5633" width="5.375" style="208" customWidth="1"/>
    <col min="5634" max="5637" width="15.5" style="208" customWidth="1"/>
    <col min="5638" max="5888" width="9" style="208"/>
    <col min="5889" max="5889" width="5.375" style="208" customWidth="1"/>
    <col min="5890" max="5893" width="15.5" style="208" customWidth="1"/>
    <col min="5894" max="6144" width="9" style="208"/>
    <col min="6145" max="6145" width="5.375" style="208" customWidth="1"/>
    <col min="6146" max="6149" width="15.5" style="208" customWidth="1"/>
    <col min="6150" max="6400" width="9" style="208"/>
    <col min="6401" max="6401" width="5.375" style="208" customWidth="1"/>
    <col min="6402" max="6405" width="15.5" style="208" customWidth="1"/>
    <col min="6406" max="6656" width="9" style="208"/>
    <col min="6657" max="6657" width="5.375" style="208" customWidth="1"/>
    <col min="6658" max="6661" width="15.5" style="208" customWidth="1"/>
    <col min="6662" max="6912" width="9" style="208"/>
    <col min="6913" max="6913" width="5.375" style="208" customWidth="1"/>
    <col min="6914" max="6917" width="15.5" style="208" customWidth="1"/>
    <col min="6918" max="7168" width="9" style="208"/>
    <col min="7169" max="7169" width="5.375" style="208" customWidth="1"/>
    <col min="7170" max="7173" width="15.5" style="208" customWidth="1"/>
    <col min="7174" max="7424" width="9" style="208"/>
    <col min="7425" max="7425" width="5.375" style="208" customWidth="1"/>
    <col min="7426" max="7429" width="15.5" style="208" customWidth="1"/>
    <col min="7430" max="7680" width="9" style="208"/>
    <col min="7681" max="7681" width="5.375" style="208" customWidth="1"/>
    <col min="7682" max="7685" width="15.5" style="208" customWidth="1"/>
    <col min="7686" max="7936" width="9" style="208"/>
    <col min="7937" max="7937" width="5.375" style="208" customWidth="1"/>
    <col min="7938" max="7941" width="15.5" style="208" customWidth="1"/>
    <col min="7942" max="8192" width="9" style="208"/>
    <col min="8193" max="8193" width="5.375" style="208" customWidth="1"/>
    <col min="8194" max="8197" width="15.5" style="208" customWidth="1"/>
    <col min="8198" max="8448" width="9" style="208"/>
    <col min="8449" max="8449" width="5.375" style="208" customWidth="1"/>
    <col min="8450" max="8453" width="15.5" style="208" customWidth="1"/>
    <col min="8454" max="8704" width="9" style="208"/>
    <col min="8705" max="8705" width="5.375" style="208" customWidth="1"/>
    <col min="8706" max="8709" width="15.5" style="208" customWidth="1"/>
    <col min="8710" max="8960" width="9" style="208"/>
    <col min="8961" max="8961" width="5.375" style="208" customWidth="1"/>
    <col min="8962" max="8965" width="15.5" style="208" customWidth="1"/>
    <col min="8966" max="9216" width="9" style="208"/>
    <col min="9217" max="9217" width="5.375" style="208" customWidth="1"/>
    <col min="9218" max="9221" width="15.5" style="208" customWidth="1"/>
    <col min="9222" max="9472" width="9" style="208"/>
    <col min="9473" max="9473" width="5.375" style="208" customWidth="1"/>
    <col min="9474" max="9477" width="15.5" style="208" customWidth="1"/>
    <col min="9478" max="9728" width="9" style="208"/>
    <col min="9729" max="9729" width="5.375" style="208" customWidth="1"/>
    <col min="9730" max="9733" width="15.5" style="208" customWidth="1"/>
    <col min="9734" max="9984" width="9" style="208"/>
    <col min="9985" max="9985" width="5.375" style="208" customWidth="1"/>
    <col min="9986" max="9989" width="15.5" style="208" customWidth="1"/>
    <col min="9990" max="10240" width="9" style="208"/>
    <col min="10241" max="10241" width="5.375" style="208" customWidth="1"/>
    <col min="10242" max="10245" width="15.5" style="208" customWidth="1"/>
    <col min="10246" max="10496" width="9" style="208"/>
    <col min="10497" max="10497" width="5.375" style="208" customWidth="1"/>
    <col min="10498" max="10501" width="15.5" style="208" customWidth="1"/>
    <col min="10502" max="10752" width="9" style="208"/>
    <col min="10753" max="10753" width="5.375" style="208" customWidth="1"/>
    <col min="10754" max="10757" width="15.5" style="208" customWidth="1"/>
    <col min="10758" max="11008" width="9" style="208"/>
    <col min="11009" max="11009" width="5.375" style="208" customWidth="1"/>
    <col min="11010" max="11013" width="15.5" style="208" customWidth="1"/>
    <col min="11014" max="11264" width="9" style="208"/>
    <col min="11265" max="11265" width="5.375" style="208" customWidth="1"/>
    <col min="11266" max="11269" width="15.5" style="208" customWidth="1"/>
    <col min="11270" max="11520" width="9" style="208"/>
    <col min="11521" max="11521" width="5.375" style="208" customWidth="1"/>
    <col min="11522" max="11525" width="15.5" style="208" customWidth="1"/>
    <col min="11526" max="11776" width="9" style="208"/>
    <col min="11777" max="11777" width="5.375" style="208" customWidth="1"/>
    <col min="11778" max="11781" width="15.5" style="208" customWidth="1"/>
    <col min="11782" max="12032" width="9" style="208"/>
    <col min="12033" max="12033" width="5.375" style="208" customWidth="1"/>
    <col min="12034" max="12037" width="15.5" style="208" customWidth="1"/>
    <col min="12038" max="12288" width="9" style="208"/>
    <col min="12289" max="12289" width="5.375" style="208" customWidth="1"/>
    <col min="12290" max="12293" width="15.5" style="208" customWidth="1"/>
    <col min="12294" max="12544" width="9" style="208"/>
    <col min="12545" max="12545" width="5.375" style="208" customWidth="1"/>
    <col min="12546" max="12549" width="15.5" style="208" customWidth="1"/>
    <col min="12550" max="12800" width="9" style="208"/>
    <col min="12801" max="12801" width="5.375" style="208" customWidth="1"/>
    <col min="12802" max="12805" width="15.5" style="208" customWidth="1"/>
    <col min="12806" max="13056" width="9" style="208"/>
    <col min="13057" max="13057" width="5.375" style="208" customWidth="1"/>
    <col min="13058" max="13061" width="15.5" style="208" customWidth="1"/>
    <col min="13062" max="13312" width="9" style="208"/>
    <col min="13313" max="13313" width="5.375" style="208" customWidth="1"/>
    <col min="13314" max="13317" width="15.5" style="208" customWidth="1"/>
    <col min="13318" max="13568" width="9" style="208"/>
    <col min="13569" max="13569" width="5.375" style="208" customWidth="1"/>
    <col min="13570" max="13573" width="15.5" style="208" customWidth="1"/>
    <col min="13574" max="13824" width="9" style="208"/>
    <col min="13825" max="13825" width="5.375" style="208" customWidth="1"/>
    <col min="13826" max="13829" width="15.5" style="208" customWidth="1"/>
    <col min="13830" max="14080" width="9" style="208"/>
    <col min="14081" max="14081" width="5.375" style="208" customWidth="1"/>
    <col min="14082" max="14085" width="15.5" style="208" customWidth="1"/>
    <col min="14086" max="14336" width="9" style="208"/>
    <col min="14337" max="14337" width="5.375" style="208" customWidth="1"/>
    <col min="14338" max="14341" width="15.5" style="208" customWidth="1"/>
    <col min="14342" max="14592" width="9" style="208"/>
    <col min="14593" max="14593" width="5.375" style="208" customWidth="1"/>
    <col min="14594" max="14597" width="15.5" style="208" customWidth="1"/>
    <col min="14598" max="14848" width="9" style="208"/>
    <col min="14849" max="14849" width="5.375" style="208" customWidth="1"/>
    <col min="14850" max="14853" width="15.5" style="208" customWidth="1"/>
    <col min="14854" max="15104" width="9" style="208"/>
    <col min="15105" max="15105" width="5.375" style="208" customWidth="1"/>
    <col min="15106" max="15109" width="15.5" style="208" customWidth="1"/>
    <col min="15110" max="15360" width="9" style="208"/>
    <col min="15361" max="15361" width="5.375" style="208" customWidth="1"/>
    <col min="15362" max="15365" width="15.5" style="208" customWidth="1"/>
    <col min="15366" max="15616" width="9" style="208"/>
    <col min="15617" max="15617" width="5.375" style="208" customWidth="1"/>
    <col min="15618" max="15621" width="15.5" style="208" customWidth="1"/>
    <col min="15622" max="15872" width="9" style="208"/>
    <col min="15873" max="15873" width="5.375" style="208" customWidth="1"/>
    <col min="15874" max="15877" width="15.5" style="208" customWidth="1"/>
    <col min="15878" max="16128" width="9" style="208"/>
    <col min="16129" max="16129" width="5.375" style="208" customWidth="1"/>
    <col min="16130" max="16133" width="15.5" style="208" customWidth="1"/>
    <col min="16134" max="16384" width="9" style="208"/>
  </cols>
  <sheetData>
    <row r="3" spans="2:5" ht="33.75" customHeight="1" x14ac:dyDescent="0.15">
      <c r="B3" s="210" t="s">
        <v>116</v>
      </c>
      <c r="C3" s="210"/>
      <c r="D3" s="210"/>
      <c r="E3" s="210"/>
    </row>
    <row r="5" spans="2:5" x14ac:dyDescent="0.15">
      <c r="E5" s="211" t="s">
        <v>101</v>
      </c>
    </row>
    <row r="6" spans="2:5" x14ac:dyDescent="0.15">
      <c r="B6" s="212" t="s">
        <v>102</v>
      </c>
      <c r="C6" s="213"/>
      <c r="D6" s="212" t="s">
        <v>103</v>
      </c>
      <c r="E6" s="213"/>
    </row>
    <row r="7" spans="2:5" x14ac:dyDescent="0.15">
      <c r="B7" s="214" t="s">
        <v>104</v>
      </c>
      <c r="C7" s="214" t="s">
        <v>105</v>
      </c>
      <c r="D7" s="214" t="s">
        <v>104</v>
      </c>
      <c r="E7" s="214" t="s">
        <v>105</v>
      </c>
    </row>
    <row r="8" spans="2:5" x14ac:dyDescent="0.15">
      <c r="B8" s="215"/>
      <c r="C8" s="216"/>
      <c r="D8" s="215"/>
      <c r="E8" s="217"/>
    </row>
    <row r="9" spans="2:5" x14ac:dyDescent="0.15">
      <c r="B9" s="218"/>
      <c r="C9" s="219"/>
      <c r="D9" s="218"/>
      <c r="E9" s="220"/>
    </row>
    <row r="10" spans="2:5" x14ac:dyDescent="0.15">
      <c r="B10" s="218"/>
      <c r="C10" s="219"/>
      <c r="D10" s="218"/>
      <c r="E10" s="220"/>
    </row>
    <row r="11" spans="2:5" x14ac:dyDescent="0.15">
      <c r="B11" s="218"/>
      <c r="C11" s="221"/>
      <c r="D11" s="218"/>
      <c r="E11" s="220"/>
    </row>
    <row r="12" spans="2:5" x14ac:dyDescent="0.15">
      <c r="B12" s="218"/>
      <c r="C12" s="221"/>
      <c r="D12" s="218"/>
      <c r="E12" s="220"/>
    </row>
    <row r="13" spans="2:5" x14ac:dyDescent="0.15">
      <c r="B13" s="218"/>
      <c r="C13" s="221"/>
      <c r="D13" s="218"/>
      <c r="E13" s="220"/>
    </row>
    <row r="14" spans="2:5" x14ac:dyDescent="0.15">
      <c r="B14" s="218"/>
      <c r="C14" s="221"/>
      <c r="D14" s="218"/>
      <c r="E14" s="220"/>
    </row>
    <row r="15" spans="2:5" x14ac:dyDescent="0.15">
      <c r="B15" s="218"/>
      <c r="C15" s="221"/>
      <c r="D15" s="218"/>
      <c r="E15" s="220"/>
    </row>
    <row r="16" spans="2:5" x14ac:dyDescent="0.15">
      <c r="B16" s="218"/>
      <c r="C16" s="221"/>
      <c r="D16" s="218"/>
      <c r="E16" s="220"/>
    </row>
    <row r="17" spans="2:5" x14ac:dyDescent="0.15">
      <c r="B17" s="218"/>
      <c r="C17" s="221"/>
      <c r="D17" s="218"/>
      <c r="E17" s="220"/>
    </row>
    <row r="18" spans="2:5" x14ac:dyDescent="0.15">
      <c r="B18" s="218"/>
      <c r="C18" s="221"/>
      <c r="D18" s="218"/>
      <c r="E18" s="222"/>
    </row>
    <row r="19" spans="2:5" x14ac:dyDescent="0.15">
      <c r="B19" s="223"/>
      <c r="C19" s="224"/>
      <c r="D19" s="223"/>
      <c r="E19" s="225"/>
    </row>
    <row r="20" spans="2:5" x14ac:dyDescent="0.15">
      <c r="B20" s="223" t="s">
        <v>0</v>
      </c>
      <c r="C20" s="226"/>
      <c r="D20" s="223" t="s">
        <v>0</v>
      </c>
      <c r="E20" s="226"/>
    </row>
    <row r="22" spans="2:5" x14ac:dyDescent="0.15">
      <c r="C22" s="208" t="s">
        <v>106</v>
      </c>
    </row>
    <row r="23" spans="2:5" x14ac:dyDescent="0.15">
      <c r="D23" s="208" t="s">
        <v>107</v>
      </c>
    </row>
    <row r="24" spans="2:5" x14ac:dyDescent="0.15">
      <c r="C24" s="211" t="s">
        <v>108</v>
      </c>
    </row>
    <row r="25" spans="2:5" x14ac:dyDescent="0.15">
      <c r="C25" s="211" t="s">
        <v>109</v>
      </c>
    </row>
    <row r="26" spans="2:5" x14ac:dyDescent="0.15">
      <c r="C26" s="211" t="s">
        <v>110</v>
      </c>
    </row>
    <row r="31" spans="2:5" x14ac:dyDescent="0.15">
      <c r="B31" s="227" t="s">
        <v>114</v>
      </c>
      <c r="C31" s="227"/>
      <c r="D31" s="227"/>
      <c r="E31" s="227"/>
    </row>
    <row r="32" spans="2:5" x14ac:dyDescent="0.15">
      <c r="B32" s="208" t="s">
        <v>111</v>
      </c>
      <c r="C32" s="209"/>
      <c r="D32" s="209" t="s">
        <v>113</v>
      </c>
      <c r="E32" s="209"/>
    </row>
    <row r="33" spans="2:5" x14ac:dyDescent="0.15">
      <c r="B33" s="208" t="s">
        <v>112</v>
      </c>
      <c r="C33" s="209"/>
      <c r="D33" s="209" t="s">
        <v>113</v>
      </c>
      <c r="E33" s="209"/>
    </row>
    <row r="34" spans="2:5" x14ac:dyDescent="0.15">
      <c r="C34" s="209"/>
      <c r="D34" s="209"/>
      <c r="E34" s="209"/>
    </row>
  </sheetData>
  <mergeCells count="4">
    <mergeCell ref="B6:C6"/>
    <mergeCell ref="D6:E6"/>
    <mergeCell ref="B3:E3"/>
    <mergeCell ref="B31:E31"/>
  </mergeCells>
  <phoneticPr fontId="1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Sheet1</vt:lpstr>
      <vt:lpstr>別紙１－１（事業計画書）</vt:lpstr>
      <vt:lpstr>別紙１－２（積算内訳書）</vt:lpstr>
      <vt:lpstr>参考様式（ 収支予算見込書）</vt:lpstr>
      <vt:lpstr>別紙２－１（実績報告書）</vt:lpstr>
      <vt:lpstr>別紙２－２（経費報告書）</vt:lpstr>
      <vt:lpstr>参考様式（収支決算見込書）</vt:lpstr>
      <vt:lpstr>'別紙１－１（事業計画書）'!Print_Area</vt:lpstr>
      <vt:lpstr>'別紙１－２（積算内訳書）'!Print_Area</vt:lpstr>
      <vt:lpstr>'別紙２－１（実績報告書）'!Print_Area</vt:lpstr>
      <vt:lpstr>'別紙２－２（経費報告書）'!Print_Area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岡田 萌</cp:lastModifiedBy>
  <cp:lastPrinted>2023-02-14T00:09:28Z</cp:lastPrinted>
  <dcterms:created xsi:type="dcterms:W3CDTF">2006-04-10T04:26:56Z</dcterms:created>
  <dcterms:modified xsi:type="dcterms:W3CDTF">2023-02-16T11:30:52Z</dcterms:modified>
</cp:coreProperties>
</file>